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3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3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rojket\Rezultati\DataToCSV\"/>
    </mc:Choice>
  </mc:AlternateContent>
  <bookViews>
    <workbookView xWindow="0" yWindow="0" windowWidth="16215" windowHeight="7755" tabRatio="669" activeTab="6"/>
  </bookViews>
  <sheets>
    <sheet name="CC" sheetId="1" r:id="rId1"/>
    <sheet name="Sheet8" sheetId="13" r:id="rId2"/>
    <sheet name="GD" sheetId="3" r:id="rId3"/>
    <sheet name="NM" sheetId="4" r:id="rId4"/>
    <sheet name="Graphs" sheetId="5" r:id="rId5"/>
    <sheet name="CC Hist1" sheetId="18" r:id="rId6"/>
    <sheet name="CC Hist" sheetId="19" r:id="rId7"/>
    <sheet name="newCC" sheetId="14" r:id="rId8"/>
    <sheet name="NM Hist" sheetId="22" r:id="rId9"/>
    <sheet name="GD Hist" sheetId="23" r:id="rId10"/>
    <sheet name="Final" sheetId="21" r:id="rId11"/>
  </sheets>
  <calcPr calcId="152511"/>
</workbook>
</file>

<file path=xl/calcChain.xml><?xml version="1.0" encoding="utf-8"?>
<calcChain xmlns="http://schemas.openxmlformats.org/spreadsheetml/2006/main">
  <c r="K3" i="21" l="1"/>
  <c r="K2" i="21"/>
  <c r="L3" i="21"/>
  <c r="L2" i="21"/>
  <c r="J3" i="21"/>
  <c r="J2" i="2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" i="3"/>
  <c r="W4" i="3"/>
  <c r="W5" i="3"/>
  <c r="W6" i="3"/>
  <c r="W7" i="3"/>
  <c r="W8" i="3"/>
  <c r="W9" i="3"/>
  <c r="W10" i="3"/>
  <c r="W11" i="3"/>
  <c r="W12" i="3"/>
  <c r="W13" i="3"/>
  <c r="W14" i="3"/>
  <c r="Y2" i="3"/>
  <c r="X2" i="3"/>
  <c r="W2" i="3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B344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2" i="4"/>
  <c r="AB2" i="4"/>
  <c r="AC2" i="4"/>
  <c r="M22" i="19"/>
  <c r="N22" i="19"/>
  <c r="O22" i="19"/>
  <c r="P22" i="19"/>
  <c r="Q22" i="19"/>
  <c r="R22" i="19"/>
  <c r="S22" i="19"/>
  <c r="T22" i="19"/>
  <c r="U22" i="19"/>
  <c r="V22" i="19"/>
  <c r="M25" i="19"/>
  <c r="N25" i="19"/>
  <c r="O25" i="19"/>
  <c r="P25" i="19"/>
  <c r="Q25" i="19"/>
  <c r="R25" i="19"/>
  <c r="S25" i="19"/>
  <c r="T25" i="19"/>
  <c r="U25" i="19"/>
  <c r="V25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21" i="19"/>
  <c r="E20" i="18"/>
  <c r="E21" i="18"/>
  <c r="E22" i="18"/>
  <c r="E23" i="18"/>
  <c r="E24" i="18"/>
  <c r="E25" i="18"/>
  <c r="E26" i="18"/>
  <c r="E27" i="18"/>
  <c r="E28" i="18"/>
  <c r="E19" i="18"/>
  <c r="C3" i="18"/>
  <c r="C4" i="18"/>
  <c r="C5" i="18"/>
  <c r="C6" i="18"/>
  <c r="C7" i="18"/>
  <c r="C8" i="18"/>
  <c r="C9" i="18"/>
  <c r="C10" i="18"/>
  <c r="C11" i="18"/>
  <c r="C2" i="18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220" i="14"/>
  <c r="AJ221" i="14"/>
  <c r="AJ222" i="14"/>
  <c r="AJ223" i="14"/>
  <c r="AJ224" i="14"/>
  <c r="AJ225" i="14"/>
  <c r="AJ226" i="14"/>
  <c r="AJ227" i="14"/>
  <c r="AJ228" i="14"/>
  <c r="AJ229" i="14"/>
  <c r="AJ230" i="14"/>
  <c r="AJ231" i="14"/>
  <c r="AJ232" i="14"/>
  <c r="AJ233" i="14"/>
  <c r="AJ234" i="14"/>
  <c r="AJ235" i="14"/>
  <c r="AJ236" i="14"/>
  <c r="AJ237" i="14"/>
  <c r="AJ238" i="14"/>
  <c r="AJ239" i="14"/>
  <c r="AJ240" i="14"/>
  <c r="AJ241" i="14"/>
  <c r="AJ242" i="14"/>
  <c r="AJ243" i="14"/>
  <c r="AJ244" i="14"/>
  <c r="AJ245" i="14"/>
  <c r="AJ246" i="14"/>
  <c r="AJ247" i="14"/>
  <c r="AJ248" i="14"/>
  <c r="AJ249" i="14"/>
  <c r="AJ250" i="14"/>
  <c r="AJ251" i="14"/>
  <c r="AJ252" i="14"/>
  <c r="AJ253" i="14"/>
  <c r="AJ254" i="14"/>
  <c r="AJ255" i="14"/>
  <c r="AJ256" i="14"/>
  <c r="AJ257" i="14"/>
  <c r="AJ258" i="14"/>
  <c r="AJ259" i="14"/>
  <c r="AJ260" i="14"/>
  <c r="AJ261" i="14"/>
  <c r="AJ262" i="14"/>
  <c r="AJ263" i="14"/>
  <c r="AJ264" i="14"/>
  <c r="AJ265" i="14"/>
  <c r="AJ266" i="14"/>
  <c r="AJ267" i="14"/>
  <c r="AJ268" i="14"/>
  <c r="AJ269" i="14"/>
  <c r="AJ270" i="14"/>
  <c r="AJ271" i="14"/>
  <c r="AJ272" i="14"/>
  <c r="AJ273" i="14"/>
  <c r="AJ274" i="14"/>
  <c r="AJ275" i="14"/>
  <c r="AJ276" i="14"/>
  <c r="AJ277" i="14"/>
  <c r="AJ278" i="14"/>
  <c r="AJ279" i="14"/>
  <c r="AJ280" i="14"/>
  <c r="AJ281" i="14"/>
  <c r="AJ282" i="14"/>
  <c r="AJ283" i="14"/>
  <c r="AJ284" i="14"/>
  <c r="AJ285" i="14"/>
  <c r="AJ286" i="14"/>
  <c r="AJ287" i="14"/>
  <c r="AJ288" i="14"/>
  <c r="AJ289" i="14"/>
  <c r="AJ290" i="14"/>
  <c r="AJ291" i="14"/>
  <c r="AJ292" i="14"/>
  <c r="AJ293" i="14"/>
  <c r="AJ294" i="14"/>
  <c r="AJ295" i="14"/>
  <c r="AJ296" i="14"/>
  <c r="AJ297" i="14"/>
  <c r="AJ298" i="14"/>
  <c r="AJ299" i="14"/>
  <c r="AJ300" i="14"/>
  <c r="AJ301" i="14"/>
  <c r="AJ302" i="14"/>
  <c r="AJ303" i="14"/>
  <c r="AJ304" i="14"/>
  <c r="AJ305" i="14"/>
  <c r="AJ306" i="14"/>
  <c r="AJ307" i="14"/>
  <c r="AJ308" i="14"/>
  <c r="AJ309" i="14"/>
  <c r="AJ310" i="14"/>
  <c r="AJ311" i="14"/>
  <c r="AJ312" i="14"/>
  <c r="AJ313" i="14"/>
  <c r="AJ314" i="14"/>
  <c r="AJ315" i="14"/>
  <c r="AJ316" i="14"/>
  <c r="AJ317" i="14"/>
  <c r="AJ318" i="14"/>
  <c r="AJ319" i="14"/>
  <c r="AJ320" i="14"/>
  <c r="AJ321" i="14"/>
  <c r="AJ322" i="14"/>
  <c r="AJ323" i="14"/>
  <c r="AJ324" i="14"/>
  <c r="AJ325" i="14"/>
  <c r="AJ326" i="14"/>
  <c r="AJ327" i="14"/>
  <c r="AJ328" i="14"/>
  <c r="AJ329" i="14"/>
  <c r="AJ330" i="14"/>
  <c r="AJ331" i="14"/>
  <c r="AJ332" i="14"/>
  <c r="AJ333" i="14"/>
  <c r="AJ334" i="14"/>
  <c r="AJ335" i="14"/>
  <c r="AJ336" i="14"/>
  <c r="AJ337" i="14"/>
  <c r="AJ338" i="14"/>
  <c r="AJ339" i="14"/>
  <c r="AJ340" i="14"/>
  <c r="AJ341" i="14"/>
  <c r="AJ342" i="14"/>
  <c r="AJ343" i="14"/>
  <c r="AJ344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54" i="14"/>
  <c r="AI55" i="14"/>
  <c r="AI56" i="14"/>
  <c r="AI57" i="14"/>
  <c r="AI58" i="14"/>
  <c r="AI59" i="14"/>
  <c r="AI60" i="14"/>
  <c r="AI61" i="14"/>
  <c r="AI62" i="14"/>
  <c r="AI63" i="14"/>
  <c r="AI64" i="14"/>
  <c r="AI65" i="14"/>
  <c r="AI66" i="14"/>
  <c r="AI67" i="14"/>
  <c r="AI68" i="14"/>
  <c r="AI69" i="14"/>
  <c r="AI70" i="14"/>
  <c r="AI71" i="14"/>
  <c r="AI72" i="14"/>
  <c r="AI73" i="14"/>
  <c r="AI74" i="14"/>
  <c r="AI75" i="14"/>
  <c r="AI76" i="14"/>
  <c r="AI77" i="14"/>
  <c r="AI78" i="14"/>
  <c r="AI79" i="14"/>
  <c r="AI80" i="14"/>
  <c r="AI81" i="14"/>
  <c r="AI82" i="14"/>
  <c r="AI83" i="14"/>
  <c r="AI84" i="14"/>
  <c r="AI85" i="14"/>
  <c r="AI86" i="14"/>
  <c r="AI87" i="14"/>
  <c r="AI88" i="14"/>
  <c r="AI89" i="14"/>
  <c r="AI90" i="14"/>
  <c r="AI91" i="14"/>
  <c r="AI92" i="14"/>
  <c r="AI93" i="14"/>
  <c r="AI94" i="14"/>
  <c r="AI95" i="14"/>
  <c r="AI96" i="14"/>
  <c r="AI97" i="14"/>
  <c r="AI98" i="14"/>
  <c r="AI99" i="14"/>
  <c r="AI100" i="14"/>
  <c r="AI101" i="14"/>
  <c r="AI102" i="14"/>
  <c r="AI103" i="14"/>
  <c r="AI104" i="14"/>
  <c r="AI105" i="14"/>
  <c r="AI106" i="14"/>
  <c r="AI107" i="14"/>
  <c r="AI108" i="14"/>
  <c r="AI109" i="14"/>
  <c r="AI110" i="14"/>
  <c r="AI111" i="14"/>
  <c r="AI112" i="14"/>
  <c r="AI113" i="14"/>
  <c r="AI114" i="14"/>
  <c r="AI115" i="14"/>
  <c r="AI116" i="14"/>
  <c r="AI117" i="14"/>
  <c r="AI118" i="14"/>
  <c r="AI119" i="14"/>
  <c r="AI120" i="14"/>
  <c r="AI121" i="14"/>
  <c r="AI122" i="14"/>
  <c r="AI123" i="14"/>
  <c r="AI124" i="14"/>
  <c r="AI125" i="14"/>
  <c r="AI126" i="14"/>
  <c r="AI127" i="14"/>
  <c r="AI128" i="14"/>
  <c r="AI129" i="14"/>
  <c r="AI130" i="14"/>
  <c r="AI131" i="14"/>
  <c r="AI132" i="14"/>
  <c r="AI133" i="14"/>
  <c r="AI134" i="14"/>
  <c r="AI135" i="14"/>
  <c r="AI136" i="14"/>
  <c r="AI137" i="14"/>
  <c r="AI138" i="14"/>
  <c r="AI139" i="14"/>
  <c r="AI140" i="14"/>
  <c r="AI141" i="14"/>
  <c r="AI142" i="14"/>
  <c r="AI143" i="14"/>
  <c r="AI144" i="14"/>
  <c r="AI145" i="14"/>
  <c r="AI146" i="14"/>
  <c r="AI147" i="14"/>
  <c r="AI148" i="14"/>
  <c r="AI149" i="14"/>
  <c r="AI150" i="14"/>
  <c r="AI151" i="14"/>
  <c r="AI152" i="14"/>
  <c r="AI153" i="14"/>
  <c r="AI154" i="14"/>
  <c r="AI155" i="14"/>
  <c r="AI156" i="14"/>
  <c r="AI157" i="14"/>
  <c r="AI158" i="14"/>
  <c r="AI159" i="14"/>
  <c r="AI160" i="14"/>
  <c r="AI161" i="14"/>
  <c r="AI162" i="14"/>
  <c r="AI163" i="14"/>
  <c r="AI164" i="14"/>
  <c r="AI165" i="14"/>
  <c r="AI166" i="14"/>
  <c r="AI167" i="14"/>
  <c r="AI168" i="14"/>
  <c r="AI169" i="14"/>
  <c r="AI170" i="14"/>
  <c r="AI171" i="14"/>
  <c r="AI172" i="14"/>
  <c r="AI173" i="14"/>
  <c r="AI174" i="14"/>
  <c r="AI175" i="14"/>
  <c r="AI176" i="14"/>
  <c r="AI177" i="14"/>
  <c r="AI178" i="14"/>
  <c r="AI179" i="14"/>
  <c r="AI180" i="14"/>
  <c r="AI181" i="14"/>
  <c r="AI182" i="14"/>
  <c r="AI183" i="14"/>
  <c r="AI184" i="14"/>
  <c r="AI185" i="14"/>
  <c r="AI186" i="14"/>
  <c r="AI187" i="14"/>
  <c r="AI188" i="14"/>
  <c r="AI189" i="14"/>
  <c r="AI190" i="14"/>
  <c r="AI191" i="14"/>
  <c r="AI192" i="14"/>
  <c r="AI193" i="14"/>
  <c r="AI194" i="14"/>
  <c r="AI195" i="14"/>
  <c r="AI196" i="14"/>
  <c r="AI197" i="14"/>
  <c r="AI198" i="14"/>
  <c r="AI199" i="14"/>
  <c r="AI200" i="14"/>
  <c r="AI201" i="14"/>
  <c r="AI202" i="14"/>
  <c r="AI203" i="14"/>
  <c r="AI204" i="14"/>
  <c r="AI205" i="14"/>
  <c r="AI206" i="14"/>
  <c r="AI207" i="14"/>
  <c r="AI208" i="14"/>
  <c r="AI209" i="14"/>
  <c r="AI210" i="14"/>
  <c r="AI211" i="14"/>
  <c r="AI212" i="14"/>
  <c r="AI213" i="14"/>
  <c r="AI214" i="14"/>
  <c r="AI215" i="14"/>
  <c r="AI216" i="14"/>
  <c r="AI217" i="14"/>
  <c r="AI218" i="14"/>
  <c r="AI219" i="14"/>
  <c r="AI220" i="14"/>
  <c r="AI221" i="14"/>
  <c r="AI222" i="14"/>
  <c r="AI223" i="14"/>
  <c r="AI224" i="14"/>
  <c r="AI225" i="14"/>
  <c r="AI226" i="14"/>
  <c r="AI227" i="14"/>
  <c r="AI228" i="14"/>
  <c r="AI229" i="14"/>
  <c r="AI230" i="14"/>
  <c r="AI231" i="14"/>
  <c r="AI232" i="14"/>
  <c r="AI233" i="14"/>
  <c r="AI234" i="14"/>
  <c r="AI235" i="14"/>
  <c r="AI236" i="14"/>
  <c r="AI237" i="14"/>
  <c r="AI238" i="14"/>
  <c r="AI239" i="14"/>
  <c r="AI240" i="14"/>
  <c r="AI241" i="14"/>
  <c r="AI242" i="14"/>
  <c r="AI243" i="14"/>
  <c r="AI244" i="14"/>
  <c r="AI245" i="14"/>
  <c r="AI246" i="14"/>
  <c r="AI247" i="14"/>
  <c r="AI248" i="14"/>
  <c r="AI249" i="14"/>
  <c r="AI250" i="14"/>
  <c r="AI251" i="14"/>
  <c r="AI252" i="14"/>
  <c r="AI253" i="14"/>
  <c r="AI254" i="14"/>
  <c r="AI255" i="14"/>
  <c r="AI256" i="14"/>
  <c r="AI257" i="14"/>
  <c r="AI258" i="14"/>
  <c r="AI259" i="14"/>
  <c r="AI260" i="14"/>
  <c r="AI261" i="14"/>
  <c r="AI262" i="14"/>
  <c r="AI263" i="14"/>
  <c r="AI264" i="14"/>
  <c r="AI265" i="14"/>
  <c r="AI266" i="14"/>
  <c r="AI267" i="14"/>
  <c r="AI268" i="14"/>
  <c r="AI269" i="14"/>
  <c r="AI270" i="14"/>
  <c r="AI271" i="14"/>
  <c r="AI272" i="14"/>
  <c r="AI273" i="14"/>
  <c r="AI274" i="14"/>
  <c r="AI275" i="14"/>
  <c r="AI276" i="14"/>
  <c r="AI277" i="14"/>
  <c r="AI278" i="14"/>
  <c r="AI279" i="14"/>
  <c r="AI280" i="14"/>
  <c r="AI281" i="14"/>
  <c r="AI282" i="14"/>
  <c r="AI283" i="14"/>
  <c r="AI284" i="14"/>
  <c r="AI285" i="14"/>
  <c r="AI286" i="14"/>
  <c r="AI287" i="14"/>
  <c r="AI288" i="14"/>
  <c r="AI289" i="14"/>
  <c r="AI290" i="14"/>
  <c r="AI291" i="14"/>
  <c r="AI292" i="14"/>
  <c r="AI293" i="14"/>
  <c r="AI294" i="14"/>
  <c r="AI295" i="14"/>
  <c r="AI296" i="14"/>
  <c r="AI297" i="14"/>
  <c r="AI298" i="14"/>
  <c r="AI299" i="14"/>
  <c r="AI300" i="14"/>
  <c r="AI301" i="14"/>
  <c r="AI302" i="14"/>
  <c r="AI303" i="14"/>
  <c r="AI304" i="14"/>
  <c r="AI305" i="14"/>
  <c r="AI306" i="14"/>
  <c r="AI307" i="14"/>
  <c r="AI308" i="14"/>
  <c r="AI309" i="14"/>
  <c r="AI310" i="14"/>
  <c r="AI311" i="14"/>
  <c r="AI312" i="14"/>
  <c r="AI313" i="14"/>
  <c r="AI314" i="14"/>
  <c r="AI315" i="14"/>
  <c r="AI316" i="14"/>
  <c r="AI317" i="14"/>
  <c r="AI318" i="14"/>
  <c r="AI319" i="14"/>
  <c r="AI320" i="14"/>
  <c r="AI321" i="14"/>
  <c r="AI322" i="14"/>
  <c r="AI323" i="14"/>
  <c r="AI324" i="14"/>
  <c r="AI325" i="14"/>
  <c r="AI326" i="14"/>
  <c r="AI327" i="14"/>
  <c r="AI328" i="14"/>
  <c r="AI329" i="14"/>
  <c r="AI330" i="14"/>
  <c r="AI331" i="14"/>
  <c r="AI332" i="14"/>
  <c r="AI333" i="14"/>
  <c r="AI334" i="14"/>
  <c r="AI335" i="14"/>
  <c r="AI336" i="14"/>
  <c r="AI337" i="14"/>
  <c r="AI338" i="14"/>
  <c r="AI339" i="14"/>
  <c r="AI340" i="14"/>
  <c r="AI341" i="14"/>
  <c r="AI342" i="14"/>
  <c r="AI343" i="14"/>
  <c r="AI344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45" i="14"/>
  <c r="AH46" i="14"/>
  <c r="AH47" i="14"/>
  <c r="AH48" i="14"/>
  <c r="AH49" i="14"/>
  <c r="AH50" i="14"/>
  <c r="AH51" i="14"/>
  <c r="AH52" i="14"/>
  <c r="AH53" i="14"/>
  <c r="AH54" i="14"/>
  <c r="AH55" i="14"/>
  <c r="AH56" i="14"/>
  <c r="AH57" i="14"/>
  <c r="AH58" i="14"/>
  <c r="AH59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AH109" i="14"/>
  <c r="AH110" i="14"/>
  <c r="AH111" i="14"/>
  <c r="AH112" i="14"/>
  <c r="AH113" i="14"/>
  <c r="AH114" i="14"/>
  <c r="AH115" i="14"/>
  <c r="AH116" i="14"/>
  <c r="AH117" i="14"/>
  <c r="AH118" i="14"/>
  <c r="AH119" i="14"/>
  <c r="AH120" i="14"/>
  <c r="AH121" i="14"/>
  <c r="AH122" i="14"/>
  <c r="AH123" i="14"/>
  <c r="AH124" i="14"/>
  <c r="AH125" i="14"/>
  <c r="AH126" i="14"/>
  <c r="AH127" i="14"/>
  <c r="AH128" i="14"/>
  <c r="AH129" i="14"/>
  <c r="AH130" i="14"/>
  <c r="AH131" i="14"/>
  <c r="AH132" i="14"/>
  <c r="AH133" i="14"/>
  <c r="AH134" i="14"/>
  <c r="AH135" i="14"/>
  <c r="AH136" i="14"/>
  <c r="AH137" i="14"/>
  <c r="AH138" i="14"/>
  <c r="AH139" i="14"/>
  <c r="AH140" i="14"/>
  <c r="AH141" i="14"/>
  <c r="AH142" i="14"/>
  <c r="AH143" i="14"/>
  <c r="AH144" i="14"/>
  <c r="AH145" i="14"/>
  <c r="AH146" i="14"/>
  <c r="AH147" i="14"/>
  <c r="AH148" i="14"/>
  <c r="AH149" i="14"/>
  <c r="AH150" i="14"/>
  <c r="AH151" i="14"/>
  <c r="AH152" i="14"/>
  <c r="AH153" i="14"/>
  <c r="AH154" i="14"/>
  <c r="AH155" i="14"/>
  <c r="AH156" i="14"/>
  <c r="AH157" i="14"/>
  <c r="AH158" i="14"/>
  <c r="AH159" i="14"/>
  <c r="AH160" i="14"/>
  <c r="AH161" i="14"/>
  <c r="AH162" i="14"/>
  <c r="AH163" i="14"/>
  <c r="AH164" i="14"/>
  <c r="AH165" i="14"/>
  <c r="AH166" i="14"/>
  <c r="AH167" i="14"/>
  <c r="AH168" i="14"/>
  <c r="AH169" i="14"/>
  <c r="AH170" i="14"/>
  <c r="AH171" i="14"/>
  <c r="AH172" i="14"/>
  <c r="AH173" i="14"/>
  <c r="AH174" i="14"/>
  <c r="AH175" i="14"/>
  <c r="AH176" i="14"/>
  <c r="AH177" i="14"/>
  <c r="AH178" i="14"/>
  <c r="AH179" i="14"/>
  <c r="AH180" i="14"/>
  <c r="AH181" i="14"/>
  <c r="AH182" i="14"/>
  <c r="AH183" i="14"/>
  <c r="AH184" i="14"/>
  <c r="AH185" i="14"/>
  <c r="AH186" i="14"/>
  <c r="AH187" i="14"/>
  <c r="AH188" i="14"/>
  <c r="AH189" i="14"/>
  <c r="AH190" i="14"/>
  <c r="AH191" i="14"/>
  <c r="AH192" i="14"/>
  <c r="AH193" i="14"/>
  <c r="AH194" i="14"/>
  <c r="AH195" i="14"/>
  <c r="AH196" i="14"/>
  <c r="AH197" i="14"/>
  <c r="AH198" i="14"/>
  <c r="AH199" i="14"/>
  <c r="AH200" i="14"/>
  <c r="AH201" i="14"/>
  <c r="AH202" i="14"/>
  <c r="AH203" i="14"/>
  <c r="AH204" i="14"/>
  <c r="AH205" i="14"/>
  <c r="AH206" i="14"/>
  <c r="AH207" i="14"/>
  <c r="AH208" i="14"/>
  <c r="AH209" i="14"/>
  <c r="AH210" i="14"/>
  <c r="AH211" i="14"/>
  <c r="AH212" i="14"/>
  <c r="AH213" i="14"/>
  <c r="AH214" i="14"/>
  <c r="AH215" i="14"/>
  <c r="AH216" i="14"/>
  <c r="AH217" i="14"/>
  <c r="AH218" i="14"/>
  <c r="AH219" i="14"/>
  <c r="AH220" i="14"/>
  <c r="AH221" i="14"/>
  <c r="AH222" i="14"/>
  <c r="AH223" i="14"/>
  <c r="AH224" i="14"/>
  <c r="AH225" i="14"/>
  <c r="AH226" i="14"/>
  <c r="AH227" i="14"/>
  <c r="AH228" i="14"/>
  <c r="AH229" i="14"/>
  <c r="AH230" i="14"/>
  <c r="AH231" i="14"/>
  <c r="AH232" i="14"/>
  <c r="AH233" i="14"/>
  <c r="AH234" i="14"/>
  <c r="AH235" i="14"/>
  <c r="AH236" i="14"/>
  <c r="AH237" i="14"/>
  <c r="AH238" i="14"/>
  <c r="AH239" i="14"/>
  <c r="AH240" i="14"/>
  <c r="AH241" i="14"/>
  <c r="AH242" i="14"/>
  <c r="AH243" i="14"/>
  <c r="AH244" i="14"/>
  <c r="AH245" i="14"/>
  <c r="AH246" i="14"/>
  <c r="AH247" i="14"/>
  <c r="AH248" i="14"/>
  <c r="AH249" i="14"/>
  <c r="AH250" i="14"/>
  <c r="AH251" i="14"/>
  <c r="AH252" i="14"/>
  <c r="AH253" i="14"/>
  <c r="AH254" i="14"/>
  <c r="AH255" i="14"/>
  <c r="AH256" i="14"/>
  <c r="AH257" i="14"/>
  <c r="AH258" i="14"/>
  <c r="AH259" i="14"/>
  <c r="AH260" i="14"/>
  <c r="AH261" i="14"/>
  <c r="AH262" i="14"/>
  <c r="AH263" i="14"/>
  <c r="AH264" i="14"/>
  <c r="AH265" i="14"/>
  <c r="AH266" i="14"/>
  <c r="AH267" i="14"/>
  <c r="AH268" i="14"/>
  <c r="AH269" i="14"/>
  <c r="AH270" i="14"/>
  <c r="AH271" i="14"/>
  <c r="AH272" i="14"/>
  <c r="AH273" i="14"/>
  <c r="AH274" i="14"/>
  <c r="AH275" i="14"/>
  <c r="AH276" i="14"/>
  <c r="AH277" i="14"/>
  <c r="AH278" i="14"/>
  <c r="AH279" i="14"/>
  <c r="AH280" i="14"/>
  <c r="AH281" i="14"/>
  <c r="AH282" i="14"/>
  <c r="AH283" i="14"/>
  <c r="AH284" i="14"/>
  <c r="AH285" i="14"/>
  <c r="AH286" i="14"/>
  <c r="AH287" i="14"/>
  <c r="AH288" i="14"/>
  <c r="AH289" i="14"/>
  <c r="AH290" i="14"/>
  <c r="AH291" i="14"/>
  <c r="AH292" i="14"/>
  <c r="AH293" i="14"/>
  <c r="AH294" i="14"/>
  <c r="AH295" i="14"/>
  <c r="AH296" i="14"/>
  <c r="AH297" i="14"/>
  <c r="AH298" i="14"/>
  <c r="AH299" i="14"/>
  <c r="AH300" i="14"/>
  <c r="AH301" i="14"/>
  <c r="AH302" i="14"/>
  <c r="AH303" i="14"/>
  <c r="AH304" i="14"/>
  <c r="AH305" i="14"/>
  <c r="AH306" i="14"/>
  <c r="AH307" i="14"/>
  <c r="AH308" i="14"/>
  <c r="AH309" i="14"/>
  <c r="AH310" i="14"/>
  <c r="AH311" i="14"/>
  <c r="AH312" i="14"/>
  <c r="AH313" i="14"/>
  <c r="AH314" i="14"/>
  <c r="AH315" i="14"/>
  <c r="AH316" i="14"/>
  <c r="AH317" i="14"/>
  <c r="AH318" i="14"/>
  <c r="AH319" i="14"/>
  <c r="AH320" i="14"/>
  <c r="AH321" i="14"/>
  <c r="AH322" i="14"/>
  <c r="AH323" i="14"/>
  <c r="AH324" i="14"/>
  <c r="AH325" i="14"/>
  <c r="AH326" i="14"/>
  <c r="AH327" i="14"/>
  <c r="AH328" i="14"/>
  <c r="AH329" i="14"/>
  <c r="AH330" i="14"/>
  <c r="AH331" i="14"/>
  <c r="AH332" i="14"/>
  <c r="AH333" i="14"/>
  <c r="AH334" i="14"/>
  <c r="AH335" i="14"/>
  <c r="AH336" i="14"/>
  <c r="AH337" i="14"/>
  <c r="AH338" i="14"/>
  <c r="AH339" i="14"/>
  <c r="AH340" i="14"/>
  <c r="AH341" i="14"/>
  <c r="AH342" i="14"/>
  <c r="AH343" i="14"/>
  <c r="AH344" i="14"/>
  <c r="AG3" i="14"/>
  <c r="AG4" i="14"/>
  <c r="AG5" i="14"/>
  <c r="AG6" i="14"/>
  <c r="AG7" i="14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56" i="14"/>
  <c r="AG57" i="14"/>
  <c r="AG58" i="14"/>
  <c r="AG59" i="14"/>
  <c r="AG60" i="14"/>
  <c r="AG61" i="14"/>
  <c r="AG62" i="14"/>
  <c r="AG63" i="14"/>
  <c r="AG64" i="14"/>
  <c r="AG65" i="14"/>
  <c r="AG66" i="14"/>
  <c r="AG67" i="14"/>
  <c r="AG68" i="14"/>
  <c r="AG69" i="14"/>
  <c r="AG70" i="14"/>
  <c r="AG71" i="14"/>
  <c r="AG72" i="14"/>
  <c r="AG73" i="14"/>
  <c r="AG74" i="14"/>
  <c r="AG75" i="14"/>
  <c r="AG76" i="14"/>
  <c r="AG77" i="14"/>
  <c r="AG78" i="14"/>
  <c r="AG79" i="14"/>
  <c r="AG80" i="14"/>
  <c r="AG81" i="14"/>
  <c r="AG82" i="14"/>
  <c r="AG83" i="14"/>
  <c r="AG84" i="14"/>
  <c r="AG85" i="14"/>
  <c r="AG86" i="14"/>
  <c r="AG87" i="14"/>
  <c r="AG88" i="14"/>
  <c r="AG89" i="14"/>
  <c r="AG90" i="14"/>
  <c r="AG91" i="14"/>
  <c r="AG92" i="14"/>
  <c r="AG93" i="14"/>
  <c r="AG94" i="14"/>
  <c r="AG95" i="14"/>
  <c r="AG96" i="14"/>
  <c r="AG97" i="14"/>
  <c r="AG98" i="14"/>
  <c r="AG99" i="14"/>
  <c r="AG100" i="14"/>
  <c r="AG101" i="14"/>
  <c r="AG102" i="14"/>
  <c r="AG103" i="14"/>
  <c r="AG104" i="14"/>
  <c r="AG105" i="14"/>
  <c r="AG106" i="14"/>
  <c r="AG107" i="14"/>
  <c r="AG108" i="14"/>
  <c r="AG109" i="14"/>
  <c r="AG110" i="14"/>
  <c r="AG111" i="14"/>
  <c r="AG112" i="14"/>
  <c r="AG113" i="14"/>
  <c r="AG114" i="14"/>
  <c r="AG115" i="14"/>
  <c r="AG116" i="14"/>
  <c r="AG117" i="14"/>
  <c r="AG118" i="14"/>
  <c r="AG119" i="14"/>
  <c r="AG120" i="14"/>
  <c r="AG121" i="14"/>
  <c r="AG122" i="14"/>
  <c r="AG123" i="14"/>
  <c r="AG124" i="14"/>
  <c r="AG125" i="14"/>
  <c r="AG126" i="14"/>
  <c r="AG127" i="14"/>
  <c r="AG128" i="14"/>
  <c r="AG129" i="14"/>
  <c r="AG130" i="14"/>
  <c r="AG131" i="14"/>
  <c r="AG132" i="14"/>
  <c r="AG133" i="14"/>
  <c r="AG134" i="14"/>
  <c r="AG135" i="14"/>
  <c r="AG136" i="14"/>
  <c r="AG137" i="14"/>
  <c r="AG138" i="14"/>
  <c r="AG139" i="14"/>
  <c r="AG140" i="14"/>
  <c r="AG141" i="14"/>
  <c r="AG142" i="14"/>
  <c r="AG143" i="14"/>
  <c r="AG144" i="14"/>
  <c r="AG145" i="14"/>
  <c r="AG146" i="14"/>
  <c r="AG147" i="14"/>
  <c r="AG148" i="14"/>
  <c r="AG149" i="14"/>
  <c r="AG150" i="14"/>
  <c r="AG151" i="14"/>
  <c r="AG152" i="14"/>
  <c r="AG153" i="14"/>
  <c r="AG154" i="14"/>
  <c r="AG155" i="14"/>
  <c r="AG156" i="14"/>
  <c r="AG157" i="14"/>
  <c r="AG158" i="14"/>
  <c r="AG159" i="14"/>
  <c r="AG160" i="14"/>
  <c r="AG161" i="14"/>
  <c r="AG162" i="14"/>
  <c r="AG163" i="14"/>
  <c r="AG164" i="14"/>
  <c r="AG165" i="14"/>
  <c r="AG166" i="14"/>
  <c r="AG167" i="14"/>
  <c r="AG168" i="14"/>
  <c r="AG169" i="14"/>
  <c r="AG170" i="14"/>
  <c r="AG171" i="14"/>
  <c r="AG172" i="14"/>
  <c r="AG173" i="14"/>
  <c r="AG174" i="14"/>
  <c r="AG175" i="14"/>
  <c r="AG176" i="14"/>
  <c r="AG177" i="14"/>
  <c r="AG178" i="14"/>
  <c r="AG179" i="14"/>
  <c r="AG180" i="14"/>
  <c r="AG181" i="14"/>
  <c r="AG182" i="14"/>
  <c r="AG183" i="14"/>
  <c r="AG184" i="14"/>
  <c r="AG185" i="14"/>
  <c r="AG186" i="14"/>
  <c r="AG187" i="14"/>
  <c r="AG188" i="14"/>
  <c r="AG189" i="14"/>
  <c r="AG190" i="14"/>
  <c r="AG191" i="14"/>
  <c r="AG192" i="14"/>
  <c r="AG193" i="14"/>
  <c r="AG194" i="14"/>
  <c r="AG195" i="14"/>
  <c r="AG196" i="14"/>
  <c r="AG197" i="14"/>
  <c r="AG198" i="14"/>
  <c r="AG199" i="14"/>
  <c r="AG200" i="14"/>
  <c r="AG201" i="14"/>
  <c r="AG202" i="14"/>
  <c r="AG203" i="14"/>
  <c r="AG204" i="14"/>
  <c r="AG205" i="14"/>
  <c r="AG206" i="14"/>
  <c r="AG207" i="14"/>
  <c r="AG208" i="14"/>
  <c r="AG209" i="14"/>
  <c r="AG210" i="14"/>
  <c r="AG211" i="14"/>
  <c r="AG212" i="14"/>
  <c r="AG213" i="14"/>
  <c r="AG214" i="14"/>
  <c r="AG215" i="14"/>
  <c r="AG216" i="14"/>
  <c r="AG217" i="14"/>
  <c r="AG218" i="14"/>
  <c r="AG219" i="14"/>
  <c r="AG220" i="14"/>
  <c r="AG221" i="14"/>
  <c r="AG222" i="14"/>
  <c r="AG223" i="14"/>
  <c r="AG224" i="14"/>
  <c r="AG225" i="14"/>
  <c r="AG226" i="14"/>
  <c r="AG227" i="14"/>
  <c r="AG228" i="14"/>
  <c r="AG229" i="14"/>
  <c r="AG230" i="14"/>
  <c r="AG231" i="14"/>
  <c r="AG232" i="14"/>
  <c r="AG233" i="14"/>
  <c r="AG234" i="14"/>
  <c r="AG235" i="14"/>
  <c r="AG236" i="14"/>
  <c r="AG237" i="14"/>
  <c r="AG238" i="14"/>
  <c r="AG239" i="14"/>
  <c r="AG240" i="14"/>
  <c r="AG241" i="14"/>
  <c r="AG242" i="14"/>
  <c r="AG243" i="14"/>
  <c r="AG244" i="14"/>
  <c r="AG245" i="14"/>
  <c r="AG246" i="14"/>
  <c r="AG247" i="14"/>
  <c r="AG248" i="14"/>
  <c r="AG249" i="14"/>
  <c r="AG250" i="14"/>
  <c r="AG251" i="14"/>
  <c r="AG252" i="14"/>
  <c r="AG253" i="14"/>
  <c r="AG254" i="14"/>
  <c r="AG255" i="14"/>
  <c r="AG256" i="14"/>
  <c r="AG257" i="14"/>
  <c r="AG258" i="14"/>
  <c r="AG259" i="14"/>
  <c r="AG260" i="14"/>
  <c r="AG261" i="14"/>
  <c r="AG262" i="14"/>
  <c r="AG263" i="14"/>
  <c r="AG264" i="14"/>
  <c r="AG265" i="14"/>
  <c r="AG266" i="14"/>
  <c r="AG267" i="14"/>
  <c r="AG268" i="14"/>
  <c r="AG269" i="14"/>
  <c r="AG270" i="14"/>
  <c r="AG271" i="14"/>
  <c r="AG272" i="14"/>
  <c r="AG273" i="14"/>
  <c r="AG274" i="14"/>
  <c r="AG275" i="14"/>
  <c r="AG276" i="14"/>
  <c r="AG277" i="14"/>
  <c r="AG278" i="14"/>
  <c r="AG279" i="14"/>
  <c r="AG280" i="14"/>
  <c r="AG281" i="14"/>
  <c r="AG282" i="14"/>
  <c r="AG283" i="14"/>
  <c r="AG284" i="14"/>
  <c r="AG285" i="14"/>
  <c r="AG286" i="14"/>
  <c r="AG287" i="14"/>
  <c r="AG288" i="14"/>
  <c r="AG289" i="14"/>
  <c r="AG290" i="14"/>
  <c r="AG291" i="14"/>
  <c r="AG292" i="14"/>
  <c r="AG293" i="14"/>
  <c r="AG294" i="14"/>
  <c r="AG295" i="14"/>
  <c r="AG296" i="14"/>
  <c r="AG297" i="14"/>
  <c r="AG298" i="14"/>
  <c r="AG299" i="14"/>
  <c r="AG300" i="14"/>
  <c r="AG301" i="14"/>
  <c r="AG302" i="14"/>
  <c r="AG303" i="14"/>
  <c r="AG304" i="14"/>
  <c r="AG305" i="14"/>
  <c r="AG306" i="14"/>
  <c r="AG307" i="14"/>
  <c r="AG308" i="14"/>
  <c r="AG309" i="14"/>
  <c r="AG310" i="14"/>
  <c r="AG311" i="14"/>
  <c r="AG312" i="14"/>
  <c r="AG313" i="14"/>
  <c r="AG314" i="14"/>
  <c r="AG315" i="14"/>
  <c r="AG316" i="14"/>
  <c r="AG317" i="14"/>
  <c r="AG318" i="14"/>
  <c r="AG319" i="14"/>
  <c r="AG320" i="14"/>
  <c r="AG321" i="14"/>
  <c r="AG322" i="14"/>
  <c r="AG323" i="14"/>
  <c r="AG324" i="14"/>
  <c r="AG325" i="14"/>
  <c r="AG326" i="14"/>
  <c r="AG327" i="14"/>
  <c r="AG328" i="14"/>
  <c r="AG329" i="14"/>
  <c r="AG330" i="14"/>
  <c r="AG331" i="14"/>
  <c r="AG332" i="14"/>
  <c r="AG333" i="14"/>
  <c r="AG334" i="14"/>
  <c r="AG335" i="14"/>
  <c r="AG336" i="14"/>
  <c r="AG337" i="14"/>
  <c r="AG338" i="14"/>
  <c r="AG339" i="14"/>
  <c r="AG340" i="14"/>
  <c r="AG341" i="14"/>
  <c r="AG342" i="14"/>
  <c r="AG343" i="14"/>
  <c r="AG344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9" i="14"/>
  <c r="AF50" i="14"/>
  <c r="AF51" i="14"/>
  <c r="AF52" i="14"/>
  <c r="AF53" i="14"/>
  <c r="AF54" i="14"/>
  <c r="AF55" i="14"/>
  <c r="AF56" i="14"/>
  <c r="AF57" i="14"/>
  <c r="AF58" i="14"/>
  <c r="AF59" i="14"/>
  <c r="AF60" i="14"/>
  <c r="AF61" i="14"/>
  <c r="AF62" i="14"/>
  <c r="AF63" i="14"/>
  <c r="AF64" i="14"/>
  <c r="AF65" i="14"/>
  <c r="AF66" i="14"/>
  <c r="AF67" i="14"/>
  <c r="AF68" i="14"/>
  <c r="AF69" i="14"/>
  <c r="AF70" i="14"/>
  <c r="AF71" i="14"/>
  <c r="AF72" i="14"/>
  <c r="AF73" i="14"/>
  <c r="AF74" i="14"/>
  <c r="AF75" i="14"/>
  <c r="AF76" i="14"/>
  <c r="AF77" i="14"/>
  <c r="AF78" i="14"/>
  <c r="AF79" i="14"/>
  <c r="AF80" i="14"/>
  <c r="AF81" i="14"/>
  <c r="AF82" i="14"/>
  <c r="AF83" i="14"/>
  <c r="AF84" i="14"/>
  <c r="AF85" i="14"/>
  <c r="AF86" i="14"/>
  <c r="AF87" i="14"/>
  <c r="AF88" i="14"/>
  <c r="AF89" i="14"/>
  <c r="AF90" i="14"/>
  <c r="AF91" i="14"/>
  <c r="AF92" i="14"/>
  <c r="AF93" i="14"/>
  <c r="AF94" i="14"/>
  <c r="AF95" i="14"/>
  <c r="AF96" i="14"/>
  <c r="AF97" i="14"/>
  <c r="AF98" i="14"/>
  <c r="AF99" i="14"/>
  <c r="AF100" i="14"/>
  <c r="AF101" i="14"/>
  <c r="AF102" i="14"/>
  <c r="AF103" i="14"/>
  <c r="AF104" i="14"/>
  <c r="AF105" i="14"/>
  <c r="AF106" i="14"/>
  <c r="AF107" i="14"/>
  <c r="AF108" i="14"/>
  <c r="AF109" i="14"/>
  <c r="AF110" i="14"/>
  <c r="AF111" i="14"/>
  <c r="AF112" i="14"/>
  <c r="AF113" i="14"/>
  <c r="AF114" i="14"/>
  <c r="AF115" i="14"/>
  <c r="AF116" i="14"/>
  <c r="AF117" i="14"/>
  <c r="AF118" i="14"/>
  <c r="AF119" i="14"/>
  <c r="AF120" i="14"/>
  <c r="AF121" i="14"/>
  <c r="AF122" i="14"/>
  <c r="AF123" i="14"/>
  <c r="AF124" i="14"/>
  <c r="AF125" i="14"/>
  <c r="AF126" i="14"/>
  <c r="AF127" i="14"/>
  <c r="AF128" i="14"/>
  <c r="AF129" i="14"/>
  <c r="AF130" i="14"/>
  <c r="AF131" i="14"/>
  <c r="AF132" i="14"/>
  <c r="AF133" i="14"/>
  <c r="AF134" i="14"/>
  <c r="AF135" i="14"/>
  <c r="AF136" i="14"/>
  <c r="AF137" i="14"/>
  <c r="AF138" i="14"/>
  <c r="AF139" i="14"/>
  <c r="AF140" i="14"/>
  <c r="AF141" i="14"/>
  <c r="AF142" i="14"/>
  <c r="AF143" i="14"/>
  <c r="AF144" i="14"/>
  <c r="AF145" i="14"/>
  <c r="AF146" i="14"/>
  <c r="AF147" i="14"/>
  <c r="AF148" i="14"/>
  <c r="AF149" i="14"/>
  <c r="AF150" i="14"/>
  <c r="AF151" i="14"/>
  <c r="AF152" i="14"/>
  <c r="AF153" i="14"/>
  <c r="AF154" i="14"/>
  <c r="AF155" i="14"/>
  <c r="AF156" i="14"/>
  <c r="AF157" i="14"/>
  <c r="AF158" i="14"/>
  <c r="AF159" i="14"/>
  <c r="AF160" i="14"/>
  <c r="AF161" i="14"/>
  <c r="AF162" i="14"/>
  <c r="AF163" i="14"/>
  <c r="AF164" i="14"/>
  <c r="AF165" i="14"/>
  <c r="AF166" i="14"/>
  <c r="AF167" i="14"/>
  <c r="AF168" i="14"/>
  <c r="AF169" i="14"/>
  <c r="AF170" i="14"/>
  <c r="AF171" i="14"/>
  <c r="AF172" i="14"/>
  <c r="AF173" i="14"/>
  <c r="AF174" i="14"/>
  <c r="AF175" i="14"/>
  <c r="AF176" i="14"/>
  <c r="AF177" i="14"/>
  <c r="AF178" i="14"/>
  <c r="AF179" i="14"/>
  <c r="AF180" i="14"/>
  <c r="AF181" i="14"/>
  <c r="AF182" i="14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237" i="14"/>
  <c r="AF238" i="14"/>
  <c r="AF239" i="14"/>
  <c r="AF240" i="14"/>
  <c r="AF241" i="14"/>
  <c r="AF242" i="14"/>
  <c r="AF243" i="14"/>
  <c r="AF244" i="14"/>
  <c r="AF245" i="14"/>
  <c r="AF246" i="14"/>
  <c r="AF247" i="14"/>
  <c r="AF248" i="14"/>
  <c r="AF249" i="14"/>
  <c r="AF250" i="14"/>
  <c r="AF251" i="14"/>
  <c r="AF252" i="14"/>
  <c r="AF253" i="14"/>
  <c r="AF254" i="14"/>
  <c r="AF255" i="14"/>
  <c r="AF256" i="14"/>
  <c r="AF257" i="14"/>
  <c r="AF258" i="14"/>
  <c r="AF259" i="14"/>
  <c r="AF260" i="14"/>
  <c r="AF261" i="14"/>
  <c r="AF262" i="14"/>
  <c r="AF263" i="14"/>
  <c r="AF264" i="14"/>
  <c r="AF265" i="14"/>
  <c r="AF266" i="14"/>
  <c r="AF267" i="14"/>
  <c r="AF268" i="14"/>
  <c r="AF269" i="14"/>
  <c r="AF270" i="14"/>
  <c r="AF271" i="14"/>
  <c r="AF272" i="14"/>
  <c r="AF273" i="14"/>
  <c r="AF274" i="14"/>
  <c r="AF275" i="14"/>
  <c r="AF276" i="14"/>
  <c r="AF277" i="14"/>
  <c r="AF278" i="14"/>
  <c r="AF279" i="14"/>
  <c r="AF280" i="14"/>
  <c r="AF281" i="14"/>
  <c r="AF282" i="14"/>
  <c r="AF283" i="14"/>
  <c r="AF284" i="14"/>
  <c r="AF285" i="14"/>
  <c r="AF286" i="14"/>
  <c r="AF287" i="14"/>
  <c r="AF288" i="14"/>
  <c r="AF289" i="14"/>
  <c r="AF290" i="14"/>
  <c r="AF291" i="14"/>
  <c r="AF292" i="14"/>
  <c r="AF293" i="14"/>
  <c r="AF294" i="14"/>
  <c r="AF295" i="14"/>
  <c r="AF296" i="14"/>
  <c r="AF297" i="14"/>
  <c r="AF298" i="14"/>
  <c r="AF299" i="14"/>
  <c r="AF300" i="14"/>
  <c r="AF301" i="14"/>
  <c r="AF302" i="14"/>
  <c r="AF303" i="14"/>
  <c r="AF304" i="14"/>
  <c r="AF305" i="14"/>
  <c r="AF306" i="14"/>
  <c r="AF307" i="14"/>
  <c r="AF308" i="14"/>
  <c r="AF309" i="14"/>
  <c r="AF310" i="14"/>
  <c r="AF311" i="14"/>
  <c r="AF312" i="14"/>
  <c r="AF313" i="14"/>
  <c r="AF314" i="14"/>
  <c r="AF315" i="14"/>
  <c r="AF316" i="14"/>
  <c r="AF317" i="14"/>
  <c r="AF318" i="14"/>
  <c r="AF319" i="14"/>
  <c r="AF320" i="14"/>
  <c r="AF321" i="14"/>
  <c r="AF322" i="14"/>
  <c r="AF323" i="14"/>
  <c r="AF324" i="14"/>
  <c r="AF325" i="14"/>
  <c r="AF326" i="14"/>
  <c r="AF327" i="14"/>
  <c r="AF328" i="14"/>
  <c r="AF329" i="14"/>
  <c r="AF330" i="14"/>
  <c r="AF331" i="14"/>
  <c r="AF332" i="14"/>
  <c r="AF333" i="14"/>
  <c r="AF334" i="14"/>
  <c r="AF335" i="14"/>
  <c r="AF336" i="14"/>
  <c r="AF337" i="14"/>
  <c r="AF338" i="14"/>
  <c r="AF339" i="14"/>
  <c r="AF340" i="14"/>
  <c r="AF341" i="14"/>
  <c r="AF342" i="14"/>
  <c r="AF343" i="14"/>
  <c r="AF344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E85" i="14"/>
  <c r="AE86" i="14"/>
  <c r="AE87" i="14"/>
  <c r="AE88" i="14"/>
  <c r="AE89" i="14"/>
  <c r="AE90" i="14"/>
  <c r="AE91" i="14"/>
  <c r="AE92" i="14"/>
  <c r="AE93" i="14"/>
  <c r="AE94" i="14"/>
  <c r="AE95" i="14"/>
  <c r="AE96" i="14"/>
  <c r="AE97" i="14"/>
  <c r="AE98" i="14"/>
  <c r="AE99" i="14"/>
  <c r="AE100" i="14"/>
  <c r="AE101" i="14"/>
  <c r="AE102" i="14"/>
  <c r="AE103" i="14"/>
  <c r="AE104" i="14"/>
  <c r="AE105" i="14"/>
  <c r="AE106" i="14"/>
  <c r="AE107" i="14"/>
  <c r="AE108" i="14"/>
  <c r="AE109" i="14"/>
  <c r="AE110" i="14"/>
  <c r="AE111" i="14"/>
  <c r="AE112" i="14"/>
  <c r="AE113" i="14"/>
  <c r="AE114" i="14"/>
  <c r="AE115" i="14"/>
  <c r="AE116" i="14"/>
  <c r="AE117" i="14"/>
  <c r="AE118" i="14"/>
  <c r="AE119" i="14"/>
  <c r="AE120" i="14"/>
  <c r="AE121" i="14"/>
  <c r="AE122" i="14"/>
  <c r="AE123" i="14"/>
  <c r="AE124" i="14"/>
  <c r="AE125" i="14"/>
  <c r="AE126" i="14"/>
  <c r="AE127" i="14"/>
  <c r="AE128" i="14"/>
  <c r="AE129" i="14"/>
  <c r="AE130" i="14"/>
  <c r="AE131" i="14"/>
  <c r="AE132" i="14"/>
  <c r="AE133" i="14"/>
  <c r="AE134" i="14"/>
  <c r="AE135" i="14"/>
  <c r="AE136" i="14"/>
  <c r="AE137" i="14"/>
  <c r="AE138" i="14"/>
  <c r="AE139" i="14"/>
  <c r="AE140" i="14"/>
  <c r="AE141" i="14"/>
  <c r="AE142" i="14"/>
  <c r="AE143" i="14"/>
  <c r="AE144" i="14"/>
  <c r="AE145" i="14"/>
  <c r="AE146" i="14"/>
  <c r="AE147" i="14"/>
  <c r="AE148" i="14"/>
  <c r="AE149" i="14"/>
  <c r="AE150" i="14"/>
  <c r="AE151" i="14"/>
  <c r="AE152" i="14"/>
  <c r="AE153" i="14"/>
  <c r="AE154" i="14"/>
  <c r="AE155" i="14"/>
  <c r="AE156" i="14"/>
  <c r="AE157" i="14"/>
  <c r="AE158" i="14"/>
  <c r="AE159" i="14"/>
  <c r="AE160" i="14"/>
  <c r="AE161" i="14"/>
  <c r="AE162" i="14"/>
  <c r="AE163" i="14"/>
  <c r="AE164" i="14"/>
  <c r="AE165" i="14"/>
  <c r="AE166" i="14"/>
  <c r="AE167" i="14"/>
  <c r="AE168" i="14"/>
  <c r="AE169" i="14"/>
  <c r="AE170" i="14"/>
  <c r="AE171" i="14"/>
  <c r="AE172" i="14"/>
  <c r="AE173" i="14"/>
  <c r="AE174" i="14"/>
  <c r="AE175" i="14"/>
  <c r="AE176" i="14"/>
  <c r="AE177" i="14"/>
  <c r="AE178" i="14"/>
  <c r="AE179" i="14"/>
  <c r="AE180" i="14"/>
  <c r="AE181" i="14"/>
  <c r="AE182" i="14"/>
  <c r="AE183" i="14"/>
  <c r="AE184" i="14"/>
  <c r="AE185" i="14"/>
  <c r="AE186" i="14"/>
  <c r="AE187" i="14"/>
  <c r="AE188" i="14"/>
  <c r="AE189" i="14"/>
  <c r="AE190" i="14"/>
  <c r="AE191" i="14"/>
  <c r="AE192" i="14"/>
  <c r="AE193" i="14"/>
  <c r="AE194" i="14"/>
  <c r="AE195" i="14"/>
  <c r="AE196" i="14"/>
  <c r="AE197" i="14"/>
  <c r="AE198" i="14"/>
  <c r="AE199" i="14"/>
  <c r="AE200" i="14"/>
  <c r="AE201" i="14"/>
  <c r="AE202" i="14"/>
  <c r="AE203" i="14"/>
  <c r="AE204" i="14"/>
  <c r="AE205" i="14"/>
  <c r="AE206" i="14"/>
  <c r="AE207" i="14"/>
  <c r="AE208" i="14"/>
  <c r="AE209" i="14"/>
  <c r="AE210" i="14"/>
  <c r="AE211" i="14"/>
  <c r="AE212" i="14"/>
  <c r="AE213" i="14"/>
  <c r="AE214" i="14"/>
  <c r="AE215" i="14"/>
  <c r="AE216" i="14"/>
  <c r="AE217" i="14"/>
  <c r="AE218" i="14"/>
  <c r="AE219" i="14"/>
  <c r="AE220" i="14"/>
  <c r="AE221" i="14"/>
  <c r="AE222" i="14"/>
  <c r="AE223" i="14"/>
  <c r="AE224" i="14"/>
  <c r="AE225" i="14"/>
  <c r="AE226" i="14"/>
  <c r="AE227" i="14"/>
  <c r="AE228" i="14"/>
  <c r="AE229" i="14"/>
  <c r="AE230" i="14"/>
  <c r="AE231" i="14"/>
  <c r="AE232" i="14"/>
  <c r="AE233" i="14"/>
  <c r="AE234" i="14"/>
  <c r="AE235" i="14"/>
  <c r="AE236" i="14"/>
  <c r="AE237" i="14"/>
  <c r="AE238" i="14"/>
  <c r="AE239" i="14"/>
  <c r="AE240" i="14"/>
  <c r="AE241" i="14"/>
  <c r="AE242" i="14"/>
  <c r="AE243" i="14"/>
  <c r="AE244" i="14"/>
  <c r="AE245" i="14"/>
  <c r="AE246" i="14"/>
  <c r="AE247" i="14"/>
  <c r="AE248" i="14"/>
  <c r="AE249" i="14"/>
  <c r="AE250" i="14"/>
  <c r="AE251" i="14"/>
  <c r="AE252" i="14"/>
  <c r="AE253" i="14"/>
  <c r="AE254" i="14"/>
  <c r="AE255" i="14"/>
  <c r="AE256" i="14"/>
  <c r="AE257" i="14"/>
  <c r="AE258" i="14"/>
  <c r="AE259" i="14"/>
  <c r="AE260" i="14"/>
  <c r="AE261" i="14"/>
  <c r="AE262" i="14"/>
  <c r="AE263" i="14"/>
  <c r="AE264" i="14"/>
  <c r="AE265" i="14"/>
  <c r="AE266" i="14"/>
  <c r="AE267" i="14"/>
  <c r="AE268" i="14"/>
  <c r="AE269" i="14"/>
  <c r="AE270" i="14"/>
  <c r="AE271" i="14"/>
  <c r="AE272" i="14"/>
  <c r="AE273" i="14"/>
  <c r="AE274" i="14"/>
  <c r="AE275" i="14"/>
  <c r="AE276" i="14"/>
  <c r="AE277" i="14"/>
  <c r="AE278" i="14"/>
  <c r="AE279" i="14"/>
  <c r="AE280" i="14"/>
  <c r="AE281" i="14"/>
  <c r="AE282" i="14"/>
  <c r="AE283" i="14"/>
  <c r="AE284" i="14"/>
  <c r="AE285" i="14"/>
  <c r="AE286" i="14"/>
  <c r="AE287" i="14"/>
  <c r="AE288" i="14"/>
  <c r="AE289" i="14"/>
  <c r="AE290" i="14"/>
  <c r="AE291" i="14"/>
  <c r="AE292" i="14"/>
  <c r="AE293" i="14"/>
  <c r="AE294" i="14"/>
  <c r="AE295" i="14"/>
  <c r="AE296" i="14"/>
  <c r="AE297" i="14"/>
  <c r="AE298" i="14"/>
  <c r="AE299" i="14"/>
  <c r="AE300" i="14"/>
  <c r="AE301" i="14"/>
  <c r="AE302" i="14"/>
  <c r="AE303" i="14"/>
  <c r="AE304" i="14"/>
  <c r="AE305" i="14"/>
  <c r="AE306" i="14"/>
  <c r="AE307" i="14"/>
  <c r="AE308" i="14"/>
  <c r="AE309" i="14"/>
  <c r="AE310" i="14"/>
  <c r="AE311" i="14"/>
  <c r="AE312" i="14"/>
  <c r="AE313" i="14"/>
  <c r="AE314" i="14"/>
  <c r="AE315" i="14"/>
  <c r="AE316" i="14"/>
  <c r="AE317" i="14"/>
  <c r="AE318" i="14"/>
  <c r="AE319" i="14"/>
  <c r="AE320" i="14"/>
  <c r="AE321" i="14"/>
  <c r="AE322" i="14"/>
  <c r="AE323" i="14"/>
  <c r="AE324" i="14"/>
  <c r="AE325" i="14"/>
  <c r="AE326" i="14"/>
  <c r="AE327" i="14"/>
  <c r="AE328" i="14"/>
  <c r="AE329" i="14"/>
  <c r="AE330" i="14"/>
  <c r="AE331" i="14"/>
  <c r="AE332" i="14"/>
  <c r="AE333" i="14"/>
  <c r="AE334" i="14"/>
  <c r="AE335" i="14"/>
  <c r="AE336" i="14"/>
  <c r="AE337" i="14"/>
  <c r="AE338" i="14"/>
  <c r="AE339" i="14"/>
  <c r="AE340" i="14"/>
  <c r="AE341" i="14"/>
  <c r="AE342" i="14"/>
  <c r="AE343" i="14"/>
  <c r="AE344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D83" i="14"/>
  <c r="AD84" i="14"/>
  <c r="AD85" i="14"/>
  <c r="AD86" i="14"/>
  <c r="AD87" i="14"/>
  <c r="AD88" i="14"/>
  <c r="AD89" i="14"/>
  <c r="AD90" i="14"/>
  <c r="AD91" i="14"/>
  <c r="AD92" i="14"/>
  <c r="AD93" i="14"/>
  <c r="AD94" i="14"/>
  <c r="AD95" i="14"/>
  <c r="AD96" i="14"/>
  <c r="AD97" i="14"/>
  <c r="AD98" i="14"/>
  <c r="AD99" i="14"/>
  <c r="AD100" i="14"/>
  <c r="AD101" i="14"/>
  <c r="AD102" i="14"/>
  <c r="AD103" i="14"/>
  <c r="AD104" i="14"/>
  <c r="AD105" i="14"/>
  <c r="AD106" i="14"/>
  <c r="AD107" i="14"/>
  <c r="AD108" i="14"/>
  <c r="AD109" i="14"/>
  <c r="AD110" i="14"/>
  <c r="AD111" i="14"/>
  <c r="AD112" i="14"/>
  <c r="AD113" i="14"/>
  <c r="AD114" i="14"/>
  <c r="AD115" i="14"/>
  <c r="AD116" i="14"/>
  <c r="AD117" i="14"/>
  <c r="AD118" i="14"/>
  <c r="AD119" i="14"/>
  <c r="AD120" i="14"/>
  <c r="AD121" i="14"/>
  <c r="AD122" i="14"/>
  <c r="AD123" i="14"/>
  <c r="AD124" i="14"/>
  <c r="AD125" i="14"/>
  <c r="AD126" i="14"/>
  <c r="AD127" i="14"/>
  <c r="AD128" i="14"/>
  <c r="AD129" i="14"/>
  <c r="AD130" i="14"/>
  <c r="AD131" i="14"/>
  <c r="AD132" i="14"/>
  <c r="AD133" i="14"/>
  <c r="AD134" i="14"/>
  <c r="AD135" i="14"/>
  <c r="AD136" i="14"/>
  <c r="AD137" i="14"/>
  <c r="AD138" i="14"/>
  <c r="AD139" i="14"/>
  <c r="AD140" i="14"/>
  <c r="AD141" i="14"/>
  <c r="AD142" i="14"/>
  <c r="AD143" i="14"/>
  <c r="AD144" i="14"/>
  <c r="AD145" i="14"/>
  <c r="AD146" i="14"/>
  <c r="AD147" i="14"/>
  <c r="AD148" i="14"/>
  <c r="AD149" i="14"/>
  <c r="AD150" i="14"/>
  <c r="AD151" i="14"/>
  <c r="AD152" i="14"/>
  <c r="AD153" i="14"/>
  <c r="AD154" i="14"/>
  <c r="AD155" i="14"/>
  <c r="AD156" i="14"/>
  <c r="AD157" i="14"/>
  <c r="AD158" i="14"/>
  <c r="AD159" i="14"/>
  <c r="AD160" i="14"/>
  <c r="AD161" i="14"/>
  <c r="AD162" i="14"/>
  <c r="AD163" i="14"/>
  <c r="AD164" i="14"/>
  <c r="AD165" i="14"/>
  <c r="AD166" i="14"/>
  <c r="AD167" i="14"/>
  <c r="AD168" i="14"/>
  <c r="AD169" i="14"/>
  <c r="AD170" i="14"/>
  <c r="AD171" i="14"/>
  <c r="AD172" i="14"/>
  <c r="AD173" i="14"/>
  <c r="AD174" i="14"/>
  <c r="AD175" i="14"/>
  <c r="AD176" i="14"/>
  <c r="AD177" i="14"/>
  <c r="AD178" i="14"/>
  <c r="AD179" i="14"/>
  <c r="AD180" i="14"/>
  <c r="AD181" i="14"/>
  <c r="AD182" i="14"/>
  <c r="AD183" i="14"/>
  <c r="AD184" i="14"/>
  <c r="AD185" i="14"/>
  <c r="AD186" i="14"/>
  <c r="AD187" i="14"/>
  <c r="AD188" i="14"/>
  <c r="AD189" i="14"/>
  <c r="AD190" i="14"/>
  <c r="AD191" i="14"/>
  <c r="AD192" i="14"/>
  <c r="AD193" i="14"/>
  <c r="AD194" i="14"/>
  <c r="AD195" i="14"/>
  <c r="AD196" i="14"/>
  <c r="AD197" i="14"/>
  <c r="AD198" i="14"/>
  <c r="AD199" i="14"/>
  <c r="AD200" i="14"/>
  <c r="AD201" i="14"/>
  <c r="AD202" i="14"/>
  <c r="AD203" i="14"/>
  <c r="AD204" i="14"/>
  <c r="AD205" i="14"/>
  <c r="AD206" i="14"/>
  <c r="AD207" i="14"/>
  <c r="AD208" i="14"/>
  <c r="AD209" i="14"/>
  <c r="AD210" i="14"/>
  <c r="AD211" i="14"/>
  <c r="AD212" i="14"/>
  <c r="AD213" i="14"/>
  <c r="AD214" i="14"/>
  <c r="AD215" i="14"/>
  <c r="AD216" i="14"/>
  <c r="AD217" i="14"/>
  <c r="AD218" i="14"/>
  <c r="AD219" i="14"/>
  <c r="AD220" i="14"/>
  <c r="AD221" i="14"/>
  <c r="AD222" i="14"/>
  <c r="AD223" i="14"/>
  <c r="AD224" i="14"/>
  <c r="AD225" i="14"/>
  <c r="AD226" i="14"/>
  <c r="AD227" i="14"/>
  <c r="AD228" i="14"/>
  <c r="AD229" i="14"/>
  <c r="AD230" i="14"/>
  <c r="AD231" i="14"/>
  <c r="AD232" i="14"/>
  <c r="AD233" i="14"/>
  <c r="AD234" i="14"/>
  <c r="AD235" i="14"/>
  <c r="AD236" i="14"/>
  <c r="AD237" i="14"/>
  <c r="AD238" i="14"/>
  <c r="AD239" i="14"/>
  <c r="AD240" i="14"/>
  <c r="AD241" i="14"/>
  <c r="AD242" i="14"/>
  <c r="AD243" i="14"/>
  <c r="AD244" i="14"/>
  <c r="AD245" i="14"/>
  <c r="AD246" i="14"/>
  <c r="AD247" i="14"/>
  <c r="AD248" i="14"/>
  <c r="AD249" i="14"/>
  <c r="AD250" i="14"/>
  <c r="AD251" i="14"/>
  <c r="AD252" i="14"/>
  <c r="AD253" i="14"/>
  <c r="AD254" i="14"/>
  <c r="AD255" i="14"/>
  <c r="AD256" i="14"/>
  <c r="AD257" i="14"/>
  <c r="AD258" i="14"/>
  <c r="AD259" i="14"/>
  <c r="AD260" i="14"/>
  <c r="AD261" i="14"/>
  <c r="AD262" i="14"/>
  <c r="AD263" i="14"/>
  <c r="AD264" i="14"/>
  <c r="AD265" i="14"/>
  <c r="AD266" i="14"/>
  <c r="AD267" i="14"/>
  <c r="AD268" i="14"/>
  <c r="AD269" i="14"/>
  <c r="AD270" i="14"/>
  <c r="AD271" i="14"/>
  <c r="AD272" i="14"/>
  <c r="AD273" i="14"/>
  <c r="AD274" i="14"/>
  <c r="AD275" i="14"/>
  <c r="AD276" i="14"/>
  <c r="AD277" i="14"/>
  <c r="AD278" i="14"/>
  <c r="AD279" i="14"/>
  <c r="AD280" i="14"/>
  <c r="AD281" i="14"/>
  <c r="AD282" i="14"/>
  <c r="AD283" i="14"/>
  <c r="AD284" i="14"/>
  <c r="AD285" i="14"/>
  <c r="AD286" i="14"/>
  <c r="AD287" i="14"/>
  <c r="AD288" i="14"/>
  <c r="AD289" i="14"/>
  <c r="AD290" i="14"/>
  <c r="AD291" i="14"/>
  <c r="AD292" i="14"/>
  <c r="AD293" i="14"/>
  <c r="AD294" i="14"/>
  <c r="AD295" i="14"/>
  <c r="AD296" i="14"/>
  <c r="AD297" i="14"/>
  <c r="AD298" i="14"/>
  <c r="AD299" i="14"/>
  <c r="AD300" i="14"/>
  <c r="AD301" i="14"/>
  <c r="AD302" i="14"/>
  <c r="AD303" i="14"/>
  <c r="AD304" i="14"/>
  <c r="AD305" i="14"/>
  <c r="AD306" i="14"/>
  <c r="AD307" i="14"/>
  <c r="AD308" i="14"/>
  <c r="AD309" i="14"/>
  <c r="AD310" i="14"/>
  <c r="AD311" i="14"/>
  <c r="AD312" i="14"/>
  <c r="AD313" i="14"/>
  <c r="AD314" i="14"/>
  <c r="AD315" i="14"/>
  <c r="AD316" i="14"/>
  <c r="AD317" i="14"/>
  <c r="AD318" i="14"/>
  <c r="AD319" i="14"/>
  <c r="AD320" i="14"/>
  <c r="AD321" i="14"/>
  <c r="AD322" i="14"/>
  <c r="AD323" i="14"/>
  <c r="AD324" i="14"/>
  <c r="AD325" i="14"/>
  <c r="AD326" i="14"/>
  <c r="AD327" i="14"/>
  <c r="AD328" i="14"/>
  <c r="AD329" i="14"/>
  <c r="AD330" i="14"/>
  <c r="AD331" i="14"/>
  <c r="AD332" i="14"/>
  <c r="AD333" i="14"/>
  <c r="AD334" i="14"/>
  <c r="AD335" i="14"/>
  <c r="AD336" i="14"/>
  <c r="AD337" i="14"/>
  <c r="AD338" i="14"/>
  <c r="AD339" i="14"/>
  <c r="AD340" i="14"/>
  <c r="AD341" i="14"/>
  <c r="AD342" i="14"/>
  <c r="AD343" i="14"/>
  <c r="AD344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AC135" i="14"/>
  <c r="AC136" i="14"/>
  <c r="AC137" i="14"/>
  <c r="AC138" i="14"/>
  <c r="AC139" i="14"/>
  <c r="AC140" i="14"/>
  <c r="AC141" i="14"/>
  <c r="AC142" i="14"/>
  <c r="AC143" i="14"/>
  <c r="AC144" i="14"/>
  <c r="AC145" i="14"/>
  <c r="AC146" i="14"/>
  <c r="AC147" i="14"/>
  <c r="AC148" i="14"/>
  <c r="AC149" i="14"/>
  <c r="AC150" i="14"/>
  <c r="AC151" i="14"/>
  <c r="AC152" i="14"/>
  <c r="AC153" i="14"/>
  <c r="AC154" i="14"/>
  <c r="AC155" i="14"/>
  <c r="AC156" i="14"/>
  <c r="AC157" i="14"/>
  <c r="AC158" i="14"/>
  <c r="AC159" i="14"/>
  <c r="AC160" i="14"/>
  <c r="AC161" i="14"/>
  <c r="AC162" i="14"/>
  <c r="AC163" i="14"/>
  <c r="AC164" i="14"/>
  <c r="AC165" i="14"/>
  <c r="AC166" i="14"/>
  <c r="AC167" i="14"/>
  <c r="AC168" i="14"/>
  <c r="AC169" i="14"/>
  <c r="AC170" i="14"/>
  <c r="AC171" i="14"/>
  <c r="AC172" i="14"/>
  <c r="AC173" i="14"/>
  <c r="AC174" i="14"/>
  <c r="AC175" i="14"/>
  <c r="AC176" i="14"/>
  <c r="AC177" i="14"/>
  <c r="AC178" i="14"/>
  <c r="AC179" i="14"/>
  <c r="AC180" i="14"/>
  <c r="AC181" i="14"/>
  <c r="AC182" i="14"/>
  <c r="AC183" i="14"/>
  <c r="AC184" i="14"/>
  <c r="AC185" i="14"/>
  <c r="AC186" i="14"/>
  <c r="AC187" i="14"/>
  <c r="AC188" i="14"/>
  <c r="AC189" i="14"/>
  <c r="AC190" i="14"/>
  <c r="AC191" i="14"/>
  <c r="AC192" i="14"/>
  <c r="AC193" i="14"/>
  <c r="AC194" i="14"/>
  <c r="AC195" i="14"/>
  <c r="AC196" i="14"/>
  <c r="AC197" i="14"/>
  <c r="AC198" i="14"/>
  <c r="AC199" i="14"/>
  <c r="AC200" i="14"/>
  <c r="AC201" i="14"/>
  <c r="AC202" i="14"/>
  <c r="AC203" i="14"/>
  <c r="AC204" i="14"/>
  <c r="AC205" i="14"/>
  <c r="AC206" i="14"/>
  <c r="AC207" i="14"/>
  <c r="AC208" i="14"/>
  <c r="AC209" i="14"/>
  <c r="AC210" i="14"/>
  <c r="AC211" i="14"/>
  <c r="AC212" i="14"/>
  <c r="AC213" i="14"/>
  <c r="AC214" i="14"/>
  <c r="AC215" i="14"/>
  <c r="AC216" i="14"/>
  <c r="AC217" i="14"/>
  <c r="AC218" i="14"/>
  <c r="AC219" i="14"/>
  <c r="AC220" i="14"/>
  <c r="AC221" i="14"/>
  <c r="AC222" i="14"/>
  <c r="AC223" i="14"/>
  <c r="AC224" i="14"/>
  <c r="AC225" i="14"/>
  <c r="AC226" i="14"/>
  <c r="AC227" i="14"/>
  <c r="AC228" i="14"/>
  <c r="AC229" i="14"/>
  <c r="AC230" i="14"/>
  <c r="AC231" i="14"/>
  <c r="AC232" i="14"/>
  <c r="AC233" i="14"/>
  <c r="AC234" i="14"/>
  <c r="AC235" i="14"/>
  <c r="AC236" i="14"/>
  <c r="AC237" i="14"/>
  <c r="AC238" i="14"/>
  <c r="AC239" i="14"/>
  <c r="AC240" i="14"/>
  <c r="AC241" i="14"/>
  <c r="AC242" i="14"/>
  <c r="AC243" i="14"/>
  <c r="AC244" i="14"/>
  <c r="AC245" i="14"/>
  <c r="AC246" i="14"/>
  <c r="AC247" i="14"/>
  <c r="AC248" i="14"/>
  <c r="AC249" i="14"/>
  <c r="AC250" i="14"/>
  <c r="AC251" i="14"/>
  <c r="AC252" i="14"/>
  <c r="AC253" i="14"/>
  <c r="AC254" i="14"/>
  <c r="AC255" i="14"/>
  <c r="AC256" i="14"/>
  <c r="AC257" i="14"/>
  <c r="AC258" i="14"/>
  <c r="AC259" i="14"/>
  <c r="AC260" i="14"/>
  <c r="AC261" i="14"/>
  <c r="AC262" i="14"/>
  <c r="AC263" i="14"/>
  <c r="AC264" i="14"/>
  <c r="AC265" i="14"/>
  <c r="AC266" i="14"/>
  <c r="AC267" i="14"/>
  <c r="AC268" i="14"/>
  <c r="AC269" i="14"/>
  <c r="AC270" i="14"/>
  <c r="AC271" i="14"/>
  <c r="AC272" i="14"/>
  <c r="AC273" i="14"/>
  <c r="AC274" i="14"/>
  <c r="AC275" i="14"/>
  <c r="AC276" i="14"/>
  <c r="AC277" i="14"/>
  <c r="AC278" i="14"/>
  <c r="AC279" i="14"/>
  <c r="AC280" i="14"/>
  <c r="AC281" i="14"/>
  <c r="AC282" i="14"/>
  <c r="AC283" i="14"/>
  <c r="AC284" i="14"/>
  <c r="AC285" i="14"/>
  <c r="AC286" i="14"/>
  <c r="AC287" i="14"/>
  <c r="AC288" i="14"/>
  <c r="AC289" i="14"/>
  <c r="AC290" i="14"/>
  <c r="AC291" i="14"/>
  <c r="AC292" i="14"/>
  <c r="AC293" i="14"/>
  <c r="AC294" i="14"/>
  <c r="AC295" i="14"/>
  <c r="AC296" i="14"/>
  <c r="AC297" i="14"/>
  <c r="AC298" i="14"/>
  <c r="AC299" i="14"/>
  <c r="AC300" i="14"/>
  <c r="AC301" i="14"/>
  <c r="AC302" i="14"/>
  <c r="AC303" i="14"/>
  <c r="AC304" i="14"/>
  <c r="AC305" i="14"/>
  <c r="AC306" i="14"/>
  <c r="AC307" i="14"/>
  <c r="AC308" i="14"/>
  <c r="AC309" i="14"/>
  <c r="AC310" i="14"/>
  <c r="AC311" i="14"/>
  <c r="AC312" i="14"/>
  <c r="AC313" i="14"/>
  <c r="AC314" i="14"/>
  <c r="AC315" i="14"/>
  <c r="AC316" i="14"/>
  <c r="AC317" i="14"/>
  <c r="AC318" i="14"/>
  <c r="AC319" i="14"/>
  <c r="AC320" i="14"/>
  <c r="AC321" i="14"/>
  <c r="AC322" i="14"/>
  <c r="AC323" i="14"/>
  <c r="AC324" i="14"/>
  <c r="AC325" i="14"/>
  <c r="AC326" i="14"/>
  <c r="AC327" i="14"/>
  <c r="AC328" i="14"/>
  <c r="AC329" i="14"/>
  <c r="AC330" i="14"/>
  <c r="AC331" i="14"/>
  <c r="AC332" i="14"/>
  <c r="AC333" i="14"/>
  <c r="AC334" i="14"/>
  <c r="AC335" i="14"/>
  <c r="AC336" i="14"/>
  <c r="AC337" i="14"/>
  <c r="AC338" i="14"/>
  <c r="AC339" i="14"/>
  <c r="AC340" i="14"/>
  <c r="AC341" i="14"/>
  <c r="AC342" i="14"/>
  <c r="AC343" i="14"/>
  <c r="AC344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AB85" i="14"/>
  <c r="AB86" i="14"/>
  <c r="AB87" i="14"/>
  <c r="AB88" i="14"/>
  <c r="AB89" i="14"/>
  <c r="AB90" i="14"/>
  <c r="AB91" i="14"/>
  <c r="AB92" i="14"/>
  <c r="AB93" i="14"/>
  <c r="AB94" i="14"/>
  <c r="AB95" i="14"/>
  <c r="AB96" i="14"/>
  <c r="AB97" i="14"/>
  <c r="AB98" i="14"/>
  <c r="AB99" i="14"/>
  <c r="AB100" i="14"/>
  <c r="AB101" i="14"/>
  <c r="AB102" i="14"/>
  <c r="AB103" i="14"/>
  <c r="AB104" i="14"/>
  <c r="AB105" i="14"/>
  <c r="AB106" i="14"/>
  <c r="AB107" i="14"/>
  <c r="AB108" i="14"/>
  <c r="AB109" i="14"/>
  <c r="AB110" i="14"/>
  <c r="AB111" i="14"/>
  <c r="AB112" i="14"/>
  <c r="AB113" i="14"/>
  <c r="AB114" i="14"/>
  <c r="AB115" i="14"/>
  <c r="AB116" i="14"/>
  <c r="AB117" i="14"/>
  <c r="AB118" i="14"/>
  <c r="AB119" i="14"/>
  <c r="AB120" i="14"/>
  <c r="AB121" i="14"/>
  <c r="AB122" i="14"/>
  <c r="AB123" i="14"/>
  <c r="AB124" i="14"/>
  <c r="AB125" i="14"/>
  <c r="AB126" i="14"/>
  <c r="AB127" i="14"/>
  <c r="AB128" i="14"/>
  <c r="AB129" i="14"/>
  <c r="AB130" i="14"/>
  <c r="AB131" i="14"/>
  <c r="AB132" i="14"/>
  <c r="AB133" i="14"/>
  <c r="AB134" i="14"/>
  <c r="AB135" i="14"/>
  <c r="AB136" i="14"/>
  <c r="AB137" i="14"/>
  <c r="AB138" i="14"/>
  <c r="AB139" i="14"/>
  <c r="AB140" i="14"/>
  <c r="AB141" i="14"/>
  <c r="AB142" i="14"/>
  <c r="AB143" i="14"/>
  <c r="AB144" i="14"/>
  <c r="AB145" i="14"/>
  <c r="AB146" i="14"/>
  <c r="AB147" i="14"/>
  <c r="AB148" i="14"/>
  <c r="AB149" i="14"/>
  <c r="AB150" i="14"/>
  <c r="AB151" i="14"/>
  <c r="AB152" i="14"/>
  <c r="AB153" i="14"/>
  <c r="AB154" i="14"/>
  <c r="AB155" i="14"/>
  <c r="AB156" i="14"/>
  <c r="AB157" i="14"/>
  <c r="AB158" i="14"/>
  <c r="AB159" i="14"/>
  <c r="AB160" i="14"/>
  <c r="AB161" i="14"/>
  <c r="AB162" i="14"/>
  <c r="AB163" i="14"/>
  <c r="AB164" i="14"/>
  <c r="AB165" i="14"/>
  <c r="AB166" i="14"/>
  <c r="AB167" i="14"/>
  <c r="AB168" i="14"/>
  <c r="AB169" i="14"/>
  <c r="AB170" i="14"/>
  <c r="AB171" i="14"/>
  <c r="AB172" i="14"/>
  <c r="AB173" i="14"/>
  <c r="AB174" i="14"/>
  <c r="AB175" i="14"/>
  <c r="AB176" i="14"/>
  <c r="AB177" i="14"/>
  <c r="AB178" i="14"/>
  <c r="AB179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94" i="14"/>
  <c r="AB195" i="14"/>
  <c r="AB196" i="14"/>
  <c r="AB197" i="14"/>
  <c r="AB198" i="14"/>
  <c r="AB199" i="14"/>
  <c r="AB200" i="14"/>
  <c r="AB201" i="14"/>
  <c r="AB202" i="14"/>
  <c r="AB203" i="14"/>
  <c r="AB204" i="14"/>
  <c r="AB205" i="14"/>
  <c r="AB206" i="14"/>
  <c r="AB207" i="14"/>
  <c r="AB208" i="14"/>
  <c r="AB209" i="14"/>
  <c r="AB210" i="14"/>
  <c r="AB211" i="14"/>
  <c r="AB212" i="14"/>
  <c r="AB213" i="14"/>
  <c r="AB214" i="14"/>
  <c r="AB215" i="14"/>
  <c r="AB216" i="14"/>
  <c r="AB217" i="14"/>
  <c r="AB218" i="14"/>
  <c r="AB219" i="14"/>
  <c r="AB220" i="14"/>
  <c r="AB221" i="14"/>
  <c r="AB222" i="14"/>
  <c r="AB223" i="14"/>
  <c r="AB224" i="14"/>
  <c r="AB225" i="14"/>
  <c r="AB226" i="14"/>
  <c r="AB227" i="14"/>
  <c r="AB228" i="14"/>
  <c r="AB229" i="14"/>
  <c r="AB230" i="14"/>
  <c r="AB231" i="14"/>
  <c r="AB232" i="14"/>
  <c r="AB233" i="14"/>
  <c r="AB234" i="14"/>
  <c r="AB235" i="14"/>
  <c r="AB236" i="14"/>
  <c r="AB237" i="14"/>
  <c r="AB238" i="14"/>
  <c r="AB239" i="14"/>
  <c r="AB240" i="14"/>
  <c r="AB241" i="14"/>
  <c r="AB242" i="14"/>
  <c r="AB243" i="14"/>
  <c r="AB244" i="14"/>
  <c r="AB245" i="14"/>
  <c r="AB246" i="14"/>
  <c r="AB247" i="14"/>
  <c r="AB248" i="14"/>
  <c r="AB249" i="14"/>
  <c r="AB250" i="14"/>
  <c r="AB251" i="14"/>
  <c r="AB252" i="14"/>
  <c r="AB253" i="14"/>
  <c r="AB254" i="14"/>
  <c r="AB255" i="14"/>
  <c r="AB256" i="14"/>
  <c r="AB257" i="14"/>
  <c r="AB258" i="14"/>
  <c r="AB259" i="14"/>
  <c r="AB260" i="14"/>
  <c r="AB261" i="14"/>
  <c r="AB262" i="14"/>
  <c r="AB263" i="14"/>
  <c r="AB264" i="14"/>
  <c r="AB265" i="14"/>
  <c r="AB266" i="14"/>
  <c r="AB267" i="14"/>
  <c r="AB268" i="14"/>
  <c r="AB269" i="14"/>
  <c r="AB270" i="14"/>
  <c r="AB271" i="14"/>
  <c r="AB272" i="14"/>
  <c r="AB273" i="14"/>
  <c r="AB274" i="14"/>
  <c r="AB275" i="14"/>
  <c r="AB276" i="14"/>
  <c r="AB277" i="14"/>
  <c r="AB278" i="14"/>
  <c r="AB279" i="14"/>
  <c r="AB280" i="14"/>
  <c r="AB281" i="14"/>
  <c r="AB282" i="14"/>
  <c r="AB283" i="14"/>
  <c r="AB284" i="14"/>
  <c r="AB285" i="14"/>
  <c r="AB286" i="14"/>
  <c r="AB287" i="14"/>
  <c r="AB288" i="14"/>
  <c r="AB289" i="14"/>
  <c r="AB290" i="14"/>
  <c r="AB291" i="14"/>
  <c r="AB292" i="14"/>
  <c r="AB293" i="14"/>
  <c r="AB294" i="14"/>
  <c r="AB295" i="14"/>
  <c r="AB296" i="14"/>
  <c r="AB297" i="14"/>
  <c r="AB298" i="14"/>
  <c r="AB299" i="14"/>
  <c r="AB300" i="14"/>
  <c r="AB301" i="14"/>
  <c r="AB302" i="14"/>
  <c r="AB303" i="14"/>
  <c r="AB304" i="14"/>
  <c r="AB305" i="14"/>
  <c r="AB306" i="14"/>
  <c r="AB307" i="14"/>
  <c r="AB308" i="14"/>
  <c r="AB309" i="14"/>
  <c r="AB310" i="14"/>
  <c r="AB311" i="14"/>
  <c r="AB312" i="14"/>
  <c r="AB313" i="14"/>
  <c r="AB314" i="14"/>
  <c r="AB315" i="14"/>
  <c r="AB316" i="14"/>
  <c r="AB317" i="14"/>
  <c r="AB318" i="14"/>
  <c r="AB319" i="14"/>
  <c r="AB320" i="14"/>
  <c r="AB321" i="14"/>
  <c r="AB322" i="14"/>
  <c r="AB323" i="14"/>
  <c r="AB324" i="14"/>
  <c r="AB325" i="14"/>
  <c r="AB326" i="14"/>
  <c r="AB327" i="14"/>
  <c r="AB328" i="14"/>
  <c r="AB329" i="14"/>
  <c r="AB330" i="14"/>
  <c r="AB331" i="14"/>
  <c r="AB332" i="14"/>
  <c r="AB333" i="14"/>
  <c r="AB334" i="14"/>
  <c r="AB335" i="14"/>
  <c r="AB336" i="14"/>
  <c r="AB337" i="14"/>
  <c r="AB338" i="14"/>
  <c r="AB339" i="14"/>
  <c r="AB340" i="14"/>
  <c r="AB341" i="14"/>
  <c r="AB342" i="14"/>
  <c r="AB343" i="14"/>
  <c r="AB344" i="14"/>
  <c r="AJ2" i="14"/>
  <c r="AI2" i="14"/>
  <c r="AH2" i="14"/>
  <c r="AG2" i="14"/>
  <c r="AF2" i="14"/>
  <c r="AE2" i="14"/>
  <c r="AB2" i="14"/>
  <c r="AC2" i="14"/>
  <c r="AD2" i="14"/>
  <c r="Y3" i="14"/>
  <c r="Z3" i="14"/>
  <c r="AA3" i="14"/>
  <c r="Y4" i="14"/>
  <c r="Z4" i="14"/>
  <c r="AA4" i="14"/>
  <c r="Y5" i="14"/>
  <c r="Z5" i="14"/>
  <c r="AA5" i="14"/>
  <c r="Y6" i="14"/>
  <c r="Z6" i="14"/>
  <c r="AA6" i="14"/>
  <c r="Y7" i="14"/>
  <c r="Z7" i="14"/>
  <c r="AA7" i="14"/>
  <c r="Y8" i="14"/>
  <c r="Z8" i="14"/>
  <c r="AA8" i="14"/>
  <c r="Y9" i="14"/>
  <c r="Z9" i="14"/>
  <c r="AA9" i="14"/>
  <c r="Y10" i="14"/>
  <c r="Z10" i="14"/>
  <c r="AA10" i="14"/>
  <c r="Y11" i="14"/>
  <c r="Z11" i="14"/>
  <c r="AA11" i="14"/>
  <c r="Y12" i="14"/>
  <c r="Z12" i="14"/>
  <c r="AA12" i="14"/>
  <c r="Y13" i="14"/>
  <c r="Z13" i="14"/>
  <c r="AA13" i="14"/>
  <c r="Y14" i="14"/>
  <c r="Z14" i="14"/>
  <c r="AA14" i="14"/>
  <c r="Y15" i="14"/>
  <c r="Z15" i="14"/>
  <c r="AA15" i="14"/>
  <c r="Y16" i="14"/>
  <c r="Z16" i="14"/>
  <c r="AA16" i="14"/>
  <c r="Y17" i="14"/>
  <c r="Z17" i="14"/>
  <c r="AA17" i="14"/>
  <c r="Y18" i="14"/>
  <c r="Z18" i="14"/>
  <c r="AA18" i="14"/>
  <c r="Y19" i="14"/>
  <c r="Z19" i="14"/>
  <c r="AA19" i="14"/>
  <c r="Y20" i="14"/>
  <c r="Z20" i="14"/>
  <c r="AA20" i="14"/>
  <c r="Y21" i="14"/>
  <c r="Z21" i="14"/>
  <c r="AA21" i="14"/>
  <c r="Y22" i="14"/>
  <c r="Z22" i="14"/>
  <c r="AA22" i="14"/>
  <c r="Y23" i="14"/>
  <c r="Z23" i="14"/>
  <c r="AA23" i="14"/>
  <c r="Y24" i="14"/>
  <c r="Z24" i="14"/>
  <c r="AA24" i="14"/>
  <c r="Y25" i="14"/>
  <c r="Z25" i="14"/>
  <c r="AA25" i="14"/>
  <c r="Y26" i="14"/>
  <c r="Z26" i="14"/>
  <c r="AA26" i="14"/>
  <c r="Y27" i="14"/>
  <c r="Z27" i="14"/>
  <c r="AA27" i="14"/>
  <c r="Y28" i="14"/>
  <c r="Z28" i="14"/>
  <c r="AA28" i="14"/>
  <c r="Y29" i="14"/>
  <c r="Z29" i="14"/>
  <c r="AA29" i="14"/>
  <c r="Y30" i="14"/>
  <c r="Z30" i="14"/>
  <c r="AA30" i="14"/>
  <c r="Y31" i="14"/>
  <c r="Z31" i="14"/>
  <c r="AA31" i="14"/>
  <c r="Y32" i="14"/>
  <c r="Z32" i="14"/>
  <c r="AA32" i="14"/>
  <c r="Y33" i="14"/>
  <c r="Z33" i="14"/>
  <c r="AA33" i="14"/>
  <c r="Y34" i="14"/>
  <c r="Z34" i="14"/>
  <c r="AA34" i="14"/>
  <c r="Y35" i="14"/>
  <c r="Z35" i="14"/>
  <c r="AA35" i="14"/>
  <c r="Y36" i="14"/>
  <c r="Z36" i="14"/>
  <c r="AA36" i="14"/>
  <c r="Y37" i="14"/>
  <c r="Z37" i="14"/>
  <c r="AA37" i="14"/>
  <c r="Y38" i="14"/>
  <c r="Z38" i="14"/>
  <c r="AA38" i="14"/>
  <c r="Y39" i="14"/>
  <c r="Z39" i="14"/>
  <c r="AA39" i="14"/>
  <c r="Y40" i="14"/>
  <c r="Z40" i="14"/>
  <c r="AA40" i="14"/>
  <c r="Y41" i="14"/>
  <c r="Z41" i="14"/>
  <c r="AA41" i="14"/>
  <c r="Y42" i="14"/>
  <c r="Z42" i="14"/>
  <c r="AA42" i="14"/>
  <c r="Y43" i="14"/>
  <c r="Z43" i="14"/>
  <c r="AA43" i="14"/>
  <c r="Y44" i="14"/>
  <c r="Z44" i="14"/>
  <c r="AA44" i="14"/>
  <c r="Y45" i="14"/>
  <c r="Z45" i="14"/>
  <c r="AA45" i="14"/>
  <c r="Y46" i="14"/>
  <c r="Z46" i="14"/>
  <c r="AA46" i="14"/>
  <c r="Y47" i="14"/>
  <c r="Z47" i="14"/>
  <c r="AA47" i="14"/>
  <c r="Y48" i="14"/>
  <c r="Z48" i="14"/>
  <c r="AA48" i="14"/>
  <c r="Y49" i="14"/>
  <c r="Z49" i="14"/>
  <c r="AA49" i="14"/>
  <c r="Y50" i="14"/>
  <c r="Z50" i="14"/>
  <c r="AA50" i="14"/>
  <c r="Y51" i="14"/>
  <c r="Z51" i="14"/>
  <c r="AA51" i="14"/>
  <c r="Y52" i="14"/>
  <c r="Z52" i="14"/>
  <c r="AA52" i="14"/>
  <c r="Y53" i="14"/>
  <c r="Z53" i="14"/>
  <c r="AA53" i="14"/>
  <c r="Y54" i="14"/>
  <c r="Z54" i="14"/>
  <c r="AA54" i="14"/>
  <c r="Y55" i="14"/>
  <c r="Z55" i="14"/>
  <c r="AA55" i="14"/>
  <c r="Y56" i="14"/>
  <c r="Z56" i="14"/>
  <c r="AA56" i="14"/>
  <c r="Y57" i="14"/>
  <c r="Z57" i="14"/>
  <c r="AA57" i="14"/>
  <c r="Y58" i="14"/>
  <c r="Z58" i="14"/>
  <c r="AA58" i="14"/>
  <c r="Y59" i="14"/>
  <c r="Z59" i="14"/>
  <c r="AA59" i="14"/>
  <c r="Y60" i="14"/>
  <c r="Z60" i="14"/>
  <c r="AA60" i="14"/>
  <c r="Y61" i="14"/>
  <c r="Z61" i="14"/>
  <c r="AA61" i="14"/>
  <c r="Y62" i="14"/>
  <c r="Z62" i="14"/>
  <c r="AA62" i="14"/>
  <c r="Y63" i="14"/>
  <c r="Z63" i="14"/>
  <c r="AA63" i="14"/>
  <c r="Y64" i="14"/>
  <c r="Z64" i="14"/>
  <c r="AA64" i="14"/>
  <c r="Y65" i="14"/>
  <c r="Z65" i="14"/>
  <c r="AA65" i="14"/>
  <c r="Y66" i="14"/>
  <c r="Z66" i="14"/>
  <c r="AA66" i="14"/>
  <c r="Y67" i="14"/>
  <c r="Z67" i="14"/>
  <c r="AA67" i="14"/>
  <c r="Y68" i="14"/>
  <c r="Z68" i="14"/>
  <c r="AA68" i="14"/>
  <c r="Y69" i="14"/>
  <c r="Z69" i="14"/>
  <c r="AA69" i="14"/>
  <c r="Y70" i="14"/>
  <c r="Z70" i="14"/>
  <c r="AA70" i="14"/>
  <c r="Y71" i="14"/>
  <c r="Z71" i="14"/>
  <c r="AA71" i="14"/>
  <c r="Y72" i="14"/>
  <c r="Z72" i="14"/>
  <c r="AA72" i="14"/>
  <c r="Y73" i="14"/>
  <c r="Z73" i="14"/>
  <c r="AA73" i="14"/>
  <c r="Y74" i="14"/>
  <c r="Z74" i="14"/>
  <c r="AA74" i="14"/>
  <c r="Y75" i="14"/>
  <c r="Z75" i="14"/>
  <c r="AA75" i="14"/>
  <c r="Y76" i="14"/>
  <c r="Z76" i="14"/>
  <c r="AA76" i="14"/>
  <c r="Y77" i="14"/>
  <c r="Z77" i="14"/>
  <c r="AA77" i="14"/>
  <c r="Y78" i="14"/>
  <c r="Z78" i="14"/>
  <c r="AA78" i="14"/>
  <c r="Y79" i="14"/>
  <c r="Z79" i="14"/>
  <c r="AA79" i="14"/>
  <c r="Y80" i="14"/>
  <c r="Z80" i="14"/>
  <c r="AA80" i="14"/>
  <c r="Y81" i="14"/>
  <c r="Z81" i="14"/>
  <c r="AA81" i="14"/>
  <c r="Y82" i="14"/>
  <c r="Z82" i="14"/>
  <c r="AA82" i="14"/>
  <c r="Y83" i="14"/>
  <c r="Z83" i="14"/>
  <c r="AA83" i="14"/>
  <c r="Y84" i="14"/>
  <c r="Z84" i="14"/>
  <c r="AA84" i="14"/>
  <c r="Y85" i="14"/>
  <c r="Z85" i="14"/>
  <c r="AA85" i="14"/>
  <c r="Y86" i="14"/>
  <c r="Z86" i="14"/>
  <c r="AA86" i="14"/>
  <c r="Y87" i="14"/>
  <c r="Z87" i="14"/>
  <c r="AA87" i="14"/>
  <c r="Y88" i="14"/>
  <c r="Z88" i="14"/>
  <c r="AA88" i="14"/>
  <c r="Y89" i="14"/>
  <c r="Z89" i="14"/>
  <c r="AA89" i="14"/>
  <c r="Y90" i="14"/>
  <c r="Z90" i="14"/>
  <c r="AA90" i="14"/>
  <c r="Y91" i="14"/>
  <c r="Z91" i="14"/>
  <c r="AA91" i="14"/>
  <c r="Y92" i="14"/>
  <c r="Z92" i="14"/>
  <c r="AA92" i="14"/>
  <c r="Y93" i="14"/>
  <c r="Z93" i="14"/>
  <c r="AA93" i="14"/>
  <c r="Y94" i="14"/>
  <c r="Z94" i="14"/>
  <c r="AA94" i="14"/>
  <c r="Y95" i="14"/>
  <c r="Z95" i="14"/>
  <c r="AA95" i="14"/>
  <c r="Y96" i="14"/>
  <c r="Z96" i="14"/>
  <c r="AA96" i="14"/>
  <c r="Y97" i="14"/>
  <c r="Z97" i="14"/>
  <c r="AA97" i="14"/>
  <c r="Y98" i="14"/>
  <c r="Z98" i="14"/>
  <c r="AA98" i="14"/>
  <c r="Y99" i="14"/>
  <c r="Z99" i="14"/>
  <c r="AA99" i="14"/>
  <c r="Y100" i="14"/>
  <c r="Z100" i="14"/>
  <c r="AA100" i="14"/>
  <c r="Y101" i="14"/>
  <c r="Z101" i="14"/>
  <c r="AA101" i="14"/>
  <c r="Y102" i="14"/>
  <c r="Z102" i="14"/>
  <c r="AA102" i="14"/>
  <c r="Y103" i="14"/>
  <c r="Z103" i="14"/>
  <c r="AA103" i="14"/>
  <c r="Y104" i="14"/>
  <c r="Z104" i="14"/>
  <c r="AA104" i="14"/>
  <c r="Y105" i="14"/>
  <c r="Z105" i="14"/>
  <c r="AA105" i="14"/>
  <c r="Y106" i="14"/>
  <c r="Z106" i="14"/>
  <c r="AA106" i="14"/>
  <c r="Y107" i="14"/>
  <c r="Z107" i="14"/>
  <c r="AA107" i="14"/>
  <c r="Y108" i="14"/>
  <c r="Z108" i="14"/>
  <c r="AA108" i="14"/>
  <c r="Y109" i="14"/>
  <c r="Z109" i="14"/>
  <c r="AA109" i="14"/>
  <c r="Y110" i="14"/>
  <c r="Z110" i="14"/>
  <c r="AA110" i="14"/>
  <c r="Y111" i="14"/>
  <c r="Z111" i="14"/>
  <c r="AA111" i="14"/>
  <c r="Y112" i="14"/>
  <c r="Z112" i="14"/>
  <c r="AA112" i="14"/>
  <c r="Y113" i="14"/>
  <c r="Z113" i="14"/>
  <c r="AA113" i="14"/>
  <c r="Y114" i="14"/>
  <c r="Z114" i="14"/>
  <c r="AA114" i="14"/>
  <c r="Y115" i="14"/>
  <c r="Z115" i="14"/>
  <c r="AA115" i="14"/>
  <c r="Y116" i="14"/>
  <c r="Z116" i="14"/>
  <c r="AA116" i="14"/>
  <c r="Y117" i="14"/>
  <c r="Z117" i="14"/>
  <c r="AA117" i="14"/>
  <c r="Y118" i="14"/>
  <c r="Z118" i="14"/>
  <c r="AA118" i="14"/>
  <c r="Y119" i="14"/>
  <c r="Z119" i="14"/>
  <c r="AA119" i="14"/>
  <c r="Y120" i="14"/>
  <c r="Z120" i="14"/>
  <c r="AA120" i="14"/>
  <c r="Y121" i="14"/>
  <c r="Z121" i="14"/>
  <c r="AA121" i="14"/>
  <c r="Y122" i="14"/>
  <c r="Z122" i="14"/>
  <c r="AA122" i="14"/>
  <c r="Y123" i="14"/>
  <c r="Z123" i="14"/>
  <c r="AA123" i="14"/>
  <c r="Y124" i="14"/>
  <c r="Z124" i="14"/>
  <c r="AA124" i="14"/>
  <c r="Y125" i="14"/>
  <c r="Z125" i="14"/>
  <c r="AA125" i="14"/>
  <c r="Y126" i="14"/>
  <c r="Z126" i="14"/>
  <c r="AA126" i="14"/>
  <c r="Y127" i="14"/>
  <c r="Z127" i="14"/>
  <c r="AA127" i="14"/>
  <c r="Y128" i="14"/>
  <c r="Z128" i="14"/>
  <c r="AA128" i="14"/>
  <c r="Y129" i="14"/>
  <c r="Z129" i="14"/>
  <c r="AA129" i="14"/>
  <c r="Y130" i="14"/>
  <c r="Z130" i="14"/>
  <c r="AA130" i="14"/>
  <c r="Y131" i="14"/>
  <c r="Z131" i="14"/>
  <c r="AA131" i="14"/>
  <c r="Y132" i="14"/>
  <c r="Z132" i="14"/>
  <c r="AA132" i="14"/>
  <c r="Y133" i="14"/>
  <c r="Z133" i="14"/>
  <c r="AA133" i="14"/>
  <c r="Y134" i="14"/>
  <c r="Z134" i="14"/>
  <c r="AA134" i="14"/>
  <c r="Y135" i="14"/>
  <c r="Z135" i="14"/>
  <c r="AA135" i="14"/>
  <c r="Y136" i="14"/>
  <c r="Z136" i="14"/>
  <c r="AA136" i="14"/>
  <c r="Y137" i="14"/>
  <c r="Z137" i="14"/>
  <c r="AA137" i="14"/>
  <c r="Y138" i="14"/>
  <c r="Z138" i="14"/>
  <c r="AA138" i="14"/>
  <c r="Y139" i="14"/>
  <c r="Z139" i="14"/>
  <c r="AA139" i="14"/>
  <c r="Y140" i="14"/>
  <c r="Z140" i="14"/>
  <c r="AA140" i="14"/>
  <c r="Y141" i="14"/>
  <c r="Z141" i="14"/>
  <c r="AA141" i="14"/>
  <c r="Y142" i="14"/>
  <c r="Z142" i="14"/>
  <c r="AA142" i="14"/>
  <c r="Y143" i="14"/>
  <c r="Z143" i="14"/>
  <c r="AA143" i="14"/>
  <c r="Y144" i="14"/>
  <c r="Z144" i="14"/>
  <c r="AA144" i="14"/>
  <c r="Y145" i="14"/>
  <c r="Z145" i="14"/>
  <c r="AA145" i="14"/>
  <c r="Y146" i="14"/>
  <c r="Z146" i="14"/>
  <c r="AA146" i="14"/>
  <c r="Y147" i="14"/>
  <c r="Z147" i="14"/>
  <c r="AA147" i="14"/>
  <c r="Y148" i="14"/>
  <c r="Z148" i="14"/>
  <c r="AA148" i="14"/>
  <c r="Y149" i="14"/>
  <c r="Z149" i="14"/>
  <c r="AA149" i="14"/>
  <c r="Y150" i="14"/>
  <c r="Z150" i="14"/>
  <c r="AA150" i="14"/>
  <c r="Y151" i="14"/>
  <c r="Z151" i="14"/>
  <c r="AA151" i="14"/>
  <c r="Y152" i="14"/>
  <c r="Z152" i="14"/>
  <c r="AA152" i="14"/>
  <c r="Y153" i="14"/>
  <c r="Z153" i="14"/>
  <c r="AA153" i="14"/>
  <c r="Y154" i="14"/>
  <c r="Z154" i="14"/>
  <c r="AA154" i="14"/>
  <c r="Y155" i="14"/>
  <c r="Z155" i="14"/>
  <c r="AA155" i="14"/>
  <c r="Y156" i="14"/>
  <c r="Z156" i="14"/>
  <c r="AA156" i="14"/>
  <c r="Y157" i="14"/>
  <c r="Z157" i="14"/>
  <c r="AA157" i="14"/>
  <c r="Y158" i="14"/>
  <c r="Z158" i="14"/>
  <c r="AA158" i="14"/>
  <c r="Y159" i="14"/>
  <c r="Z159" i="14"/>
  <c r="AA159" i="14"/>
  <c r="Y160" i="14"/>
  <c r="Z160" i="14"/>
  <c r="AA160" i="14"/>
  <c r="Y161" i="14"/>
  <c r="Z161" i="14"/>
  <c r="AA161" i="14"/>
  <c r="Y162" i="14"/>
  <c r="Z162" i="14"/>
  <c r="AA162" i="14"/>
  <c r="Y163" i="14"/>
  <c r="Z163" i="14"/>
  <c r="AA163" i="14"/>
  <c r="Y164" i="14"/>
  <c r="Z164" i="14"/>
  <c r="AA164" i="14"/>
  <c r="Y165" i="14"/>
  <c r="Z165" i="14"/>
  <c r="AA165" i="14"/>
  <c r="Y166" i="14"/>
  <c r="Z166" i="14"/>
  <c r="AA166" i="14"/>
  <c r="Y167" i="14"/>
  <c r="Z167" i="14"/>
  <c r="AA167" i="14"/>
  <c r="Y168" i="14"/>
  <c r="Z168" i="14"/>
  <c r="AA168" i="14"/>
  <c r="Y169" i="14"/>
  <c r="Z169" i="14"/>
  <c r="AA169" i="14"/>
  <c r="Y170" i="14"/>
  <c r="Z170" i="14"/>
  <c r="AA170" i="14"/>
  <c r="Y171" i="14"/>
  <c r="Z171" i="14"/>
  <c r="AA171" i="14"/>
  <c r="Y172" i="14"/>
  <c r="Z172" i="14"/>
  <c r="AA172" i="14"/>
  <c r="Y173" i="14"/>
  <c r="Z173" i="14"/>
  <c r="AA173" i="14"/>
  <c r="Y174" i="14"/>
  <c r="Z174" i="14"/>
  <c r="AA174" i="14"/>
  <c r="Y175" i="14"/>
  <c r="Z175" i="14"/>
  <c r="AA175" i="14"/>
  <c r="Y176" i="14"/>
  <c r="Z176" i="14"/>
  <c r="AA176" i="14"/>
  <c r="Y177" i="14"/>
  <c r="Z177" i="14"/>
  <c r="AA177" i="14"/>
  <c r="Y178" i="14"/>
  <c r="Z178" i="14"/>
  <c r="AA178" i="14"/>
  <c r="Y179" i="14"/>
  <c r="Z179" i="14"/>
  <c r="AA179" i="14"/>
  <c r="Y180" i="14"/>
  <c r="Z180" i="14"/>
  <c r="AA180" i="14"/>
  <c r="Y181" i="14"/>
  <c r="Z181" i="14"/>
  <c r="AA181" i="14"/>
  <c r="Y182" i="14"/>
  <c r="Z182" i="14"/>
  <c r="AA182" i="14"/>
  <c r="Y183" i="14"/>
  <c r="Z183" i="14"/>
  <c r="AA183" i="14"/>
  <c r="Y184" i="14"/>
  <c r="Z184" i="14"/>
  <c r="AA184" i="14"/>
  <c r="Y185" i="14"/>
  <c r="Z185" i="14"/>
  <c r="AA185" i="14"/>
  <c r="Y186" i="14"/>
  <c r="Z186" i="14"/>
  <c r="AA186" i="14"/>
  <c r="Y187" i="14"/>
  <c r="Z187" i="14"/>
  <c r="AA187" i="14"/>
  <c r="Y188" i="14"/>
  <c r="Z188" i="14"/>
  <c r="AA188" i="14"/>
  <c r="Y189" i="14"/>
  <c r="Z189" i="14"/>
  <c r="AA189" i="14"/>
  <c r="Y190" i="14"/>
  <c r="Z190" i="14"/>
  <c r="AA190" i="14"/>
  <c r="Y191" i="14"/>
  <c r="Z191" i="14"/>
  <c r="AA191" i="14"/>
  <c r="Y192" i="14"/>
  <c r="Z192" i="14"/>
  <c r="AA192" i="14"/>
  <c r="Y193" i="14"/>
  <c r="Z193" i="14"/>
  <c r="AA193" i="14"/>
  <c r="Y194" i="14"/>
  <c r="Z194" i="14"/>
  <c r="AA194" i="14"/>
  <c r="Y195" i="14"/>
  <c r="Z195" i="14"/>
  <c r="AA195" i="14"/>
  <c r="Y196" i="14"/>
  <c r="Z196" i="14"/>
  <c r="AA196" i="14"/>
  <c r="Y197" i="14"/>
  <c r="Z197" i="14"/>
  <c r="AA197" i="14"/>
  <c r="Y198" i="14"/>
  <c r="Z198" i="14"/>
  <c r="AA198" i="14"/>
  <c r="Y199" i="14"/>
  <c r="Z199" i="14"/>
  <c r="AA199" i="14"/>
  <c r="Y200" i="14"/>
  <c r="Z200" i="14"/>
  <c r="AA200" i="14"/>
  <c r="Y201" i="14"/>
  <c r="Z201" i="14"/>
  <c r="AA201" i="14"/>
  <c r="Y202" i="14"/>
  <c r="Z202" i="14"/>
  <c r="AA202" i="14"/>
  <c r="Y203" i="14"/>
  <c r="Z203" i="14"/>
  <c r="AA203" i="14"/>
  <c r="Y204" i="14"/>
  <c r="Z204" i="14"/>
  <c r="AA204" i="14"/>
  <c r="Y205" i="14"/>
  <c r="Z205" i="14"/>
  <c r="AA205" i="14"/>
  <c r="Y206" i="14"/>
  <c r="Z206" i="14"/>
  <c r="AA206" i="14"/>
  <c r="Y207" i="14"/>
  <c r="Z207" i="14"/>
  <c r="AA207" i="14"/>
  <c r="Y208" i="14"/>
  <c r="Z208" i="14"/>
  <c r="AA208" i="14"/>
  <c r="Y209" i="14"/>
  <c r="Z209" i="14"/>
  <c r="AA209" i="14"/>
  <c r="Y210" i="14"/>
  <c r="Z210" i="14"/>
  <c r="AA210" i="14"/>
  <c r="Y211" i="14"/>
  <c r="Z211" i="14"/>
  <c r="AA211" i="14"/>
  <c r="Y212" i="14"/>
  <c r="Z212" i="14"/>
  <c r="AA212" i="14"/>
  <c r="Y213" i="14"/>
  <c r="Z213" i="14"/>
  <c r="AA213" i="14"/>
  <c r="Y214" i="14"/>
  <c r="Z214" i="14"/>
  <c r="AA214" i="14"/>
  <c r="Y215" i="14"/>
  <c r="Z215" i="14"/>
  <c r="AA215" i="14"/>
  <c r="Y216" i="14"/>
  <c r="Z216" i="14"/>
  <c r="AA216" i="14"/>
  <c r="Y217" i="14"/>
  <c r="Z217" i="14"/>
  <c r="AA217" i="14"/>
  <c r="Y218" i="14"/>
  <c r="Z218" i="14"/>
  <c r="AA218" i="14"/>
  <c r="Y219" i="14"/>
  <c r="Z219" i="14"/>
  <c r="AA219" i="14"/>
  <c r="Y220" i="14"/>
  <c r="Z220" i="14"/>
  <c r="AA220" i="14"/>
  <c r="Y221" i="14"/>
  <c r="Z221" i="14"/>
  <c r="AA221" i="14"/>
  <c r="Y222" i="14"/>
  <c r="Z222" i="14"/>
  <c r="AA222" i="14"/>
  <c r="Y223" i="14"/>
  <c r="Z223" i="14"/>
  <c r="AA223" i="14"/>
  <c r="Y224" i="14"/>
  <c r="Z224" i="14"/>
  <c r="AA224" i="14"/>
  <c r="Y225" i="14"/>
  <c r="Z225" i="14"/>
  <c r="AA225" i="14"/>
  <c r="Y226" i="14"/>
  <c r="Z226" i="14"/>
  <c r="AA226" i="14"/>
  <c r="Y227" i="14"/>
  <c r="Z227" i="14"/>
  <c r="AA227" i="14"/>
  <c r="Y228" i="14"/>
  <c r="Z228" i="14"/>
  <c r="AA228" i="14"/>
  <c r="Y229" i="14"/>
  <c r="Z229" i="14"/>
  <c r="AA229" i="14"/>
  <c r="Y230" i="14"/>
  <c r="Z230" i="14"/>
  <c r="AA230" i="14"/>
  <c r="Y231" i="14"/>
  <c r="Z231" i="14"/>
  <c r="AA231" i="14"/>
  <c r="Y232" i="14"/>
  <c r="Z232" i="14"/>
  <c r="AA232" i="14"/>
  <c r="Y233" i="14"/>
  <c r="Z233" i="14"/>
  <c r="AA233" i="14"/>
  <c r="Y234" i="14"/>
  <c r="Z234" i="14"/>
  <c r="AA234" i="14"/>
  <c r="Y235" i="14"/>
  <c r="Z235" i="14"/>
  <c r="AA235" i="14"/>
  <c r="Y236" i="14"/>
  <c r="Z236" i="14"/>
  <c r="AA236" i="14"/>
  <c r="Y237" i="14"/>
  <c r="Z237" i="14"/>
  <c r="AA237" i="14"/>
  <c r="Y238" i="14"/>
  <c r="Z238" i="14"/>
  <c r="AA238" i="14"/>
  <c r="Y239" i="14"/>
  <c r="Z239" i="14"/>
  <c r="AA239" i="14"/>
  <c r="Y240" i="14"/>
  <c r="Z240" i="14"/>
  <c r="AA240" i="14"/>
  <c r="Y241" i="14"/>
  <c r="Z241" i="14"/>
  <c r="AA241" i="14"/>
  <c r="Y242" i="14"/>
  <c r="Z242" i="14"/>
  <c r="AA242" i="14"/>
  <c r="Y243" i="14"/>
  <c r="Z243" i="14"/>
  <c r="AA243" i="14"/>
  <c r="Y244" i="14"/>
  <c r="Z244" i="14"/>
  <c r="AA244" i="14"/>
  <c r="Y245" i="14"/>
  <c r="Z245" i="14"/>
  <c r="AA245" i="14"/>
  <c r="Y246" i="14"/>
  <c r="Z246" i="14"/>
  <c r="AA246" i="14"/>
  <c r="Y247" i="14"/>
  <c r="Z247" i="14"/>
  <c r="AA247" i="14"/>
  <c r="Y248" i="14"/>
  <c r="Z248" i="14"/>
  <c r="AA248" i="14"/>
  <c r="Y249" i="14"/>
  <c r="Z249" i="14"/>
  <c r="AA249" i="14"/>
  <c r="Y250" i="14"/>
  <c r="Z250" i="14"/>
  <c r="AA250" i="14"/>
  <c r="Y251" i="14"/>
  <c r="Z251" i="14"/>
  <c r="AA251" i="14"/>
  <c r="Y252" i="14"/>
  <c r="Z252" i="14"/>
  <c r="AA252" i="14"/>
  <c r="Y253" i="14"/>
  <c r="Z253" i="14"/>
  <c r="AA253" i="14"/>
  <c r="Y254" i="14"/>
  <c r="Z254" i="14"/>
  <c r="AA254" i="14"/>
  <c r="Y255" i="14"/>
  <c r="Z255" i="14"/>
  <c r="AA255" i="14"/>
  <c r="Y256" i="14"/>
  <c r="Z256" i="14"/>
  <c r="AA256" i="14"/>
  <c r="Y257" i="14"/>
  <c r="Z257" i="14"/>
  <c r="AA257" i="14"/>
  <c r="Y258" i="14"/>
  <c r="Z258" i="14"/>
  <c r="AA258" i="14"/>
  <c r="Y259" i="14"/>
  <c r="Z259" i="14"/>
  <c r="AA259" i="14"/>
  <c r="Y260" i="14"/>
  <c r="Z260" i="14"/>
  <c r="AA260" i="14"/>
  <c r="Y261" i="14"/>
  <c r="Z261" i="14"/>
  <c r="AA261" i="14"/>
  <c r="Y262" i="14"/>
  <c r="Z262" i="14"/>
  <c r="AA262" i="14"/>
  <c r="Y263" i="14"/>
  <c r="Z263" i="14"/>
  <c r="AA263" i="14"/>
  <c r="Y264" i="14"/>
  <c r="Z264" i="14"/>
  <c r="AA264" i="14"/>
  <c r="Y265" i="14"/>
  <c r="Z265" i="14"/>
  <c r="AA265" i="14"/>
  <c r="Y266" i="14"/>
  <c r="Z266" i="14"/>
  <c r="AA266" i="14"/>
  <c r="Y267" i="14"/>
  <c r="Z267" i="14"/>
  <c r="AA267" i="14"/>
  <c r="Y268" i="14"/>
  <c r="Z268" i="14"/>
  <c r="AA268" i="14"/>
  <c r="Y269" i="14"/>
  <c r="Z269" i="14"/>
  <c r="AA269" i="14"/>
  <c r="Y270" i="14"/>
  <c r="Z270" i="14"/>
  <c r="AA270" i="14"/>
  <c r="Y271" i="14"/>
  <c r="Z271" i="14"/>
  <c r="AA271" i="14"/>
  <c r="Y272" i="14"/>
  <c r="Z272" i="14"/>
  <c r="AA272" i="14"/>
  <c r="Y273" i="14"/>
  <c r="Z273" i="14"/>
  <c r="AA273" i="14"/>
  <c r="Y274" i="14"/>
  <c r="Z274" i="14"/>
  <c r="AA274" i="14"/>
  <c r="Y275" i="14"/>
  <c r="Z275" i="14"/>
  <c r="AA275" i="14"/>
  <c r="Y276" i="14"/>
  <c r="Z276" i="14"/>
  <c r="AA276" i="14"/>
  <c r="Y277" i="14"/>
  <c r="Z277" i="14"/>
  <c r="AA277" i="14"/>
  <c r="Y278" i="14"/>
  <c r="Z278" i="14"/>
  <c r="AA278" i="14"/>
  <c r="Y279" i="14"/>
  <c r="Z279" i="14"/>
  <c r="AA279" i="14"/>
  <c r="Y280" i="14"/>
  <c r="Z280" i="14"/>
  <c r="AA280" i="14"/>
  <c r="Y281" i="14"/>
  <c r="Z281" i="14"/>
  <c r="AA281" i="14"/>
  <c r="Y282" i="14"/>
  <c r="Z282" i="14"/>
  <c r="AA282" i="14"/>
  <c r="Y283" i="14"/>
  <c r="Z283" i="14"/>
  <c r="AA283" i="14"/>
  <c r="Y284" i="14"/>
  <c r="Z284" i="14"/>
  <c r="AA284" i="14"/>
  <c r="Y285" i="14"/>
  <c r="Z285" i="14"/>
  <c r="AA285" i="14"/>
  <c r="Y286" i="14"/>
  <c r="Z286" i="14"/>
  <c r="AA286" i="14"/>
  <c r="Y287" i="14"/>
  <c r="Z287" i="14"/>
  <c r="AA287" i="14"/>
  <c r="Y288" i="14"/>
  <c r="Z288" i="14"/>
  <c r="AA288" i="14"/>
  <c r="Y289" i="14"/>
  <c r="Z289" i="14"/>
  <c r="AA289" i="14"/>
  <c r="Y290" i="14"/>
  <c r="Z290" i="14"/>
  <c r="AA290" i="14"/>
  <c r="Y291" i="14"/>
  <c r="Z291" i="14"/>
  <c r="AA291" i="14"/>
  <c r="Y292" i="14"/>
  <c r="Z292" i="14"/>
  <c r="AA292" i="14"/>
  <c r="Y293" i="14"/>
  <c r="Z293" i="14"/>
  <c r="AA293" i="14"/>
  <c r="Y294" i="14"/>
  <c r="Z294" i="14"/>
  <c r="AA294" i="14"/>
  <c r="Y295" i="14"/>
  <c r="Z295" i="14"/>
  <c r="AA295" i="14"/>
  <c r="Y296" i="14"/>
  <c r="Z296" i="14"/>
  <c r="AA296" i="14"/>
  <c r="Y297" i="14"/>
  <c r="Z297" i="14"/>
  <c r="AA297" i="14"/>
  <c r="Y298" i="14"/>
  <c r="Z298" i="14"/>
  <c r="AA298" i="14"/>
  <c r="Y299" i="14"/>
  <c r="Z299" i="14"/>
  <c r="AA299" i="14"/>
  <c r="Y300" i="14"/>
  <c r="Z300" i="14"/>
  <c r="AA300" i="14"/>
  <c r="Y301" i="14"/>
  <c r="Z301" i="14"/>
  <c r="AA301" i="14"/>
  <c r="Y302" i="14"/>
  <c r="Z302" i="14"/>
  <c r="AA302" i="14"/>
  <c r="Y303" i="14"/>
  <c r="Z303" i="14"/>
  <c r="AA303" i="14"/>
  <c r="Y304" i="14"/>
  <c r="Z304" i="14"/>
  <c r="AA304" i="14"/>
  <c r="Y305" i="14"/>
  <c r="Z305" i="14"/>
  <c r="AA305" i="14"/>
  <c r="Y306" i="14"/>
  <c r="Z306" i="14"/>
  <c r="AA306" i="14"/>
  <c r="Y307" i="14"/>
  <c r="Z307" i="14"/>
  <c r="AA307" i="14"/>
  <c r="Y308" i="14"/>
  <c r="Z308" i="14"/>
  <c r="AA308" i="14"/>
  <c r="Y309" i="14"/>
  <c r="Z309" i="14"/>
  <c r="AA309" i="14"/>
  <c r="Y310" i="14"/>
  <c r="Z310" i="14"/>
  <c r="AA310" i="14"/>
  <c r="Y311" i="14"/>
  <c r="Z311" i="14"/>
  <c r="AA311" i="14"/>
  <c r="Y312" i="14"/>
  <c r="Z312" i="14"/>
  <c r="AA312" i="14"/>
  <c r="Y313" i="14"/>
  <c r="Z313" i="14"/>
  <c r="AA313" i="14"/>
  <c r="Y314" i="14"/>
  <c r="Z314" i="14"/>
  <c r="AA314" i="14"/>
  <c r="Y315" i="14"/>
  <c r="Z315" i="14"/>
  <c r="AA315" i="14"/>
  <c r="Y316" i="14"/>
  <c r="Z316" i="14"/>
  <c r="AA316" i="14"/>
  <c r="Y317" i="14"/>
  <c r="Z317" i="14"/>
  <c r="AA317" i="14"/>
  <c r="Y318" i="14"/>
  <c r="Z318" i="14"/>
  <c r="AA318" i="14"/>
  <c r="Y319" i="14"/>
  <c r="Z319" i="14"/>
  <c r="AA319" i="14"/>
  <c r="Y320" i="14"/>
  <c r="Z320" i="14"/>
  <c r="AA320" i="14"/>
  <c r="Y321" i="14"/>
  <c r="Z321" i="14"/>
  <c r="AA321" i="14"/>
  <c r="Y322" i="14"/>
  <c r="Z322" i="14"/>
  <c r="AA322" i="14"/>
  <c r="Y323" i="14"/>
  <c r="Z323" i="14"/>
  <c r="AA323" i="14"/>
  <c r="Y324" i="14"/>
  <c r="Z324" i="14"/>
  <c r="AA324" i="14"/>
  <c r="Y325" i="14"/>
  <c r="Z325" i="14"/>
  <c r="AA325" i="14"/>
  <c r="Y326" i="14"/>
  <c r="Z326" i="14"/>
  <c r="AA326" i="14"/>
  <c r="Y327" i="14"/>
  <c r="Z327" i="14"/>
  <c r="AA327" i="14"/>
  <c r="Y328" i="14"/>
  <c r="Z328" i="14"/>
  <c r="AA328" i="14"/>
  <c r="Y329" i="14"/>
  <c r="Z329" i="14"/>
  <c r="AA329" i="14"/>
  <c r="Y330" i="14"/>
  <c r="Z330" i="14"/>
  <c r="AA330" i="14"/>
  <c r="Y331" i="14"/>
  <c r="Z331" i="14"/>
  <c r="AA331" i="14"/>
  <c r="Y332" i="14"/>
  <c r="Z332" i="14"/>
  <c r="AA332" i="14"/>
  <c r="Y333" i="14"/>
  <c r="Z333" i="14"/>
  <c r="AA333" i="14"/>
  <c r="Y334" i="14"/>
  <c r="Z334" i="14"/>
  <c r="AA334" i="14"/>
  <c r="Y335" i="14"/>
  <c r="Z335" i="14"/>
  <c r="AA335" i="14"/>
  <c r="Y336" i="14"/>
  <c r="Z336" i="14"/>
  <c r="AA336" i="14"/>
  <c r="Y337" i="14"/>
  <c r="Z337" i="14"/>
  <c r="AA337" i="14"/>
  <c r="Y338" i="14"/>
  <c r="Z338" i="14"/>
  <c r="AA338" i="14"/>
  <c r="Y339" i="14"/>
  <c r="Z339" i="14"/>
  <c r="AA339" i="14"/>
  <c r="Y340" i="14"/>
  <c r="Z340" i="14"/>
  <c r="AA340" i="14"/>
  <c r="Y341" i="14"/>
  <c r="Z341" i="14"/>
  <c r="AA341" i="14"/>
  <c r="Y342" i="14"/>
  <c r="Z342" i="14"/>
  <c r="AA342" i="14"/>
  <c r="Y343" i="14"/>
  <c r="Z343" i="14"/>
  <c r="AA343" i="14"/>
  <c r="Y344" i="14"/>
  <c r="Z344" i="14"/>
  <c r="AA344" i="14"/>
  <c r="Z2" i="14"/>
  <c r="AA2" i="14"/>
  <c r="Y2" i="14"/>
  <c r="M3" i="14"/>
  <c r="N3" i="14"/>
  <c r="O3" i="14"/>
  <c r="P3" i="14"/>
  <c r="Q3" i="14"/>
  <c r="R3" i="14"/>
  <c r="S3" i="14"/>
  <c r="T3" i="14"/>
  <c r="U3" i="14"/>
  <c r="M4" i="14"/>
  <c r="N4" i="14"/>
  <c r="O4" i="14"/>
  <c r="P4" i="14"/>
  <c r="Q4" i="14"/>
  <c r="R4" i="14"/>
  <c r="S4" i="14"/>
  <c r="T4" i="14"/>
  <c r="U4" i="14"/>
  <c r="M5" i="14"/>
  <c r="N5" i="14"/>
  <c r="O5" i="14"/>
  <c r="P5" i="14"/>
  <c r="Q5" i="14"/>
  <c r="R5" i="14"/>
  <c r="S5" i="14"/>
  <c r="T5" i="14"/>
  <c r="U5" i="14"/>
  <c r="M6" i="14"/>
  <c r="N6" i="14"/>
  <c r="O6" i="14"/>
  <c r="P6" i="14"/>
  <c r="Q6" i="14"/>
  <c r="R6" i="14"/>
  <c r="S6" i="14"/>
  <c r="T6" i="14"/>
  <c r="U6" i="14"/>
  <c r="M7" i="14"/>
  <c r="N7" i="14"/>
  <c r="O7" i="14"/>
  <c r="P7" i="14"/>
  <c r="Q7" i="14"/>
  <c r="R7" i="14"/>
  <c r="S7" i="14"/>
  <c r="T7" i="14"/>
  <c r="U7" i="14"/>
  <c r="M8" i="14"/>
  <c r="N8" i="14"/>
  <c r="O8" i="14"/>
  <c r="P8" i="14"/>
  <c r="Q8" i="14"/>
  <c r="R8" i="14"/>
  <c r="S8" i="14"/>
  <c r="T8" i="14"/>
  <c r="U8" i="14"/>
  <c r="M9" i="14"/>
  <c r="N9" i="14"/>
  <c r="O9" i="14"/>
  <c r="P9" i="14"/>
  <c r="Q9" i="14"/>
  <c r="R9" i="14"/>
  <c r="S9" i="14"/>
  <c r="T9" i="14"/>
  <c r="U9" i="14"/>
  <c r="M10" i="14"/>
  <c r="N10" i="14"/>
  <c r="O10" i="14"/>
  <c r="P10" i="14"/>
  <c r="Q10" i="14"/>
  <c r="R10" i="14"/>
  <c r="S10" i="14"/>
  <c r="T10" i="14"/>
  <c r="U10" i="14"/>
  <c r="M11" i="14"/>
  <c r="N11" i="14"/>
  <c r="O11" i="14"/>
  <c r="P11" i="14"/>
  <c r="Q11" i="14"/>
  <c r="R11" i="14"/>
  <c r="S11" i="14"/>
  <c r="T11" i="14"/>
  <c r="U11" i="14"/>
  <c r="M12" i="14"/>
  <c r="N12" i="14"/>
  <c r="O12" i="14"/>
  <c r="P12" i="14"/>
  <c r="Q12" i="14"/>
  <c r="R12" i="14"/>
  <c r="S12" i="14"/>
  <c r="T12" i="14"/>
  <c r="U12" i="14"/>
  <c r="M13" i="14"/>
  <c r="N13" i="14"/>
  <c r="O13" i="14"/>
  <c r="P13" i="14"/>
  <c r="Q13" i="14"/>
  <c r="R13" i="14"/>
  <c r="S13" i="14"/>
  <c r="T13" i="14"/>
  <c r="U13" i="14"/>
  <c r="M14" i="14"/>
  <c r="N14" i="14"/>
  <c r="O14" i="14"/>
  <c r="P14" i="14"/>
  <c r="Q14" i="14"/>
  <c r="R14" i="14"/>
  <c r="S14" i="14"/>
  <c r="T14" i="14"/>
  <c r="U14" i="14"/>
  <c r="M15" i="14"/>
  <c r="N15" i="14"/>
  <c r="O15" i="14"/>
  <c r="P15" i="14"/>
  <c r="Q15" i="14"/>
  <c r="R15" i="14"/>
  <c r="S15" i="14"/>
  <c r="T15" i="14"/>
  <c r="U15" i="14"/>
  <c r="M16" i="14"/>
  <c r="N16" i="14"/>
  <c r="O16" i="14"/>
  <c r="P16" i="14"/>
  <c r="Q16" i="14"/>
  <c r="R16" i="14"/>
  <c r="S16" i="14"/>
  <c r="T16" i="14"/>
  <c r="U16" i="14"/>
  <c r="M17" i="14"/>
  <c r="N17" i="14"/>
  <c r="O17" i="14"/>
  <c r="P17" i="14"/>
  <c r="Q17" i="14"/>
  <c r="R17" i="14"/>
  <c r="S17" i="14"/>
  <c r="T17" i="14"/>
  <c r="U17" i="14"/>
  <c r="M18" i="14"/>
  <c r="N18" i="14"/>
  <c r="O18" i="14"/>
  <c r="P18" i="14"/>
  <c r="Q18" i="14"/>
  <c r="R18" i="14"/>
  <c r="S18" i="14"/>
  <c r="T18" i="14"/>
  <c r="U18" i="14"/>
  <c r="M19" i="14"/>
  <c r="N19" i="14"/>
  <c r="O19" i="14"/>
  <c r="P19" i="14"/>
  <c r="Q19" i="14"/>
  <c r="R19" i="14"/>
  <c r="S19" i="14"/>
  <c r="T19" i="14"/>
  <c r="U19" i="14"/>
  <c r="M20" i="14"/>
  <c r="N20" i="14"/>
  <c r="O20" i="14"/>
  <c r="P20" i="14"/>
  <c r="Q20" i="14"/>
  <c r="R20" i="14"/>
  <c r="S20" i="14"/>
  <c r="T20" i="14"/>
  <c r="U20" i="14"/>
  <c r="M21" i="14"/>
  <c r="N21" i="14"/>
  <c r="O21" i="14"/>
  <c r="P21" i="14"/>
  <c r="Q21" i="14"/>
  <c r="R21" i="14"/>
  <c r="S21" i="14"/>
  <c r="T21" i="14"/>
  <c r="U21" i="14"/>
  <c r="M22" i="14"/>
  <c r="N22" i="14"/>
  <c r="O22" i="14"/>
  <c r="P22" i="14"/>
  <c r="Q22" i="14"/>
  <c r="R22" i="14"/>
  <c r="S22" i="14"/>
  <c r="T22" i="14"/>
  <c r="U22" i="14"/>
  <c r="M23" i="14"/>
  <c r="N23" i="14"/>
  <c r="O23" i="14"/>
  <c r="P23" i="14"/>
  <c r="Q23" i="14"/>
  <c r="R23" i="14"/>
  <c r="S23" i="14"/>
  <c r="T23" i="14"/>
  <c r="U23" i="14"/>
  <c r="M24" i="14"/>
  <c r="N24" i="14"/>
  <c r="O24" i="14"/>
  <c r="P24" i="14"/>
  <c r="Q24" i="14"/>
  <c r="R24" i="14"/>
  <c r="S24" i="14"/>
  <c r="T24" i="14"/>
  <c r="U24" i="14"/>
  <c r="M25" i="14"/>
  <c r="N25" i="14"/>
  <c r="O25" i="14"/>
  <c r="P25" i="14"/>
  <c r="Q25" i="14"/>
  <c r="R25" i="14"/>
  <c r="S25" i="14"/>
  <c r="T25" i="14"/>
  <c r="U25" i="14"/>
  <c r="M26" i="14"/>
  <c r="N26" i="14"/>
  <c r="O26" i="14"/>
  <c r="P26" i="14"/>
  <c r="Q26" i="14"/>
  <c r="R26" i="14"/>
  <c r="S26" i="14"/>
  <c r="T26" i="14"/>
  <c r="U26" i="14"/>
  <c r="M27" i="14"/>
  <c r="N27" i="14"/>
  <c r="O27" i="14"/>
  <c r="P27" i="14"/>
  <c r="Q27" i="14"/>
  <c r="R27" i="14"/>
  <c r="S27" i="14"/>
  <c r="T27" i="14"/>
  <c r="U27" i="14"/>
  <c r="M28" i="14"/>
  <c r="N28" i="14"/>
  <c r="O28" i="14"/>
  <c r="P28" i="14"/>
  <c r="Q28" i="14"/>
  <c r="R28" i="14"/>
  <c r="S28" i="14"/>
  <c r="T28" i="14"/>
  <c r="U28" i="14"/>
  <c r="M29" i="14"/>
  <c r="N29" i="14"/>
  <c r="O29" i="14"/>
  <c r="P29" i="14"/>
  <c r="Q29" i="14"/>
  <c r="R29" i="14"/>
  <c r="S29" i="14"/>
  <c r="T29" i="14"/>
  <c r="U29" i="14"/>
  <c r="M30" i="14"/>
  <c r="N30" i="14"/>
  <c r="O30" i="14"/>
  <c r="P30" i="14"/>
  <c r="Q30" i="14"/>
  <c r="R30" i="14"/>
  <c r="S30" i="14"/>
  <c r="T30" i="14"/>
  <c r="U30" i="14"/>
  <c r="M31" i="14"/>
  <c r="N31" i="14"/>
  <c r="O31" i="14"/>
  <c r="P31" i="14"/>
  <c r="Q31" i="14"/>
  <c r="R31" i="14"/>
  <c r="S31" i="14"/>
  <c r="T31" i="14"/>
  <c r="U31" i="14"/>
  <c r="M32" i="14"/>
  <c r="N32" i="14"/>
  <c r="O32" i="14"/>
  <c r="P32" i="14"/>
  <c r="Q32" i="14"/>
  <c r="R32" i="14"/>
  <c r="S32" i="14"/>
  <c r="T32" i="14"/>
  <c r="U32" i="14"/>
  <c r="M33" i="14"/>
  <c r="N33" i="14"/>
  <c r="O33" i="14"/>
  <c r="P33" i="14"/>
  <c r="Q33" i="14"/>
  <c r="R33" i="14"/>
  <c r="S33" i="14"/>
  <c r="T33" i="14"/>
  <c r="U33" i="14"/>
  <c r="M34" i="14"/>
  <c r="N34" i="14"/>
  <c r="O34" i="14"/>
  <c r="P34" i="14"/>
  <c r="Q34" i="14"/>
  <c r="R34" i="14"/>
  <c r="S34" i="14"/>
  <c r="T34" i="14"/>
  <c r="U34" i="14"/>
  <c r="M35" i="14"/>
  <c r="N35" i="14"/>
  <c r="O35" i="14"/>
  <c r="P35" i="14"/>
  <c r="Q35" i="14"/>
  <c r="R35" i="14"/>
  <c r="S35" i="14"/>
  <c r="T35" i="14"/>
  <c r="U35" i="14"/>
  <c r="M36" i="14"/>
  <c r="N36" i="14"/>
  <c r="O36" i="14"/>
  <c r="P36" i="14"/>
  <c r="Q36" i="14"/>
  <c r="R36" i="14"/>
  <c r="S36" i="14"/>
  <c r="T36" i="14"/>
  <c r="U36" i="14"/>
  <c r="M37" i="14"/>
  <c r="N37" i="14"/>
  <c r="O37" i="14"/>
  <c r="P37" i="14"/>
  <c r="Q37" i="14"/>
  <c r="R37" i="14"/>
  <c r="S37" i="14"/>
  <c r="T37" i="14"/>
  <c r="U37" i="14"/>
  <c r="M38" i="14"/>
  <c r="N38" i="14"/>
  <c r="O38" i="14"/>
  <c r="P38" i="14"/>
  <c r="Q38" i="14"/>
  <c r="R38" i="14"/>
  <c r="S38" i="14"/>
  <c r="T38" i="14"/>
  <c r="U38" i="14"/>
  <c r="M39" i="14"/>
  <c r="N39" i="14"/>
  <c r="O39" i="14"/>
  <c r="P39" i="14"/>
  <c r="Q39" i="14"/>
  <c r="R39" i="14"/>
  <c r="S39" i="14"/>
  <c r="T39" i="14"/>
  <c r="U39" i="14"/>
  <c r="M40" i="14"/>
  <c r="N40" i="14"/>
  <c r="O40" i="14"/>
  <c r="P40" i="14"/>
  <c r="Q40" i="14"/>
  <c r="R40" i="14"/>
  <c r="S40" i="14"/>
  <c r="T40" i="14"/>
  <c r="U40" i="14"/>
  <c r="M41" i="14"/>
  <c r="N41" i="14"/>
  <c r="O41" i="14"/>
  <c r="P41" i="14"/>
  <c r="Q41" i="14"/>
  <c r="R41" i="14"/>
  <c r="S41" i="14"/>
  <c r="T41" i="14"/>
  <c r="U41" i="14"/>
  <c r="M42" i="14"/>
  <c r="N42" i="14"/>
  <c r="O42" i="14"/>
  <c r="P42" i="14"/>
  <c r="Q42" i="14"/>
  <c r="R42" i="14"/>
  <c r="S42" i="14"/>
  <c r="T42" i="14"/>
  <c r="U42" i="14"/>
  <c r="M43" i="14"/>
  <c r="N43" i="14"/>
  <c r="O43" i="14"/>
  <c r="P43" i="14"/>
  <c r="Q43" i="14"/>
  <c r="R43" i="14"/>
  <c r="S43" i="14"/>
  <c r="T43" i="14"/>
  <c r="U43" i="14"/>
  <c r="M44" i="14"/>
  <c r="N44" i="14"/>
  <c r="O44" i="14"/>
  <c r="P44" i="14"/>
  <c r="Q44" i="14"/>
  <c r="R44" i="14"/>
  <c r="S44" i="14"/>
  <c r="T44" i="14"/>
  <c r="U44" i="14"/>
  <c r="M45" i="14"/>
  <c r="N45" i="14"/>
  <c r="O45" i="14"/>
  <c r="P45" i="14"/>
  <c r="Q45" i="14"/>
  <c r="R45" i="14"/>
  <c r="S45" i="14"/>
  <c r="T45" i="14"/>
  <c r="U45" i="14"/>
  <c r="M46" i="14"/>
  <c r="N46" i="14"/>
  <c r="O46" i="14"/>
  <c r="P46" i="14"/>
  <c r="Q46" i="14"/>
  <c r="R46" i="14"/>
  <c r="S46" i="14"/>
  <c r="T46" i="14"/>
  <c r="U46" i="14"/>
  <c r="M47" i="14"/>
  <c r="N47" i="14"/>
  <c r="O47" i="14"/>
  <c r="P47" i="14"/>
  <c r="Q47" i="14"/>
  <c r="R47" i="14"/>
  <c r="S47" i="14"/>
  <c r="T47" i="14"/>
  <c r="U47" i="14"/>
  <c r="M48" i="14"/>
  <c r="N48" i="14"/>
  <c r="O48" i="14"/>
  <c r="P48" i="14"/>
  <c r="Q48" i="14"/>
  <c r="R48" i="14"/>
  <c r="S48" i="14"/>
  <c r="T48" i="14"/>
  <c r="U48" i="14"/>
  <c r="M49" i="14"/>
  <c r="N49" i="14"/>
  <c r="O49" i="14"/>
  <c r="P49" i="14"/>
  <c r="Q49" i="14"/>
  <c r="R49" i="14"/>
  <c r="S49" i="14"/>
  <c r="T49" i="14"/>
  <c r="U49" i="14"/>
  <c r="M50" i="14"/>
  <c r="N50" i="14"/>
  <c r="O50" i="14"/>
  <c r="P50" i="14"/>
  <c r="Q50" i="14"/>
  <c r="R50" i="14"/>
  <c r="S50" i="14"/>
  <c r="T50" i="14"/>
  <c r="U50" i="14"/>
  <c r="M51" i="14"/>
  <c r="N51" i="14"/>
  <c r="O51" i="14"/>
  <c r="P51" i="14"/>
  <c r="Q51" i="14"/>
  <c r="R51" i="14"/>
  <c r="S51" i="14"/>
  <c r="T51" i="14"/>
  <c r="U51" i="14"/>
  <c r="M52" i="14"/>
  <c r="N52" i="14"/>
  <c r="O52" i="14"/>
  <c r="P52" i="14"/>
  <c r="Q52" i="14"/>
  <c r="R52" i="14"/>
  <c r="S52" i="14"/>
  <c r="T52" i="14"/>
  <c r="U52" i="14"/>
  <c r="M53" i="14"/>
  <c r="N53" i="14"/>
  <c r="O53" i="14"/>
  <c r="P53" i="14"/>
  <c r="Q53" i="14"/>
  <c r="R53" i="14"/>
  <c r="S53" i="14"/>
  <c r="T53" i="14"/>
  <c r="U53" i="14"/>
  <c r="M54" i="14"/>
  <c r="N54" i="14"/>
  <c r="O54" i="14"/>
  <c r="P54" i="14"/>
  <c r="Q54" i="14"/>
  <c r="R54" i="14"/>
  <c r="S54" i="14"/>
  <c r="T54" i="14"/>
  <c r="U54" i="14"/>
  <c r="M55" i="14"/>
  <c r="N55" i="14"/>
  <c r="O55" i="14"/>
  <c r="P55" i="14"/>
  <c r="Q55" i="14"/>
  <c r="R55" i="14"/>
  <c r="S55" i="14"/>
  <c r="T55" i="14"/>
  <c r="U55" i="14"/>
  <c r="M56" i="14"/>
  <c r="N56" i="14"/>
  <c r="O56" i="14"/>
  <c r="P56" i="14"/>
  <c r="Q56" i="14"/>
  <c r="R56" i="14"/>
  <c r="S56" i="14"/>
  <c r="T56" i="14"/>
  <c r="U56" i="14"/>
  <c r="M57" i="14"/>
  <c r="N57" i="14"/>
  <c r="O57" i="14"/>
  <c r="P57" i="14"/>
  <c r="Q57" i="14"/>
  <c r="R57" i="14"/>
  <c r="S57" i="14"/>
  <c r="T57" i="14"/>
  <c r="U57" i="14"/>
  <c r="M58" i="14"/>
  <c r="N58" i="14"/>
  <c r="O58" i="14"/>
  <c r="P58" i="14"/>
  <c r="Q58" i="14"/>
  <c r="R58" i="14"/>
  <c r="S58" i="14"/>
  <c r="T58" i="14"/>
  <c r="U58" i="14"/>
  <c r="M59" i="14"/>
  <c r="N59" i="14"/>
  <c r="O59" i="14"/>
  <c r="P59" i="14"/>
  <c r="Q59" i="14"/>
  <c r="R59" i="14"/>
  <c r="S59" i="14"/>
  <c r="T59" i="14"/>
  <c r="U59" i="14"/>
  <c r="M60" i="14"/>
  <c r="N60" i="14"/>
  <c r="O60" i="14"/>
  <c r="P60" i="14"/>
  <c r="Q60" i="14"/>
  <c r="R60" i="14"/>
  <c r="S60" i="14"/>
  <c r="T60" i="14"/>
  <c r="U60" i="14"/>
  <c r="M61" i="14"/>
  <c r="N61" i="14"/>
  <c r="O61" i="14"/>
  <c r="P61" i="14"/>
  <c r="Q61" i="14"/>
  <c r="R61" i="14"/>
  <c r="S61" i="14"/>
  <c r="T61" i="14"/>
  <c r="U61" i="14"/>
  <c r="M62" i="14"/>
  <c r="N62" i="14"/>
  <c r="O62" i="14"/>
  <c r="P62" i="14"/>
  <c r="Q62" i="14"/>
  <c r="R62" i="14"/>
  <c r="S62" i="14"/>
  <c r="T62" i="14"/>
  <c r="U62" i="14"/>
  <c r="M63" i="14"/>
  <c r="N63" i="14"/>
  <c r="O63" i="14"/>
  <c r="P63" i="14"/>
  <c r="Q63" i="14"/>
  <c r="R63" i="14"/>
  <c r="S63" i="14"/>
  <c r="T63" i="14"/>
  <c r="U63" i="14"/>
  <c r="M64" i="14"/>
  <c r="N64" i="14"/>
  <c r="O64" i="14"/>
  <c r="P64" i="14"/>
  <c r="Q64" i="14"/>
  <c r="R64" i="14"/>
  <c r="S64" i="14"/>
  <c r="T64" i="14"/>
  <c r="U64" i="14"/>
  <c r="M65" i="14"/>
  <c r="N65" i="14"/>
  <c r="O65" i="14"/>
  <c r="P65" i="14"/>
  <c r="Q65" i="14"/>
  <c r="R65" i="14"/>
  <c r="S65" i="14"/>
  <c r="T65" i="14"/>
  <c r="U65" i="14"/>
  <c r="M66" i="14"/>
  <c r="N66" i="14"/>
  <c r="O66" i="14"/>
  <c r="P66" i="14"/>
  <c r="Q66" i="14"/>
  <c r="R66" i="14"/>
  <c r="S66" i="14"/>
  <c r="T66" i="14"/>
  <c r="U66" i="14"/>
  <c r="M67" i="14"/>
  <c r="N67" i="14"/>
  <c r="O67" i="14"/>
  <c r="P67" i="14"/>
  <c r="Q67" i="14"/>
  <c r="R67" i="14"/>
  <c r="S67" i="14"/>
  <c r="T67" i="14"/>
  <c r="U67" i="14"/>
  <c r="M68" i="14"/>
  <c r="N68" i="14"/>
  <c r="O68" i="14"/>
  <c r="P68" i="14"/>
  <c r="Q68" i="14"/>
  <c r="R68" i="14"/>
  <c r="S68" i="14"/>
  <c r="T68" i="14"/>
  <c r="U68" i="14"/>
  <c r="M69" i="14"/>
  <c r="N69" i="14"/>
  <c r="O69" i="14"/>
  <c r="P69" i="14"/>
  <c r="Q69" i="14"/>
  <c r="R69" i="14"/>
  <c r="S69" i="14"/>
  <c r="T69" i="14"/>
  <c r="U69" i="14"/>
  <c r="M70" i="14"/>
  <c r="N70" i="14"/>
  <c r="O70" i="14"/>
  <c r="P70" i="14"/>
  <c r="Q70" i="14"/>
  <c r="R70" i="14"/>
  <c r="S70" i="14"/>
  <c r="T70" i="14"/>
  <c r="U70" i="14"/>
  <c r="M71" i="14"/>
  <c r="N71" i="14"/>
  <c r="O71" i="14"/>
  <c r="P71" i="14"/>
  <c r="Q71" i="14"/>
  <c r="R71" i="14"/>
  <c r="S71" i="14"/>
  <c r="T71" i="14"/>
  <c r="U71" i="14"/>
  <c r="M72" i="14"/>
  <c r="N72" i="14"/>
  <c r="O72" i="14"/>
  <c r="P72" i="14"/>
  <c r="Q72" i="14"/>
  <c r="R72" i="14"/>
  <c r="S72" i="14"/>
  <c r="T72" i="14"/>
  <c r="U72" i="14"/>
  <c r="M73" i="14"/>
  <c r="N73" i="14"/>
  <c r="O73" i="14"/>
  <c r="P73" i="14"/>
  <c r="Q73" i="14"/>
  <c r="R73" i="14"/>
  <c r="S73" i="14"/>
  <c r="T73" i="14"/>
  <c r="U73" i="14"/>
  <c r="M74" i="14"/>
  <c r="N74" i="14"/>
  <c r="O74" i="14"/>
  <c r="P74" i="14"/>
  <c r="Q74" i="14"/>
  <c r="R74" i="14"/>
  <c r="S74" i="14"/>
  <c r="T74" i="14"/>
  <c r="U74" i="14"/>
  <c r="M75" i="14"/>
  <c r="N75" i="14"/>
  <c r="O75" i="14"/>
  <c r="P75" i="14"/>
  <c r="Q75" i="14"/>
  <c r="R75" i="14"/>
  <c r="S75" i="14"/>
  <c r="T75" i="14"/>
  <c r="U75" i="14"/>
  <c r="M76" i="14"/>
  <c r="N76" i="14"/>
  <c r="O76" i="14"/>
  <c r="P76" i="14"/>
  <c r="Q76" i="14"/>
  <c r="R76" i="14"/>
  <c r="S76" i="14"/>
  <c r="T76" i="14"/>
  <c r="U76" i="14"/>
  <c r="M77" i="14"/>
  <c r="N77" i="14"/>
  <c r="O77" i="14"/>
  <c r="P77" i="14"/>
  <c r="Q77" i="14"/>
  <c r="R77" i="14"/>
  <c r="S77" i="14"/>
  <c r="T77" i="14"/>
  <c r="U77" i="14"/>
  <c r="M78" i="14"/>
  <c r="N78" i="14"/>
  <c r="O78" i="14"/>
  <c r="P78" i="14"/>
  <c r="Q78" i="14"/>
  <c r="R78" i="14"/>
  <c r="S78" i="14"/>
  <c r="T78" i="14"/>
  <c r="U78" i="14"/>
  <c r="M79" i="14"/>
  <c r="N79" i="14"/>
  <c r="O79" i="14"/>
  <c r="P79" i="14"/>
  <c r="Q79" i="14"/>
  <c r="R79" i="14"/>
  <c r="S79" i="14"/>
  <c r="T79" i="14"/>
  <c r="U79" i="14"/>
  <c r="M80" i="14"/>
  <c r="N80" i="14"/>
  <c r="O80" i="14"/>
  <c r="P80" i="14"/>
  <c r="Q80" i="14"/>
  <c r="R80" i="14"/>
  <c r="S80" i="14"/>
  <c r="T80" i="14"/>
  <c r="U80" i="14"/>
  <c r="M81" i="14"/>
  <c r="N81" i="14"/>
  <c r="O81" i="14"/>
  <c r="P81" i="14"/>
  <c r="Q81" i="14"/>
  <c r="R81" i="14"/>
  <c r="S81" i="14"/>
  <c r="T81" i="14"/>
  <c r="U81" i="14"/>
  <c r="M82" i="14"/>
  <c r="N82" i="14"/>
  <c r="O82" i="14"/>
  <c r="P82" i="14"/>
  <c r="Q82" i="14"/>
  <c r="R82" i="14"/>
  <c r="S82" i="14"/>
  <c r="T82" i="14"/>
  <c r="U82" i="14"/>
  <c r="M83" i="14"/>
  <c r="N83" i="14"/>
  <c r="O83" i="14"/>
  <c r="P83" i="14"/>
  <c r="Q83" i="14"/>
  <c r="R83" i="14"/>
  <c r="S83" i="14"/>
  <c r="T83" i="14"/>
  <c r="U83" i="14"/>
  <c r="M84" i="14"/>
  <c r="N84" i="14"/>
  <c r="O84" i="14"/>
  <c r="P84" i="14"/>
  <c r="Q84" i="14"/>
  <c r="R84" i="14"/>
  <c r="S84" i="14"/>
  <c r="T84" i="14"/>
  <c r="U84" i="14"/>
  <c r="M85" i="14"/>
  <c r="N85" i="14"/>
  <c r="O85" i="14"/>
  <c r="P85" i="14"/>
  <c r="Q85" i="14"/>
  <c r="R85" i="14"/>
  <c r="S85" i="14"/>
  <c r="T85" i="14"/>
  <c r="U85" i="14"/>
  <c r="M86" i="14"/>
  <c r="N86" i="14"/>
  <c r="O86" i="14"/>
  <c r="P86" i="14"/>
  <c r="Q86" i="14"/>
  <c r="R86" i="14"/>
  <c r="S86" i="14"/>
  <c r="T86" i="14"/>
  <c r="U86" i="14"/>
  <c r="M87" i="14"/>
  <c r="N87" i="14"/>
  <c r="O87" i="14"/>
  <c r="P87" i="14"/>
  <c r="Q87" i="14"/>
  <c r="R87" i="14"/>
  <c r="S87" i="14"/>
  <c r="T87" i="14"/>
  <c r="U87" i="14"/>
  <c r="M88" i="14"/>
  <c r="N88" i="14"/>
  <c r="O88" i="14"/>
  <c r="P88" i="14"/>
  <c r="Q88" i="14"/>
  <c r="R88" i="14"/>
  <c r="S88" i="14"/>
  <c r="T88" i="14"/>
  <c r="U88" i="14"/>
  <c r="M89" i="14"/>
  <c r="N89" i="14"/>
  <c r="O89" i="14"/>
  <c r="P89" i="14"/>
  <c r="Q89" i="14"/>
  <c r="R89" i="14"/>
  <c r="S89" i="14"/>
  <c r="T89" i="14"/>
  <c r="U89" i="14"/>
  <c r="M90" i="14"/>
  <c r="N90" i="14"/>
  <c r="O90" i="14"/>
  <c r="P90" i="14"/>
  <c r="Q90" i="14"/>
  <c r="R90" i="14"/>
  <c r="S90" i="14"/>
  <c r="T90" i="14"/>
  <c r="U90" i="14"/>
  <c r="M91" i="14"/>
  <c r="N91" i="14"/>
  <c r="O91" i="14"/>
  <c r="P91" i="14"/>
  <c r="Q91" i="14"/>
  <c r="R91" i="14"/>
  <c r="S91" i="14"/>
  <c r="T91" i="14"/>
  <c r="U91" i="14"/>
  <c r="M92" i="14"/>
  <c r="N92" i="14"/>
  <c r="O92" i="14"/>
  <c r="P92" i="14"/>
  <c r="Q92" i="14"/>
  <c r="R92" i="14"/>
  <c r="S92" i="14"/>
  <c r="T92" i="14"/>
  <c r="U92" i="14"/>
  <c r="M93" i="14"/>
  <c r="N93" i="14"/>
  <c r="O93" i="14"/>
  <c r="P93" i="14"/>
  <c r="Q93" i="14"/>
  <c r="R93" i="14"/>
  <c r="S93" i="14"/>
  <c r="T93" i="14"/>
  <c r="U93" i="14"/>
  <c r="M94" i="14"/>
  <c r="N94" i="14"/>
  <c r="O94" i="14"/>
  <c r="P94" i="14"/>
  <c r="Q94" i="14"/>
  <c r="R94" i="14"/>
  <c r="S94" i="14"/>
  <c r="T94" i="14"/>
  <c r="U94" i="14"/>
  <c r="M95" i="14"/>
  <c r="N95" i="14"/>
  <c r="O95" i="14"/>
  <c r="P95" i="14"/>
  <c r="Q95" i="14"/>
  <c r="R95" i="14"/>
  <c r="S95" i="14"/>
  <c r="T95" i="14"/>
  <c r="U95" i="14"/>
  <c r="M96" i="14"/>
  <c r="N96" i="14"/>
  <c r="O96" i="14"/>
  <c r="P96" i="14"/>
  <c r="Q96" i="14"/>
  <c r="R96" i="14"/>
  <c r="S96" i="14"/>
  <c r="T96" i="14"/>
  <c r="U96" i="14"/>
  <c r="M97" i="14"/>
  <c r="N97" i="14"/>
  <c r="O97" i="14"/>
  <c r="P97" i="14"/>
  <c r="Q97" i="14"/>
  <c r="R97" i="14"/>
  <c r="S97" i="14"/>
  <c r="T97" i="14"/>
  <c r="U97" i="14"/>
  <c r="M98" i="14"/>
  <c r="N98" i="14"/>
  <c r="O98" i="14"/>
  <c r="P98" i="14"/>
  <c r="Q98" i="14"/>
  <c r="R98" i="14"/>
  <c r="S98" i="14"/>
  <c r="T98" i="14"/>
  <c r="U98" i="14"/>
  <c r="M99" i="14"/>
  <c r="N99" i="14"/>
  <c r="O99" i="14"/>
  <c r="P99" i="14"/>
  <c r="Q99" i="14"/>
  <c r="R99" i="14"/>
  <c r="S99" i="14"/>
  <c r="T99" i="14"/>
  <c r="U99" i="14"/>
  <c r="M100" i="14"/>
  <c r="N100" i="14"/>
  <c r="O100" i="14"/>
  <c r="P100" i="14"/>
  <c r="Q100" i="14"/>
  <c r="R100" i="14"/>
  <c r="S100" i="14"/>
  <c r="T100" i="14"/>
  <c r="U100" i="14"/>
  <c r="M101" i="14"/>
  <c r="N101" i="14"/>
  <c r="O101" i="14"/>
  <c r="P101" i="14"/>
  <c r="Q101" i="14"/>
  <c r="R101" i="14"/>
  <c r="S101" i="14"/>
  <c r="T101" i="14"/>
  <c r="U101" i="14"/>
  <c r="M102" i="14"/>
  <c r="N102" i="14"/>
  <c r="O102" i="14"/>
  <c r="P102" i="14"/>
  <c r="Q102" i="14"/>
  <c r="R102" i="14"/>
  <c r="S102" i="14"/>
  <c r="T102" i="14"/>
  <c r="U102" i="14"/>
  <c r="M103" i="14"/>
  <c r="N103" i="14"/>
  <c r="O103" i="14"/>
  <c r="P103" i="14"/>
  <c r="Q103" i="14"/>
  <c r="R103" i="14"/>
  <c r="S103" i="14"/>
  <c r="T103" i="14"/>
  <c r="U103" i="14"/>
  <c r="M104" i="14"/>
  <c r="N104" i="14"/>
  <c r="O104" i="14"/>
  <c r="P104" i="14"/>
  <c r="Q104" i="14"/>
  <c r="R104" i="14"/>
  <c r="S104" i="14"/>
  <c r="T104" i="14"/>
  <c r="U104" i="14"/>
  <c r="M105" i="14"/>
  <c r="N105" i="14"/>
  <c r="O105" i="14"/>
  <c r="P105" i="14"/>
  <c r="Q105" i="14"/>
  <c r="R105" i="14"/>
  <c r="S105" i="14"/>
  <c r="T105" i="14"/>
  <c r="U105" i="14"/>
  <c r="M106" i="14"/>
  <c r="N106" i="14"/>
  <c r="O106" i="14"/>
  <c r="P106" i="14"/>
  <c r="Q106" i="14"/>
  <c r="R106" i="14"/>
  <c r="S106" i="14"/>
  <c r="T106" i="14"/>
  <c r="U106" i="14"/>
  <c r="M107" i="14"/>
  <c r="N107" i="14"/>
  <c r="O107" i="14"/>
  <c r="P107" i="14"/>
  <c r="Q107" i="14"/>
  <c r="R107" i="14"/>
  <c r="S107" i="14"/>
  <c r="T107" i="14"/>
  <c r="U107" i="14"/>
  <c r="M108" i="14"/>
  <c r="N108" i="14"/>
  <c r="O108" i="14"/>
  <c r="P108" i="14"/>
  <c r="Q108" i="14"/>
  <c r="R108" i="14"/>
  <c r="S108" i="14"/>
  <c r="T108" i="14"/>
  <c r="U108" i="14"/>
  <c r="M109" i="14"/>
  <c r="N109" i="14"/>
  <c r="O109" i="14"/>
  <c r="P109" i="14"/>
  <c r="Q109" i="14"/>
  <c r="R109" i="14"/>
  <c r="S109" i="14"/>
  <c r="T109" i="14"/>
  <c r="U109" i="14"/>
  <c r="M110" i="14"/>
  <c r="N110" i="14"/>
  <c r="O110" i="14"/>
  <c r="P110" i="14"/>
  <c r="Q110" i="14"/>
  <c r="R110" i="14"/>
  <c r="S110" i="14"/>
  <c r="T110" i="14"/>
  <c r="U110" i="14"/>
  <c r="M111" i="14"/>
  <c r="N111" i="14"/>
  <c r="O111" i="14"/>
  <c r="P111" i="14"/>
  <c r="Q111" i="14"/>
  <c r="R111" i="14"/>
  <c r="S111" i="14"/>
  <c r="T111" i="14"/>
  <c r="U111" i="14"/>
  <c r="M112" i="14"/>
  <c r="N112" i="14"/>
  <c r="O112" i="14"/>
  <c r="P112" i="14"/>
  <c r="Q112" i="14"/>
  <c r="R112" i="14"/>
  <c r="S112" i="14"/>
  <c r="T112" i="14"/>
  <c r="U112" i="14"/>
  <c r="M113" i="14"/>
  <c r="N113" i="14"/>
  <c r="O113" i="14"/>
  <c r="P113" i="14"/>
  <c r="Q113" i="14"/>
  <c r="R113" i="14"/>
  <c r="S113" i="14"/>
  <c r="T113" i="14"/>
  <c r="U113" i="14"/>
  <c r="M114" i="14"/>
  <c r="N114" i="14"/>
  <c r="O114" i="14"/>
  <c r="P114" i="14"/>
  <c r="Q114" i="14"/>
  <c r="R114" i="14"/>
  <c r="S114" i="14"/>
  <c r="T114" i="14"/>
  <c r="U114" i="14"/>
  <c r="M115" i="14"/>
  <c r="N115" i="14"/>
  <c r="O115" i="14"/>
  <c r="P115" i="14"/>
  <c r="Q115" i="14"/>
  <c r="R115" i="14"/>
  <c r="S115" i="14"/>
  <c r="T115" i="14"/>
  <c r="U115" i="14"/>
  <c r="M116" i="14"/>
  <c r="N116" i="14"/>
  <c r="O116" i="14"/>
  <c r="P116" i="14"/>
  <c r="Q116" i="14"/>
  <c r="R116" i="14"/>
  <c r="S116" i="14"/>
  <c r="T116" i="14"/>
  <c r="U116" i="14"/>
  <c r="M117" i="14"/>
  <c r="N117" i="14"/>
  <c r="O117" i="14"/>
  <c r="P117" i="14"/>
  <c r="Q117" i="14"/>
  <c r="R117" i="14"/>
  <c r="S117" i="14"/>
  <c r="T117" i="14"/>
  <c r="U117" i="14"/>
  <c r="M118" i="14"/>
  <c r="N118" i="14"/>
  <c r="O118" i="14"/>
  <c r="P118" i="14"/>
  <c r="Q118" i="14"/>
  <c r="R118" i="14"/>
  <c r="S118" i="14"/>
  <c r="T118" i="14"/>
  <c r="U118" i="14"/>
  <c r="M119" i="14"/>
  <c r="N119" i="14"/>
  <c r="O119" i="14"/>
  <c r="P119" i="14"/>
  <c r="Q119" i="14"/>
  <c r="R119" i="14"/>
  <c r="S119" i="14"/>
  <c r="T119" i="14"/>
  <c r="U119" i="14"/>
  <c r="M120" i="14"/>
  <c r="N120" i="14"/>
  <c r="O120" i="14"/>
  <c r="P120" i="14"/>
  <c r="Q120" i="14"/>
  <c r="R120" i="14"/>
  <c r="S120" i="14"/>
  <c r="T120" i="14"/>
  <c r="U120" i="14"/>
  <c r="M121" i="14"/>
  <c r="N121" i="14"/>
  <c r="O121" i="14"/>
  <c r="P121" i="14"/>
  <c r="Q121" i="14"/>
  <c r="R121" i="14"/>
  <c r="S121" i="14"/>
  <c r="T121" i="14"/>
  <c r="U121" i="14"/>
  <c r="M122" i="14"/>
  <c r="N122" i="14"/>
  <c r="O122" i="14"/>
  <c r="P122" i="14"/>
  <c r="Q122" i="14"/>
  <c r="R122" i="14"/>
  <c r="S122" i="14"/>
  <c r="T122" i="14"/>
  <c r="U122" i="14"/>
  <c r="M123" i="14"/>
  <c r="N123" i="14"/>
  <c r="O123" i="14"/>
  <c r="P123" i="14"/>
  <c r="Q123" i="14"/>
  <c r="R123" i="14"/>
  <c r="S123" i="14"/>
  <c r="T123" i="14"/>
  <c r="U123" i="14"/>
  <c r="M124" i="14"/>
  <c r="N124" i="14"/>
  <c r="O124" i="14"/>
  <c r="P124" i="14"/>
  <c r="Q124" i="14"/>
  <c r="R124" i="14"/>
  <c r="S124" i="14"/>
  <c r="T124" i="14"/>
  <c r="U124" i="14"/>
  <c r="M125" i="14"/>
  <c r="N125" i="14"/>
  <c r="O125" i="14"/>
  <c r="P125" i="14"/>
  <c r="Q125" i="14"/>
  <c r="R125" i="14"/>
  <c r="S125" i="14"/>
  <c r="T125" i="14"/>
  <c r="U125" i="14"/>
  <c r="M126" i="14"/>
  <c r="N126" i="14"/>
  <c r="O126" i="14"/>
  <c r="P126" i="14"/>
  <c r="Q126" i="14"/>
  <c r="R126" i="14"/>
  <c r="S126" i="14"/>
  <c r="T126" i="14"/>
  <c r="U126" i="14"/>
  <c r="M127" i="14"/>
  <c r="N127" i="14"/>
  <c r="O127" i="14"/>
  <c r="P127" i="14"/>
  <c r="Q127" i="14"/>
  <c r="R127" i="14"/>
  <c r="S127" i="14"/>
  <c r="T127" i="14"/>
  <c r="U127" i="14"/>
  <c r="M128" i="14"/>
  <c r="N128" i="14"/>
  <c r="O128" i="14"/>
  <c r="P128" i="14"/>
  <c r="Q128" i="14"/>
  <c r="R128" i="14"/>
  <c r="S128" i="14"/>
  <c r="T128" i="14"/>
  <c r="U128" i="14"/>
  <c r="M129" i="14"/>
  <c r="N129" i="14"/>
  <c r="O129" i="14"/>
  <c r="P129" i="14"/>
  <c r="Q129" i="14"/>
  <c r="R129" i="14"/>
  <c r="S129" i="14"/>
  <c r="T129" i="14"/>
  <c r="U129" i="14"/>
  <c r="M130" i="14"/>
  <c r="N130" i="14"/>
  <c r="O130" i="14"/>
  <c r="P130" i="14"/>
  <c r="Q130" i="14"/>
  <c r="R130" i="14"/>
  <c r="S130" i="14"/>
  <c r="T130" i="14"/>
  <c r="U130" i="14"/>
  <c r="M131" i="14"/>
  <c r="N131" i="14"/>
  <c r="O131" i="14"/>
  <c r="P131" i="14"/>
  <c r="Q131" i="14"/>
  <c r="R131" i="14"/>
  <c r="S131" i="14"/>
  <c r="T131" i="14"/>
  <c r="U131" i="14"/>
  <c r="M132" i="14"/>
  <c r="N132" i="14"/>
  <c r="O132" i="14"/>
  <c r="P132" i="14"/>
  <c r="Q132" i="14"/>
  <c r="R132" i="14"/>
  <c r="S132" i="14"/>
  <c r="T132" i="14"/>
  <c r="U132" i="14"/>
  <c r="M133" i="14"/>
  <c r="N133" i="14"/>
  <c r="O133" i="14"/>
  <c r="P133" i="14"/>
  <c r="Q133" i="14"/>
  <c r="R133" i="14"/>
  <c r="S133" i="14"/>
  <c r="T133" i="14"/>
  <c r="U133" i="14"/>
  <c r="M134" i="14"/>
  <c r="N134" i="14"/>
  <c r="O134" i="14"/>
  <c r="P134" i="14"/>
  <c r="Q134" i="14"/>
  <c r="R134" i="14"/>
  <c r="S134" i="14"/>
  <c r="T134" i="14"/>
  <c r="U134" i="14"/>
  <c r="M135" i="14"/>
  <c r="N135" i="14"/>
  <c r="O135" i="14"/>
  <c r="P135" i="14"/>
  <c r="Q135" i="14"/>
  <c r="R135" i="14"/>
  <c r="S135" i="14"/>
  <c r="T135" i="14"/>
  <c r="U135" i="14"/>
  <c r="M136" i="14"/>
  <c r="N136" i="14"/>
  <c r="O136" i="14"/>
  <c r="P136" i="14"/>
  <c r="Q136" i="14"/>
  <c r="R136" i="14"/>
  <c r="S136" i="14"/>
  <c r="T136" i="14"/>
  <c r="U136" i="14"/>
  <c r="M137" i="14"/>
  <c r="N137" i="14"/>
  <c r="O137" i="14"/>
  <c r="P137" i="14"/>
  <c r="Q137" i="14"/>
  <c r="R137" i="14"/>
  <c r="S137" i="14"/>
  <c r="T137" i="14"/>
  <c r="U137" i="14"/>
  <c r="M138" i="14"/>
  <c r="N138" i="14"/>
  <c r="O138" i="14"/>
  <c r="P138" i="14"/>
  <c r="Q138" i="14"/>
  <c r="R138" i="14"/>
  <c r="S138" i="14"/>
  <c r="T138" i="14"/>
  <c r="U138" i="14"/>
  <c r="M139" i="14"/>
  <c r="N139" i="14"/>
  <c r="O139" i="14"/>
  <c r="P139" i="14"/>
  <c r="Q139" i="14"/>
  <c r="R139" i="14"/>
  <c r="S139" i="14"/>
  <c r="T139" i="14"/>
  <c r="U139" i="14"/>
  <c r="M140" i="14"/>
  <c r="N140" i="14"/>
  <c r="O140" i="14"/>
  <c r="P140" i="14"/>
  <c r="Q140" i="14"/>
  <c r="R140" i="14"/>
  <c r="S140" i="14"/>
  <c r="T140" i="14"/>
  <c r="U140" i="14"/>
  <c r="M141" i="14"/>
  <c r="N141" i="14"/>
  <c r="O141" i="14"/>
  <c r="P141" i="14"/>
  <c r="Q141" i="14"/>
  <c r="R141" i="14"/>
  <c r="S141" i="14"/>
  <c r="T141" i="14"/>
  <c r="U141" i="14"/>
  <c r="M142" i="14"/>
  <c r="N142" i="14"/>
  <c r="O142" i="14"/>
  <c r="P142" i="14"/>
  <c r="Q142" i="14"/>
  <c r="R142" i="14"/>
  <c r="S142" i="14"/>
  <c r="T142" i="14"/>
  <c r="U142" i="14"/>
  <c r="M143" i="14"/>
  <c r="N143" i="14"/>
  <c r="O143" i="14"/>
  <c r="P143" i="14"/>
  <c r="Q143" i="14"/>
  <c r="R143" i="14"/>
  <c r="S143" i="14"/>
  <c r="T143" i="14"/>
  <c r="U143" i="14"/>
  <c r="M144" i="14"/>
  <c r="N144" i="14"/>
  <c r="O144" i="14"/>
  <c r="P144" i="14"/>
  <c r="Q144" i="14"/>
  <c r="R144" i="14"/>
  <c r="S144" i="14"/>
  <c r="T144" i="14"/>
  <c r="U144" i="14"/>
  <c r="M145" i="14"/>
  <c r="N145" i="14"/>
  <c r="O145" i="14"/>
  <c r="P145" i="14"/>
  <c r="Q145" i="14"/>
  <c r="R145" i="14"/>
  <c r="S145" i="14"/>
  <c r="T145" i="14"/>
  <c r="U145" i="14"/>
  <c r="M146" i="14"/>
  <c r="N146" i="14"/>
  <c r="O146" i="14"/>
  <c r="P146" i="14"/>
  <c r="Q146" i="14"/>
  <c r="R146" i="14"/>
  <c r="S146" i="14"/>
  <c r="T146" i="14"/>
  <c r="U146" i="14"/>
  <c r="M147" i="14"/>
  <c r="N147" i="14"/>
  <c r="O147" i="14"/>
  <c r="P147" i="14"/>
  <c r="Q147" i="14"/>
  <c r="R147" i="14"/>
  <c r="S147" i="14"/>
  <c r="T147" i="14"/>
  <c r="U147" i="14"/>
  <c r="M148" i="14"/>
  <c r="N148" i="14"/>
  <c r="O148" i="14"/>
  <c r="P148" i="14"/>
  <c r="Q148" i="14"/>
  <c r="R148" i="14"/>
  <c r="S148" i="14"/>
  <c r="T148" i="14"/>
  <c r="U148" i="14"/>
  <c r="M149" i="14"/>
  <c r="N149" i="14"/>
  <c r="O149" i="14"/>
  <c r="P149" i="14"/>
  <c r="Q149" i="14"/>
  <c r="R149" i="14"/>
  <c r="S149" i="14"/>
  <c r="T149" i="14"/>
  <c r="U149" i="14"/>
  <c r="M150" i="14"/>
  <c r="N150" i="14"/>
  <c r="O150" i="14"/>
  <c r="P150" i="14"/>
  <c r="Q150" i="14"/>
  <c r="R150" i="14"/>
  <c r="S150" i="14"/>
  <c r="T150" i="14"/>
  <c r="U150" i="14"/>
  <c r="M151" i="14"/>
  <c r="N151" i="14"/>
  <c r="O151" i="14"/>
  <c r="P151" i="14"/>
  <c r="Q151" i="14"/>
  <c r="R151" i="14"/>
  <c r="S151" i="14"/>
  <c r="T151" i="14"/>
  <c r="U151" i="14"/>
  <c r="M152" i="14"/>
  <c r="N152" i="14"/>
  <c r="O152" i="14"/>
  <c r="P152" i="14"/>
  <c r="Q152" i="14"/>
  <c r="R152" i="14"/>
  <c r="S152" i="14"/>
  <c r="T152" i="14"/>
  <c r="U152" i="14"/>
  <c r="M153" i="14"/>
  <c r="N153" i="14"/>
  <c r="O153" i="14"/>
  <c r="P153" i="14"/>
  <c r="Q153" i="14"/>
  <c r="R153" i="14"/>
  <c r="S153" i="14"/>
  <c r="T153" i="14"/>
  <c r="U153" i="14"/>
  <c r="M154" i="14"/>
  <c r="N154" i="14"/>
  <c r="O154" i="14"/>
  <c r="P154" i="14"/>
  <c r="Q154" i="14"/>
  <c r="R154" i="14"/>
  <c r="S154" i="14"/>
  <c r="T154" i="14"/>
  <c r="U154" i="14"/>
  <c r="M155" i="14"/>
  <c r="N155" i="14"/>
  <c r="O155" i="14"/>
  <c r="P155" i="14"/>
  <c r="Q155" i="14"/>
  <c r="R155" i="14"/>
  <c r="S155" i="14"/>
  <c r="T155" i="14"/>
  <c r="U155" i="14"/>
  <c r="M156" i="14"/>
  <c r="N156" i="14"/>
  <c r="O156" i="14"/>
  <c r="P156" i="14"/>
  <c r="Q156" i="14"/>
  <c r="R156" i="14"/>
  <c r="S156" i="14"/>
  <c r="T156" i="14"/>
  <c r="U156" i="14"/>
  <c r="M157" i="14"/>
  <c r="N157" i="14"/>
  <c r="O157" i="14"/>
  <c r="P157" i="14"/>
  <c r="Q157" i="14"/>
  <c r="R157" i="14"/>
  <c r="S157" i="14"/>
  <c r="T157" i="14"/>
  <c r="U157" i="14"/>
  <c r="M158" i="14"/>
  <c r="N158" i="14"/>
  <c r="O158" i="14"/>
  <c r="P158" i="14"/>
  <c r="Q158" i="14"/>
  <c r="R158" i="14"/>
  <c r="S158" i="14"/>
  <c r="T158" i="14"/>
  <c r="U158" i="14"/>
  <c r="M159" i="14"/>
  <c r="N159" i="14"/>
  <c r="O159" i="14"/>
  <c r="P159" i="14"/>
  <c r="Q159" i="14"/>
  <c r="R159" i="14"/>
  <c r="S159" i="14"/>
  <c r="T159" i="14"/>
  <c r="U159" i="14"/>
  <c r="M160" i="14"/>
  <c r="N160" i="14"/>
  <c r="O160" i="14"/>
  <c r="P160" i="14"/>
  <c r="Q160" i="14"/>
  <c r="R160" i="14"/>
  <c r="S160" i="14"/>
  <c r="T160" i="14"/>
  <c r="U160" i="14"/>
  <c r="M161" i="14"/>
  <c r="N161" i="14"/>
  <c r="O161" i="14"/>
  <c r="P161" i="14"/>
  <c r="Q161" i="14"/>
  <c r="R161" i="14"/>
  <c r="S161" i="14"/>
  <c r="T161" i="14"/>
  <c r="U161" i="14"/>
  <c r="M162" i="14"/>
  <c r="N162" i="14"/>
  <c r="O162" i="14"/>
  <c r="P162" i="14"/>
  <c r="Q162" i="14"/>
  <c r="R162" i="14"/>
  <c r="S162" i="14"/>
  <c r="T162" i="14"/>
  <c r="U162" i="14"/>
  <c r="M163" i="14"/>
  <c r="N163" i="14"/>
  <c r="O163" i="14"/>
  <c r="P163" i="14"/>
  <c r="Q163" i="14"/>
  <c r="R163" i="14"/>
  <c r="S163" i="14"/>
  <c r="T163" i="14"/>
  <c r="U163" i="14"/>
  <c r="M164" i="14"/>
  <c r="N164" i="14"/>
  <c r="O164" i="14"/>
  <c r="P164" i="14"/>
  <c r="Q164" i="14"/>
  <c r="R164" i="14"/>
  <c r="S164" i="14"/>
  <c r="T164" i="14"/>
  <c r="U164" i="14"/>
  <c r="M165" i="14"/>
  <c r="N165" i="14"/>
  <c r="O165" i="14"/>
  <c r="P165" i="14"/>
  <c r="Q165" i="14"/>
  <c r="R165" i="14"/>
  <c r="S165" i="14"/>
  <c r="T165" i="14"/>
  <c r="U165" i="14"/>
  <c r="M166" i="14"/>
  <c r="N166" i="14"/>
  <c r="O166" i="14"/>
  <c r="P166" i="14"/>
  <c r="Q166" i="14"/>
  <c r="R166" i="14"/>
  <c r="S166" i="14"/>
  <c r="T166" i="14"/>
  <c r="U166" i="14"/>
  <c r="M167" i="14"/>
  <c r="N167" i="14"/>
  <c r="O167" i="14"/>
  <c r="P167" i="14"/>
  <c r="Q167" i="14"/>
  <c r="R167" i="14"/>
  <c r="S167" i="14"/>
  <c r="T167" i="14"/>
  <c r="U167" i="14"/>
  <c r="M168" i="14"/>
  <c r="N168" i="14"/>
  <c r="O168" i="14"/>
  <c r="P168" i="14"/>
  <c r="Q168" i="14"/>
  <c r="R168" i="14"/>
  <c r="S168" i="14"/>
  <c r="T168" i="14"/>
  <c r="U168" i="14"/>
  <c r="M169" i="14"/>
  <c r="N169" i="14"/>
  <c r="O169" i="14"/>
  <c r="P169" i="14"/>
  <c r="Q169" i="14"/>
  <c r="R169" i="14"/>
  <c r="S169" i="14"/>
  <c r="T169" i="14"/>
  <c r="U169" i="14"/>
  <c r="M170" i="14"/>
  <c r="N170" i="14"/>
  <c r="O170" i="14"/>
  <c r="P170" i="14"/>
  <c r="Q170" i="14"/>
  <c r="R170" i="14"/>
  <c r="S170" i="14"/>
  <c r="T170" i="14"/>
  <c r="U170" i="14"/>
  <c r="M171" i="14"/>
  <c r="N171" i="14"/>
  <c r="O171" i="14"/>
  <c r="P171" i="14"/>
  <c r="Q171" i="14"/>
  <c r="R171" i="14"/>
  <c r="S171" i="14"/>
  <c r="T171" i="14"/>
  <c r="U171" i="14"/>
  <c r="M172" i="14"/>
  <c r="N172" i="14"/>
  <c r="O172" i="14"/>
  <c r="P172" i="14"/>
  <c r="Q172" i="14"/>
  <c r="R172" i="14"/>
  <c r="S172" i="14"/>
  <c r="T172" i="14"/>
  <c r="U172" i="14"/>
  <c r="M173" i="14"/>
  <c r="N173" i="14"/>
  <c r="O173" i="14"/>
  <c r="P173" i="14"/>
  <c r="Q173" i="14"/>
  <c r="R173" i="14"/>
  <c r="S173" i="14"/>
  <c r="T173" i="14"/>
  <c r="U173" i="14"/>
  <c r="M174" i="14"/>
  <c r="N174" i="14"/>
  <c r="O174" i="14"/>
  <c r="P174" i="14"/>
  <c r="Q174" i="14"/>
  <c r="R174" i="14"/>
  <c r="S174" i="14"/>
  <c r="T174" i="14"/>
  <c r="U174" i="14"/>
  <c r="M175" i="14"/>
  <c r="N175" i="14"/>
  <c r="O175" i="14"/>
  <c r="P175" i="14"/>
  <c r="Q175" i="14"/>
  <c r="R175" i="14"/>
  <c r="S175" i="14"/>
  <c r="T175" i="14"/>
  <c r="U175" i="14"/>
  <c r="M176" i="14"/>
  <c r="N176" i="14"/>
  <c r="O176" i="14"/>
  <c r="P176" i="14"/>
  <c r="Q176" i="14"/>
  <c r="R176" i="14"/>
  <c r="S176" i="14"/>
  <c r="T176" i="14"/>
  <c r="U176" i="14"/>
  <c r="M177" i="14"/>
  <c r="N177" i="14"/>
  <c r="O177" i="14"/>
  <c r="P177" i="14"/>
  <c r="Q177" i="14"/>
  <c r="R177" i="14"/>
  <c r="S177" i="14"/>
  <c r="T177" i="14"/>
  <c r="U177" i="14"/>
  <c r="M178" i="14"/>
  <c r="N178" i="14"/>
  <c r="O178" i="14"/>
  <c r="P178" i="14"/>
  <c r="Q178" i="14"/>
  <c r="R178" i="14"/>
  <c r="S178" i="14"/>
  <c r="T178" i="14"/>
  <c r="U178" i="14"/>
  <c r="M179" i="14"/>
  <c r="N179" i="14"/>
  <c r="O179" i="14"/>
  <c r="P179" i="14"/>
  <c r="Q179" i="14"/>
  <c r="R179" i="14"/>
  <c r="S179" i="14"/>
  <c r="T179" i="14"/>
  <c r="U179" i="14"/>
  <c r="M180" i="14"/>
  <c r="N180" i="14"/>
  <c r="O180" i="14"/>
  <c r="P180" i="14"/>
  <c r="Q180" i="14"/>
  <c r="R180" i="14"/>
  <c r="S180" i="14"/>
  <c r="T180" i="14"/>
  <c r="U180" i="14"/>
  <c r="M181" i="14"/>
  <c r="N181" i="14"/>
  <c r="O181" i="14"/>
  <c r="P181" i="14"/>
  <c r="Q181" i="14"/>
  <c r="R181" i="14"/>
  <c r="S181" i="14"/>
  <c r="T181" i="14"/>
  <c r="U181" i="14"/>
  <c r="M182" i="14"/>
  <c r="N182" i="14"/>
  <c r="O182" i="14"/>
  <c r="P182" i="14"/>
  <c r="Q182" i="14"/>
  <c r="R182" i="14"/>
  <c r="S182" i="14"/>
  <c r="T182" i="14"/>
  <c r="U182" i="14"/>
  <c r="M183" i="14"/>
  <c r="N183" i="14"/>
  <c r="O183" i="14"/>
  <c r="P183" i="14"/>
  <c r="Q183" i="14"/>
  <c r="R183" i="14"/>
  <c r="S183" i="14"/>
  <c r="T183" i="14"/>
  <c r="U183" i="14"/>
  <c r="M184" i="14"/>
  <c r="N184" i="14"/>
  <c r="O184" i="14"/>
  <c r="P184" i="14"/>
  <c r="Q184" i="14"/>
  <c r="R184" i="14"/>
  <c r="S184" i="14"/>
  <c r="T184" i="14"/>
  <c r="U184" i="14"/>
  <c r="M185" i="14"/>
  <c r="N185" i="14"/>
  <c r="O185" i="14"/>
  <c r="P185" i="14"/>
  <c r="Q185" i="14"/>
  <c r="R185" i="14"/>
  <c r="S185" i="14"/>
  <c r="T185" i="14"/>
  <c r="U185" i="14"/>
  <c r="M186" i="14"/>
  <c r="N186" i="14"/>
  <c r="O186" i="14"/>
  <c r="P186" i="14"/>
  <c r="Q186" i="14"/>
  <c r="R186" i="14"/>
  <c r="S186" i="14"/>
  <c r="T186" i="14"/>
  <c r="U186" i="14"/>
  <c r="M187" i="14"/>
  <c r="N187" i="14"/>
  <c r="O187" i="14"/>
  <c r="P187" i="14"/>
  <c r="Q187" i="14"/>
  <c r="R187" i="14"/>
  <c r="S187" i="14"/>
  <c r="T187" i="14"/>
  <c r="U187" i="14"/>
  <c r="M188" i="14"/>
  <c r="N188" i="14"/>
  <c r="O188" i="14"/>
  <c r="P188" i="14"/>
  <c r="Q188" i="14"/>
  <c r="R188" i="14"/>
  <c r="S188" i="14"/>
  <c r="T188" i="14"/>
  <c r="U188" i="14"/>
  <c r="M189" i="14"/>
  <c r="N189" i="14"/>
  <c r="O189" i="14"/>
  <c r="P189" i="14"/>
  <c r="Q189" i="14"/>
  <c r="R189" i="14"/>
  <c r="S189" i="14"/>
  <c r="T189" i="14"/>
  <c r="U189" i="14"/>
  <c r="M190" i="14"/>
  <c r="N190" i="14"/>
  <c r="O190" i="14"/>
  <c r="P190" i="14"/>
  <c r="Q190" i="14"/>
  <c r="R190" i="14"/>
  <c r="S190" i="14"/>
  <c r="T190" i="14"/>
  <c r="U190" i="14"/>
  <c r="M191" i="14"/>
  <c r="N191" i="14"/>
  <c r="O191" i="14"/>
  <c r="P191" i="14"/>
  <c r="Q191" i="14"/>
  <c r="R191" i="14"/>
  <c r="S191" i="14"/>
  <c r="T191" i="14"/>
  <c r="U191" i="14"/>
  <c r="M192" i="14"/>
  <c r="N192" i="14"/>
  <c r="O192" i="14"/>
  <c r="P192" i="14"/>
  <c r="Q192" i="14"/>
  <c r="R192" i="14"/>
  <c r="S192" i="14"/>
  <c r="T192" i="14"/>
  <c r="U192" i="14"/>
  <c r="M193" i="14"/>
  <c r="N193" i="14"/>
  <c r="O193" i="14"/>
  <c r="P193" i="14"/>
  <c r="Q193" i="14"/>
  <c r="R193" i="14"/>
  <c r="S193" i="14"/>
  <c r="T193" i="14"/>
  <c r="U193" i="14"/>
  <c r="M194" i="14"/>
  <c r="N194" i="14"/>
  <c r="O194" i="14"/>
  <c r="P194" i="14"/>
  <c r="Q194" i="14"/>
  <c r="R194" i="14"/>
  <c r="S194" i="14"/>
  <c r="T194" i="14"/>
  <c r="U194" i="14"/>
  <c r="M195" i="14"/>
  <c r="N195" i="14"/>
  <c r="O195" i="14"/>
  <c r="P195" i="14"/>
  <c r="Q195" i="14"/>
  <c r="R195" i="14"/>
  <c r="S195" i="14"/>
  <c r="T195" i="14"/>
  <c r="U195" i="14"/>
  <c r="M196" i="14"/>
  <c r="N196" i="14"/>
  <c r="O196" i="14"/>
  <c r="P196" i="14"/>
  <c r="Q196" i="14"/>
  <c r="R196" i="14"/>
  <c r="S196" i="14"/>
  <c r="T196" i="14"/>
  <c r="U196" i="14"/>
  <c r="M197" i="14"/>
  <c r="N197" i="14"/>
  <c r="O197" i="14"/>
  <c r="P197" i="14"/>
  <c r="Q197" i="14"/>
  <c r="R197" i="14"/>
  <c r="S197" i="14"/>
  <c r="T197" i="14"/>
  <c r="U197" i="14"/>
  <c r="M198" i="14"/>
  <c r="N198" i="14"/>
  <c r="O198" i="14"/>
  <c r="P198" i="14"/>
  <c r="Q198" i="14"/>
  <c r="R198" i="14"/>
  <c r="S198" i="14"/>
  <c r="T198" i="14"/>
  <c r="U198" i="14"/>
  <c r="M199" i="14"/>
  <c r="N199" i="14"/>
  <c r="O199" i="14"/>
  <c r="P199" i="14"/>
  <c r="Q199" i="14"/>
  <c r="R199" i="14"/>
  <c r="S199" i="14"/>
  <c r="T199" i="14"/>
  <c r="U199" i="14"/>
  <c r="M200" i="14"/>
  <c r="N200" i="14"/>
  <c r="O200" i="14"/>
  <c r="P200" i="14"/>
  <c r="Q200" i="14"/>
  <c r="R200" i="14"/>
  <c r="S200" i="14"/>
  <c r="T200" i="14"/>
  <c r="U200" i="14"/>
  <c r="M201" i="14"/>
  <c r="N201" i="14"/>
  <c r="O201" i="14"/>
  <c r="P201" i="14"/>
  <c r="Q201" i="14"/>
  <c r="R201" i="14"/>
  <c r="S201" i="14"/>
  <c r="T201" i="14"/>
  <c r="U201" i="14"/>
  <c r="M202" i="14"/>
  <c r="N202" i="14"/>
  <c r="O202" i="14"/>
  <c r="P202" i="14"/>
  <c r="Q202" i="14"/>
  <c r="R202" i="14"/>
  <c r="S202" i="14"/>
  <c r="T202" i="14"/>
  <c r="U202" i="14"/>
  <c r="M203" i="14"/>
  <c r="N203" i="14"/>
  <c r="O203" i="14"/>
  <c r="P203" i="14"/>
  <c r="Q203" i="14"/>
  <c r="R203" i="14"/>
  <c r="S203" i="14"/>
  <c r="T203" i="14"/>
  <c r="U203" i="14"/>
  <c r="M204" i="14"/>
  <c r="N204" i="14"/>
  <c r="O204" i="14"/>
  <c r="P204" i="14"/>
  <c r="Q204" i="14"/>
  <c r="R204" i="14"/>
  <c r="S204" i="14"/>
  <c r="T204" i="14"/>
  <c r="U204" i="14"/>
  <c r="M205" i="14"/>
  <c r="N205" i="14"/>
  <c r="O205" i="14"/>
  <c r="P205" i="14"/>
  <c r="Q205" i="14"/>
  <c r="R205" i="14"/>
  <c r="S205" i="14"/>
  <c r="T205" i="14"/>
  <c r="U205" i="14"/>
  <c r="M206" i="14"/>
  <c r="N206" i="14"/>
  <c r="O206" i="14"/>
  <c r="P206" i="14"/>
  <c r="Q206" i="14"/>
  <c r="R206" i="14"/>
  <c r="S206" i="14"/>
  <c r="T206" i="14"/>
  <c r="U206" i="14"/>
  <c r="M207" i="14"/>
  <c r="N207" i="14"/>
  <c r="O207" i="14"/>
  <c r="P207" i="14"/>
  <c r="Q207" i="14"/>
  <c r="R207" i="14"/>
  <c r="S207" i="14"/>
  <c r="T207" i="14"/>
  <c r="U207" i="14"/>
  <c r="M208" i="14"/>
  <c r="N208" i="14"/>
  <c r="O208" i="14"/>
  <c r="P208" i="14"/>
  <c r="Q208" i="14"/>
  <c r="R208" i="14"/>
  <c r="S208" i="14"/>
  <c r="T208" i="14"/>
  <c r="U208" i="14"/>
  <c r="M209" i="14"/>
  <c r="N209" i="14"/>
  <c r="O209" i="14"/>
  <c r="P209" i="14"/>
  <c r="Q209" i="14"/>
  <c r="R209" i="14"/>
  <c r="S209" i="14"/>
  <c r="T209" i="14"/>
  <c r="U209" i="14"/>
  <c r="M210" i="14"/>
  <c r="N210" i="14"/>
  <c r="O210" i="14"/>
  <c r="P210" i="14"/>
  <c r="Q210" i="14"/>
  <c r="R210" i="14"/>
  <c r="S210" i="14"/>
  <c r="T210" i="14"/>
  <c r="U210" i="14"/>
  <c r="M211" i="14"/>
  <c r="N211" i="14"/>
  <c r="O211" i="14"/>
  <c r="P211" i="14"/>
  <c r="Q211" i="14"/>
  <c r="R211" i="14"/>
  <c r="S211" i="14"/>
  <c r="T211" i="14"/>
  <c r="U211" i="14"/>
  <c r="M212" i="14"/>
  <c r="N212" i="14"/>
  <c r="O212" i="14"/>
  <c r="P212" i="14"/>
  <c r="Q212" i="14"/>
  <c r="R212" i="14"/>
  <c r="S212" i="14"/>
  <c r="T212" i="14"/>
  <c r="U212" i="14"/>
  <c r="M213" i="14"/>
  <c r="N213" i="14"/>
  <c r="O213" i="14"/>
  <c r="P213" i="14"/>
  <c r="Q213" i="14"/>
  <c r="R213" i="14"/>
  <c r="S213" i="14"/>
  <c r="T213" i="14"/>
  <c r="U213" i="14"/>
  <c r="M214" i="14"/>
  <c r="N214" i="14"/>
  <c r="O214" i="14"/>
  <c r="P214" i="14"/>
  <c r="Q214" i="14"/>
  <c r="R214" i="14"/>
  <c r="S214" i="14"/>
  <c r="T214" i="14"/>
  <c r="U214" i="14"/>
  <c r="M215" i="14"/>
  <c r="N215" i="14"/>
  <c r="O215" i="14"/>
  <c r="P215" i="14"/>
  <c r="Q215" i="14"/>
  <c r="R215" i="14"/>
  <c r="S215" i="14"/>
  <c r="T215" i="14"/>
  <c r="U215" i="14"/>
  <c r="M216" i="14"/>
  <c r="N216" i="14"/>
  <c r="O216" i="14"/>
  <c r="P216" i="14"/>
  <c r="Q216" i="14"/>
  <c r="R216" i="14"/>
  <c r="S216" i="14"/>
  <c r="T216" i="14"/>
  <c r="U216" i="14"/>
  <c r="M217" i="14"/>
  <c r="N217" i="14"/>
  <c r="O217" i="14"/>
  <c r="P217" i="14"/>
  <c r="Q217" i="14"/>
  <c r="R217" i="14"/>
  <c r="S217" i="14"/>
  <c r="T217" i="14"/>
  <c r="U217" i="14"/>
  <c r="M218" i="14"/>
  <c r="N218" i="14"/>
  <c r="O218" i="14"/>
  <c r="P218" i="14"/>
  <c r="Q218" i="14"/>
  <c r="R218" i="14"/>
  <c r="S218" i="14"/>
  <c r="T218" i="14"/>
  <c r="U218" i="14"/>
  <c r="M219" i="14"/>
  <c r="N219" i="14"/>
  <c r="O219" i="14"/>
  <c r="P219" i="14"/>
  <c r="Q219" i="14"/>
  <c r="R219" i="14"/>
  <c r="S219" i="14"/>
  <c r="T219" i="14"/>
  <c r="U219" i="14"/>
  <c r="M220" i="14"/>
  <c r="N220" i="14"/>
  <c r="O220" i="14"/>
  <c r="P220" i="14"/>
  <c r="Q220" i="14"/>
  <c r="R220" i="14"/>
  <c r="S220" i="14"/>
  <c r="T220" i="14"/>
  <c r="U220" i="14"/>
  <c r="M221" i="14"/>
  <c r="N221" i="14"/>
  <c r="O221" i="14"/>
  <c r="P221" i="14"/>
  <c r="Q221" i="14"/>
  <c r="R221" i="14"/>
  <c r="S221" i="14"/>
  <c r="T221" i="14"/>
  <c r="U221" i="14"/>
  <c r="M222" i="14"/>
  <c r="N222" i="14"/>
  <c r="O222" i="14"/>
  <c r="P222" i="14"/>
  <c r="Q222" i="14"/>
  <c r="R222" i="14"/>
  <c r="S222" i="14"/>
  <c r="T222" i="14"/>
  <c r="U222" i="14"/>
  <c r="M223" i="14"/>
  <c r="N223" i="14"/>
  <c r="O223" i="14"/>
  <c r="P223" i="14"/>
  <c r="Q223" i="14"/>
  <c r="R223" i="14"/>
  <c r="S223" i="14"/>
  <c r="T223" i="14"/>
  <c r="U223" i="14"/>
  <c r="M224" i="14"/>
  <c r="N224" i="14"/>
  <c r="O224" i="14"/>
  <c r="P224" i="14"/>
  <c r="Q224" i="14"/>
  <c r="R224" i="14"/>
  <c r="S224" i="14"/>
  <c r="T224" i="14"/>
  <c r="U224" i="14"/>
  <c r="M225" i="14"/>
  <c r="N225" i="14"/>
  <c r="O225" i="14"/>
  <c r="P225" i="14"/>
  <c r="Q225" i="14"/>
  <c r="R225" i="14"/>
  <c r="S225" i="14"/>
  <c r="T225" i="14"/>
  <c r="U225" i="14"/>
  <c r="M226" i="14"/>
  <c r="N226" i="14"/>
  <c r="O226" i="14"/>
  <c r="P226" i="14"/>
  <c r="Q226" i="14"/>
  <c r="R226" i="14"/>
  <c r="S226" i="14"/>
  <c r="T226" i="14"/>
  <c r="U226" i="14"/>
  <c r="M227" i="14"/>
  <c r="N227" i="14"/>
  <c r="O227" i="14"/>
  <c r="P227" i="14"/>
  <c r="Q227" i="14"/>
  <c r="R227" i="14"/>
  <c r="S227" i="14"/>
  <c r="T227" i="14"/>
  <c r="U227" i="14"/>
  <c r="M228" i="14"/>
  <c r="N228" i="14"/>
  <c r="O228" i="14"/>
  <c r="P228" i="14"/>
  <c r="Q228" i="14"/>
  <c r="R228" i="14"/>
  <c r="S228" i="14"/>
  <c r="T228" i="14"/>
  <c r="U228" i="14"/>
  <c r="M229" i="14"/>
  <c r="N229" i="14"/>
  <c r="O229" i="14"/>
  <c r="P229" i="14"/>
  <c r="Q229" i="14"/>
  <c r="R229" i="14"/>
  <c r="S229" i="14"/>
  <c r="T229" i="14"/>
  <c r="U229" i="14"/>
  <c r="M230" i="14"/>
  <c r="N230" i="14"/>
  <c r="O230" i="14"/>
  <c r="P230" i="14"/>
  <c r="Q230" i="14"/>
  <c r="R230" i="14"/>
  <c r="S230" i="14"/>
  <c r="T230" i="14"/>
  <c r="U230" i="14"/>
  <c r="M231" i="14"/>
  <c r="N231" i="14"/>
  <c r="O231" i="14"/>
  <c r="P231" i="14"/>
  <c r="Q231" i="14"/>
  <c r="R231" i="14"/>
  <c r="S231" i="14"/>
  <c r="T231" i="14"/>
  <c r="U231" i="14"/>
  <c r="M232" i="14"/>
  <c r="N232" i="14"/>
  <c r="O232" i="14"/>
  <c r="P232" i="14"/>
  <c r="Q232" i="14"/>
  <c r="R232" i="14"/>
  <c r="S232" i="14"/>
  <c r="T232" i="14"/>
  <c r="U232" i="14"/>
  <c r="M233" i="14"/>
  <c r="N233" i="14"/>
  <c r="O233" i="14"/>
  <c r="P233" i="14"/>
  <c r="Q233" i="14"/>
  <c r="R233" i="14"/>
  <c r="S233" i="14"/>
  <c r="T233" i="14"/>
  <c r="U233" i="14"/>
  <c r="M234" i="14"/>
  <c r="N234" i="14"/>
  <c r="O234" i="14"/>
  <c r="P234" i="14"/>
  <c r="Q234" i="14"/>
  <c r="R234" i="14"/>
  <c r="S234" i="14"/>
  <c r="T234" i="14"/>
  <c r="U234" i="14"/>
  <c r="M235" i="14"/>
  <c r="N235" i="14"/>
  <c r="O235" i="14"/>
  <c r="P235" i="14"/>
  <c r="Q235" i="14"/>
  <c r="R235" i="14"/>
  <c r="S235" i="14"/>
  <c r="T235" i="14"/>
  <c r="U235" i="14"/>
  <c r="M236" i="14"/>
  <c r="N236" i="14"/>
  <c r="O236" i="14"/>
  <c r="P236" i="14"/>
  <c r="Q236" i="14"/>
  <c r="R236" i="14"/>
  <c r="S236" i="14"/>
  <c r="T236" i="14"/>
  <c r="U236" i="14"/>
  <c r="M237" i="14"/>
  <c r="N237" i="14"/>
  <c r="O237" i="14"/>
  <c r="P237" i="14"/>
  <c r="Q237" i="14"/>
  <c r="R237" i="14"/>
  <c r="S237" i="14"/>
  <c r="T237" i="14"/>
  <c r="U237" i="14"/>
  <c r="M238" i="14"/>
  <c r="N238" i="14"/>
  <c r="O238" i="14"/>
  <c r="P238" i="14"/>
  <c r="Q238" i="14"/>
  <c r="R238" i="14"/>
  <c r="S238" i="14"/>
  <c r="T238" i="14"/>
  <c r="U238" i="14"/>
  <c r="M239" i="14"/>
  <c r="N239" i="14"/>
  <c r="O239" i="14"/>
  <c r="P239" i="14"/>
  <c r="Q239" i="14"/>
  <c r="R239" i="14"/>
  <c r="S239" i="14"/>
  <c r="T239" i="14"/>
  <c r="U239" i="14"/>
  <c r="M240" i="14"/>
  <c r="N240" i="14"/>
  <c r="O240" i="14"/>
  <c r="P240" i="14"/>
  <c r="Q240" i="14"/>
  <c r="R240" i="14"/>
  <c r="S240" i="14"/>
  <c r="T240" i="14"/>
  <c r="U240" i="14"/>
  <c r="M241" i="14"/>
  <c r="N241" i="14"/>
  <c r="O241" i="14"/>
  <c r="P241" i="14"/>
  <c r="Q241" i="14"/>
  <c r="R241" i="14"/>
  <c r="S241" i="14"/>
  <c r="T241" i="14"/>
  <c r="U241" i="14"/>
  <c r="M242" i="14"/>
  <c r="N242" i="14"/>
  <c r="O242" i="14"/>
  <c r="P242" i="14"/>
  <c r="Q242" i="14"/>
  <c r="R242" i="14"/>
  <c r="S242" i="14"/>
  <c r="T242" i="14"/>
  <c r="U242" i="14"/>
  <c r="M243" i="14"/>
  <c r="N243" i="14"/>
  <c r="O243" i="14"/>
  <c r="P243" i="14"/>
  <c r="Q243" i="14"/>
  <c r="R243" i="14"/>
  <c r="S243" i="14"/>
  <c r="T243" i="14"/>
  <c r="U243" i="14"/>
  <c r="M244" i="14"/>
  <c r="N244" i="14"/>
  <c r="O244" i="14"/>
  <c r="P244" i="14"/>
  <c r="Q244" i="14"/>
  <c r="R244" i="14"/>
  <c r="S244" i="14"/>
  <c r="T244" i="14"/>
  <c r="U244" i="14"/>
  <c r="M245" i="14"/>
  <c r="N245" i="14"/>
  <c r="O245" i="14"/>
  <c r="P245" i="14"/>
  <c r="Q245" i="14"/>
  <c r="R245" i="14"/>
  <c r="S245" i="14"/>
  <c r="T245" i="14"/>
  <c r="U245" i="14"/>
  <c r="M246" i="14"/>
  <c r="N246" i="14"/>
  <c r="O246" i="14"/>
  <c r="P246" i="14"/>
  <c r="Q246" i="14"/>
  <c r="R246" i="14"/>
  <c r="S246" i="14"/>
  <c r="T246" i="14"/>
  <c r="U246" i="14"/>
  <c r="M247" i="14"/>
  <c r="N247" i="14"/>
  <c r="O247" i="14"/>
  <c r="P247" i="14"/>
  <c r="Q247" i="14"/>
  <c r="R247" i="14"/>
  <c r="S247" i="14"/>
  <c r="T247" i="14"/>
  <c r="U247" i="14"/>
  <c r="M248" i="14"/>
  <c r="N248" i="14"/>
  <c r="O248" i="14"/>
  <c r="P248" i="14"/>
  <c r="Q248" i="14"/>
  <c r="R248" i="14"/>
  <c r="S248" i="14"/>
  <c r="T248" i="14"/>
  <c r="U248" i="14"/>
  <c r="M249" i="14"/>
  <c r="N249" i="14"/>
  <c r="O249" i="14"/>
  <c r="P249" i="14"/>
  <c r="Q249" i="14"/>
  <c r="R249" i="14"/>
  <c r="S249" i="14"/>
  <c r="T249" i="14"/>
  <c r="U249" i="14"/>
  <c r="M250" i="14"/>
  <c r="N250" i="14"/>
  <c r="O250" i="14"/>
  <c r="P250" i="14"/>
  <c r="Q250" i="14"/>
  <c r="R250" i="14"/>
  <c r="S250" i="14"/>
  <c r="T250" i="14"/>
  <c r="U250" i="14"/>
  <c r="M251" i="14"/>
  <c r="N251" i="14"/>
  <c r="O251" i="14"/>
  <c r="P251" i="14"/>
  <c r="Q251" i="14"/>
  <c r="R251" i="14"/>
  <c r="S251" i="14"/>
  <c r="T251" i="14"/>
  <c r="U251" i="14"/>
  <c r="M252" i="14"/>
  <c r="N252" i="14"/>
  <c r="O252" i="14"/>
  <c r="P252" i="14"/>
  <c r="Q252" i="14"/>
  <c r="R252" i="14"/>
  <c r="S252" i="14"/>
  <c r="T252" i="14"/>
  <c r="U252" i="14"/>
  <c r="M253" i="14"/>
  <c r="N253" i="14"/>
  <c r="O253" i="14"/>
  <c r="P253" i="14"/>
  <c r="Q253" i="14"/>
  <c r="R253" i="14"/>
  <c r="S253" i="14"/>
  <c r="T253" i="14"/>
  <c r="U253" i="14"/>
  <c r="M254" i="14"/>
  <c r="N254" i="14"/>
  <c r="O254" i="14"/>
  <c r="P254" i="14"/>
  <c r="Q254" i="14"/>
  <c r="R254" i="14"/>
  <c r="S254" i="14"/>
  <c r="T254" i="14"/>
  <c r="U254" i="14"/>
  <c r="M255" i="14"/>
  <c r="N255" i="14"/>
  <c r="O255" i="14"/>
  <c r="P255" i="14"/>
  <c r="Q255" i="14"/>
  <c r="R255" i="14"/>
  <c r="S255" i="14"/>
  <c r="T255" i="14"/>
  <c r="U255" i="14"/>
  <c r="M256" i="14"/>
  <c r="N256" i="14"/>
  <c r="O256" i="14"/>
  <c r="P256" i="14"/>
  <c r="Q256" i="14"/>
  <c r="R256" i="14"/>
  <c r="S256" i="14"/>
  <c r="T256" i="14"/>
  <c r="U256" i="14"/>
  <c r="M257" i="14"/>
  <c r="N257" i="14"/>
  <c r="O257" i="14"/>
  <c r="P257" i="14"/>
  <c r="Q257" i="14"/>
  <c r="R257" i="14"/>
  <c r="S257" i="14"/>
  <c r="T257" i="14"/>
  <c r="U257" i="14"/>
  <c r="M258" i="14"/>
  <c r="N258" i="14"/>
  <c r="O258" i="14"/>
  <c r="P258" i="14"/>
  <c r="Q258" i="14"/>
  <c r="R258" i="14"/>
  <c r="S258" i="14"/>
  <c r="T258" i="14"/>
  <c r="U258" i="14"/>
  <c r="M259" i="14"/>
  <c r="N259" i="14"/>
  <c r="O259" i="14"/>
  <c r="P259" i="14"/>
  <c r="Q259" i="14"/>
  <c r="R259" i="14"/>
  <c r="S259" i="14"/>
  <c r="T259" i="14"/>
  <c r="U259" i="14"/>
  <c r="M260" i="14"/>
  <c r="N260" i="14"/>
  <c r="O260" i="14"/>
  <c r="P260" i="14"/>
  <c r="Q260" i="14"/>
  <c r="R260" i="14"/>
  <c r="S260" i="14"/>
  <c r="T260" i="14"/>
  <c r="U260" i="14"/>
  <c r="M261" i="14"/>
  <c r="N261" i="14"/>
  <c r="O261" i="14"/>
  <c r="P261" i="14"/>
  <c r="Q261" i="14"/>
  <c r="R261" i="14"/>
  <c r="S261" i="14"/>
  <c r="T261" i="14"/>
  <c r="U261" i="14"/>
  <c r="M262" i="14"/>
  <c r="N262" i="14"/>
  <c r="O262" i="14"/>
  <c r="P262" i="14"/>
  <c r="Q262" i="14"/>
  <c r="R262" i="14"/>
  <c r="S262" i="14"/>
  <c r="T262" i="14"/>
  <c r="U262" i="14"/>
  <c r="M263" i="14"/>
  <c r="N263" i="14"/>
  <c r="O263" i="14"/>
  <c r="P263" i="14"/>
  <c r="Q263" i="14"/>
  <c r="R263" i="14"/>
  <c r="S263" i="14"/>
  <c r="T263" i="14"/>
  <c r="U263" i="14"/>
  <c r="M264" i="14"/>
  <c r="N264" i="14"/>
  <c r="O264" i="14"/>
  <c r="P264" i="14"/>
  <c r="Q264" i="14"/>
  <c r="R264" i="14"/>
  <c r="S264" i="14"/>
  <c r="T264" i="14"/>
  <c r="U264" i="14"/>
  <c r="M265" i="14"/>
  <c r="N265" i="14"/>
  <c r="O265" i="14"/>
  <c r="P265" i="14"/>
  <c r="Q265" i="14"/>
  <c r="R265" i="14"/>
  <c r="S265" i="14"/>
  <c r="T265" i="14"/>
  <c r="U265" i="14"/>
  <c r="M266" i="14"/>
  <c r="N266" i="14"/>
  <c r="O266" i="14"/>
  <c r="P266" i="14"/>
  <c r="Q266" i="14"/>
  <c r="R266" i="14"/>
  <c r="S266" i="14"/>
  <c r="T266" i="14"/>
  <c r="U266" i="14"/>
  <c r="M267" i="14"/>
  <c r="N267" i="14"/>
  <c r="O267" i="14"/>
  <c r="P267" i="14"/>
  <c r="Q267" i="14"/>
  <c r="R267" i="14"/>
  <c r="S267" i="14"/>
  <c r="T267" i="14"/>
  <c r="U267" i="14"/>
  <c r="M268" i="14"/>
  <c r="N268" i="14"/>
  <c r="O268" i="14"/>
  <c r="P268" i="14"/>
  <c r="Q268" i="14"/>
  <c r="R268" i="14"/>
  <c r="S268" i="14"/>
  <c r="T268" i="14"/>
  <c r="U268" i="14"/>
  <c r="M269" i="14"/>
  <c r="N269" i="14"/>
  <c r="O269" i="14"/>
  <c r="P269" i="14"/>
  <c r="Q269" i="14"/>
  <c r="R269" i="14"/>
  <c r="S269" i="14"/>
  <c r="T269" i="14"/>
  <c r="U269" i="14"/>
  <c r="M270" i="14"/>
  <c r="N270" i="14"/>
  <c r="O270" i="14"/>
  <c r="P270" i="14"/>
  <c r="Q270" i="14"/>
  <c r="R270" i="14"/>
  <c r="S270" i="14"/>
  <c r="T270" i="14"/>
  <c r="U270" i="14"/>
  <c r="M271" i="14"/>
  <c r="N271" i="14"/>
  <c r="O271" i="14"/>
  <c r="P271" i="14"/>
  <c r="Q271" i="14"/>
  <c r="R271" i="14"/>
  <c r="S271" i="14"/>
  <c r="T271" i="14"/>
  <c r="U271" i="14"/>
  <c r="M272" i="14"/>
  <c r="N272" i="14"/>
  <c r="O272" i="14"/>
  <c r="P272" i="14"/>
  <c r="Q272" i="14"/>
  <c r="R272" i="14"/>
  <c r="S272" i="14"/>
  <c r="T272" i="14"/>
  <c r="U272" i="14"/>
  <c r="M273" i="14"/>
  <c r="N273" i="14"/>
  <c r="O273" i="14"/>
  <c r="P273" i="14"/>
  <c r="Q273" i="14"/>
  <c r="R273" i="14"/>
  <c r="S273" i="14"/>
  <c r="T273" i="14"/>
  <c r="U273" i="14"/>
  <c r="M274" i="14"/>
  <c r="N274" i="14"/>
  <c r="O274" i="14"/>
  <c r="P274" i="14"/>
  <c r="Q274" i="14"/>
  <c r="R274" i="14"/>
  <c r="S274" i="14"/>
  <c r="T274" i="14"/>
  <c r="U274" i="14"/>
  <c r="M275" i="14"/>
  <c r="N275" i="14"/>
  <c r="O275" i="14"/>
  <c r="P275" i="14"/>
  <c r="Q275" i="14"/>
  <c r="R275" i="14"/>
  <c r="S275" i="14"/>
  <c r="T275" i="14"/>
  <c r="U275" i="14"/>
  <c r="M276" i="14"/>
  <c r="N276" i="14"/>
  <c r="O276" i="14"/>
  <c r="P276" i="14"/>
  <c r="Q276" i="14"/>
  <c r="R276" i="14"/>
  <c r="S276" i="14"/>
  <c r="T276" i="14"/>
  <c r="U276" i="14"/>
  <c r="M277" i="14"/>
  <c r="N277" i="14"/>
  <c r="O277" i="14"/>
  <c r="P277" i="14"/>
  <c r="Q277" i="14"/>
  <c r="R277" i="14"/>
  <c r="S277" i="14"/>
  <c r="T277" i="14"/>
  <c r="U277" i="14"/>
  <c r="M278" i="14"/>
  <c r="N278" i="14"/>
  <c r="O278" i="14"/>
  <c r="P278" i="14"/>
  <c r="Q278" i="14"/>
  <c r="R278" i="14"/>
  <c r="S278" i="14"/>
  <c r="T278" i="14"/>
  <c r="U278" i="14"/>
  <c r="M279" i="14"/>
  <c r="N279" i="14"/>
  <c r="O279" i="14"/>
  <c r="P279" i="14"/>
  <c r="Q279" i="14"/>
  <c r="R279" i="14"/>
  <c r="S279" i="14"/>
  <c r="T279" i="14"/>
  <c r="U279" i="14"/>
  <c r="M280" i="14"/>
  <c r="N280" i="14"/>
  <c r="O280" i="14"/>
  <c r="P280" i="14"/>
  <c r="Q280" i="14"/>
  <c r="R280" i="14"/>
  <c r="S280" i="14"/>
  <c r="T280" i="14"/>
  <c r="U280" i="14"/>
  <c r="M281" i="14"/>
  <c r="N281" i="14"/>
  <c r="O281" i="14"/>
  <c r="P281" i="14"/>
  <c r="Q281" i="14"/>
  <c r="R281" i="14"/>
  <c r="S281" i="14"/>
  <c r="T281" i="14"/>
  <c r="U281" i="14"/>
  <c r="M282" i="14"/>
  <c r="N282" i="14"/>
  <c r="O282" i="14"/>
  <c r="P282" i="14"/>
  <c r="Q282" i="14"/>
  <c r="R282" i="14"/>
  <c r="S282" i="14"/>
  <c r="T282" i="14"/>
  <c r="U282" i="14"/>
  <c r="M283" i="14"/>
  <c r="N283" i="14"/>
  <c r="O283" i="14"/>
  <c r="P283" i="14"/>
  <c r="Q283" i="14"/>
  <c r="R283" i="14"/>
  <c r="S283" i="14"/>
  <c r="T283" i="14"/>
  <c r="U283" i="14"/>
  <c r="M284" i="14"/>
  <c r="N284" i="14"/>
  <c r="O284" i="14"/>
  <c r="P284" i="14"/>
  <c r="Q284" i="14"/>
  <c r="R284" i="14"/>
  <c r="S284" i="14"/>
  <c r="T284" i="14"/>
  <c r="U284" i="14"/>
  <c r="M285" i="14"/>
  <c r="N285" i="14"/>
  <c r="O285" i="14"/>
  <c r="P285" i="14"/>
  <c r="Q285" i="14"/>
  <c r="R285" i="14"/>
  <c r="S285" i="14"/>
  <c r="T285" i="14"/>
  <c r="U285" i="14"/>
  <c r="M286" i="14"/>
  <c r="N286" i="14"/>
  <c r="O286" i="14"/>
  <c r="P286" i="14"/>
  <c r="Q286" i="14"/>
  <c r="R286" i="14"/>
  <c r="S286" i="14"/>
  <c r="T286" i="14"/>
  <c r="U286" i="14"/>
  <c r="M287" i="14"/>
  <c r="N287" i="14"/>
  <c r="O287" i="14"/>
  <c r="P287" i="14"/>
  <c r="Q287" i="14"/>
  <c r="R287" i="14"/>
  <c r="S287" i="14"/>
  <c r="T287" i="14"/>
  <c r="U287" i="14"/>
  <c r="M288" i="14"/>
  <c r="N288" i="14"/>
  <c r="O288" i="14"/>
  <c r="P288" i="14"/>
  <c r="Q288" i="14"/>
  <c r="R288" i="14"/>
  <c r="S288" i="14"/>
  <c r="T288" i="14"/>
  <c r="U288" i="14"/>
  <c r="M289" i="14"/>
  <c r="N289" i="14"/>
  <c r="O289" i="14"/>
  <c r="P289" i="14"/>
  <c r="Q289" i="14"/>
  <c r="R289" i="14"/>
  <c r="S289" i="14"/>
  <c r="T289" i="14"/>
  <c r="U289" i="14"/>
  <c r="M290" i="14"/>
  <c r="N290" i="14"/>
  <c r="O290" i="14"/>
  <c r="P290" i="14"/>
  <c r="Q290" i="14"/>
  <c r="R290" i="14"/>
  <c r="S290" i="14"/>
  <c r="T290" i="14"/>
  <c r="U290" i="14"/>
  <c r="M291" i="14"/>
  <c r="N291" i="14"/>
  <c r="O291" i="14"/>
  <c r="P291" i="14"/>
  <c r="Q291" i="14"/>
  <c r="R291" i="14"/>
  <c r="S291" i="14"/>
  <c r="T291" i="14"/>
  <c r="U291" i="14"/>
  <c r="M292" i="14"/>
  <c r="N292" i="14"/>
  <c r="O292" i="14"/>
  <c r="P292" i="14"/>
  <c r="Q292" i="14"/>
  <c r="R292" i="14"/>
  <c r="S292" i="14"/>
  <c r="T292" i="14"/>
  <c r="U292" i="14"/>
  <c r="M293" i="14"/>
  <c r="N293" i="14"/>
  <c r="O293" i="14"/>
  <c r="P293" i="14"/>
  <c r="Q293" i="14"/>
  <c r="R293" i="14"/>
  <c r="S293" i="14"/>
  <c r="T293" i="14"/>
  <c r="U293" i="14"/>
  <c r="M294" i="14"/>
  <c r="N294" i="14"/>
  <c r="O294" i="14"/>
  <c r="P294" i="14"/>
  <c r="Q294" i="14"/>
  <c r="R294" i="14"/>
  <c r="S294" i="14"/>
  <c r="T294" i="14"/>
  <c r="U294" i="14"/>
  <c r="M295" i="14"/>
  <c r="N295" i="14"/>
  <c r="O295" i="14"/>
  <c r="P295" i="14"/>
  <c r="Q295" i="14"/>
  <c r="R295" i="14"/>
  <c r="S295" i="14"/>
  <c r="T295" i="14"/>
  <c r="U295" i="14"/>
  <c r="M296" i="14"/>
  <c r="N296" i="14"/>
  <c r="O296" i="14"/>
  <c r="P296" i="14"/>
  <c r="Q296" i="14"/>
  <c r="R296" i="14"/>
  <c r="S296" i="14"/>
  <c r="T296" i="14"/>
  <c r="U296" i="14"/>
  <c r="M297" i="14"/>
  <c r="N297" i="14"/>
  <c r="O297" i="14"/>
  <c r="P297" i="14"/>
  <c r="Q297" i="14"/>
  <c r="R297" i="14"/>
  <c r="S297" i="14"/>
  <c r="T297" i="14"/>
  <c r="U297" i="14"/>
  <c r="M298" i="14"/>
  <c r="N298" i="14"/>
  <c r="O298" i="14"/>
  <c r="P298" i="14"/>
  <c r="Q298" i="14"/>
  <c r="R298" i="14"/>
  <c r="S298" i="14"/>
  <c r="T298" i="14"/>
  <c r="U298" i="14"/>
  <c r="M299" i="14"/>
  <c r="N299" i="14"/>
  <c r="O299" i="14"/>
  <c r="P299" i="14"/>
  <c r="Q299" i="14"/>
  <c r="R299" i="14"/>
  <c r="S299" i="14"/>
  <c r="T299" i="14"/>
  <c r="U299" i="14"/>
  <c r="M300" i="14"/>
  <c r="N300" i="14"/>
  <c r="O300" i="14"/>
  <c r="P300" i="14"/>
  <c r="Q300" i="14"/>
  <c r="R300" i="14"/>
  <c r="S300" i="14"/>
  <c r="T300" i="14"/>
  <c r="U300" i="14"/>
  <c r="M301" i="14"/>
  <c r="N301" i="14"/>
  <c r="O301" i="14"/>
  <c r="P301" i="14"/>
  <c r="Q301" i="14"/>
  <c r="R301" i="14"/>
  <c r="S301" i="14"/>
  <c r="T301" i="14"/>
  <c r="U301" i="14"/>
  <c r="M302" i="14"/>
  <c r="N302" i="14"/>
  <c r="O302" i="14"/>
  <c r="P302" i="14"/>
  <c r="Q302" i="14"/>
  <c r="R302" i="14"/>
  <c r="S302" i="14"/>
  <c r="T302" i="14"/>
  <c r="U302" i="14"/>
  <c r="M303" i="14"/>
  <c r="N303" i="14"/>
  <c r="O303" i="14"/>
  <c r="P303" i="14"/>
  <c r="Q303" i="14"/>
  <c r="R303" i="14"/>
  <c r="S303" i="14"/>
  <c r="T303" i="14"/>
  <c r="U303" i="14"/>
  <c r="M304" i="14"/>
  <c r="N304" i="14"/>
  <c r="O304" i="14"/>
  <c r="P304" i="14"/>
  <c r="Q304" i="14"/>
  <c r="R304" i="14"/>
  <c r="S304" i="14"/>
  <c r="T304" i="14"/>
  <c r="U304" i="14"/>
  <c r="M305" i="14"/>
  <c r="N305" i="14"/>
  <c r="O305" i="14"/>
  <c r="P305" i="14"/>
  <c r="Q305" i="14"/>
  <c r="R305" i="14"/>
  <c r="S305" i="14"/>
  <c r="T305" i="14"/>
  <c r="U305" i="14"/>
  <c r="M306" i="14"/>
  <c r="N306" i="14"/>
  <c r="O306" i="14"/>
  <c r="P306" i="14"/>
  <c r="Q306" i="14"/>
  <c r="R306" i="14"/>
  <c r="S306" i="14"/>
  <c r="T306" i="14"/>
  <c r="U306" i="14"/>
  <c r="M307" i="14"/>
  <c r="N307" i="14"/>
  <c r="O307" i="14"/>
  <c r="P307" i="14"/>
  <c r="Q307" i="14"/>
  <c r="R307" i="14"/>
  <c r="S307" i="14"/>
  <c r="T307" i="14"/>
  <c r="U307" i="14"/>
  <c r="M308" i="14"/>
  <c r="N308" i="14"/>
  <c r="O308" i="14"/>
  <c r="P308" i="14"/>
  <c r="Q308" i="14"/>
  <c r="R308" i="14"/>
  <c r="S308" i="14"/>
  <c r="T308" i="14"/>
  <c r="U308" i="14"/>
  <c r="M309" i="14"/>
  <c r="N309" i="14"/>
  <c r="O309" i="14"/>
  <c r="P309" i="14"/>
  <c r="Q309" i="14"/>
  <c r="R309" i="14"/>
  <c r="S309" i="14"/>
  <c r="T309" i="14"/>
  <c r="U309" i="14"/>
  <c r="M310" i="14"/>
  <c r="N310" i="14"/>
  <c r="O310" i="14"/>
  <c r="P310" i="14"/>
  <c r="Q310" i="14"/>
  <c r="R310" i="14"/>
  <c r="S310" i="14"/>
  <c r="T310" i="14"/>
  <c r="U310" i="14"/>
  <c r="M311" i="14"/>
  <c r="N311" i="14"/>
  <c r="O311" i="14"/>
  <c r="P311" i="14"/>
  <c r="Q311" i="14"/>
  <c r="R311" i="14"/>
  <c r="S311" i="14"/>
  <c r="T311" i="14"/>
  <c r="U311" i="14"/>
  <c r="M312" i="14"/>
  <c r="N312" i="14"/>
  <c r="O312" i="14"/>
  <c r="P312" i="14"/>
  <c r="Q312" i="14"/>
  <c r="R312" i="14"/>
  <c r="S312" i="14"/>
  <c r="T312" i="14"/>
  <c r="U312" i="14"/>
  <c r="M313" i="14"/>
  <c r="N313" i="14"/>
  <c r="O313" i="14"/>
  <c r="P313" i="14"/>
  <c r="Q313" i="14"/>
  <c r="R313" i="14"/>
  <c r="S313" i="14"/>
  <c r="T313" i="14"/>
  <c r="U313" i="14"/>
  <c r="M314" i="14"/>
  <c r="N314" i="14"/>
  <c r="O314" i="14"/>
  <c r="P314" i="14"/>
  <c r="Q314" i="14"/>
  <c r="R314" i="14"/>
  <c r="S314" i="14"/>
  <c r="T314" i="14"/>
  <c r="U314" i="14"/>
  <c r="M315" i="14"/>
  <c r="N315" i="14"/>
  <c r="O315" i="14"/>
  <c r="P315" i="14"/>
  <c r="Q315" i="14"/>
  <c r="R315" i="14"/>
  <c r="S315" i="14"/>
  <c r="T315" i="14"/>
  <c r="U315" i="14"/>
  <c r="M316" i="14"/>
  <c r="N316" i="14"/>
  <c r="O316" i="14"/>
  <c r="P316" i="14"/>
  <c r="Q316" i="14"/>
  <c r="R316" i="14"/>
  <c r="S316" i="14"/>
  <c r="T316" i="14"/>
  <c r="U316" i="14"/>
  <c r="M317" i="14"/>
  <c r="N317" i="14"/>
  <c r="O317" i="14"/>
  <c r="P317" i="14"/>
  <c r="Q317" i="14"/>
  <c r="R317" i="14"/>
  <c r="S317" i="14"/>
  <c r="T317" i="14"/>
  <c r="U317" i="14"/>
  <c r="M318" i="14"/>
  <c r="N318" i="14"/>
  <c r="O318" i="14"/>
  <c r="P318" i="14"/>
  <c r="Q318" i="14"/>
  <c r="R318" i="14"/>
  <c r="S318" i="14"/>
  <c r="T318" i="14"/>
  <c r="U318" i="14"/>
  <c r="M319" i="14"/>
  <c r="N319" i="14"/>
  <c r="O319" i="14"/>
  <c r="P319" i="14"/>
  <c r="Q319" i="14"/>
  <c r="R319" i="14"/>
  <c r="S319" i="14"/>
  <c r="T319" i="14"/>
  <c r="U319" i="14"/>
  <c r="M320" i="14"/>
  <c r="N320" i="14"/>
  <c r="O320" i="14"/>
  <c r="P320" i="14"/>
  <c r="Q320" i="14"/>
  <c r="R320" i="14"/>
  <c r="S320" i="14"/>
  <c r="T320" i="14"/>
  <c r="U320" i="14"/>
  <c r="M321" i="14"/>
  <c r="N321" i="14"/>
  <c r="O321" i="14"/>
  <c r="P321" i="14"/>
  <c r="Q321" i="14"/>
  <c r="R321" i="14"/>
  <c r="S321" i="14"/>
  <c r="T321" i="14"/>
  <c r="U321" i="14"/>
  <c r="M322" i="14"/>
  <c r="N322" i="14"/>
  <c r="O322" i="14"/>
  <c r="P322" i="14"/>
  <c r="Q322" i="14"/>
  <c r="R322" i="14"/>
  <c r="S322" i="14"/>
  <c r="T322" i="14"/>
  <c r="U322" i="14"/>
  <c r="M323" i="14"/>
  <c r="N323" i="14"/>
  <c r="O323" i="14"/>
  <c r="P323" i="14"/>
  <c r="Q323" i="14"/>
  <c r="R323" i="14"/>
  <c r="S323" i="14"/>
  <c r="T323" i="14"/>
  <c r="U323" i="14"/>
  <c r="M324" i="14"/>
  <c r="N324" i="14"/>
  <c r="O324" i="14"/>
  <c r="P324" i="14"/>
  <c r="Q324" i="14"/>
  <c r="R324" i="14"/>
  <c r="S324" i="14"/>
  <c r="T324" i="14"/>
  <c r="U324" i="14"/>
  <c r="M325" i="14"/>
  <c r="N325" i="14"/>
  <c r="O325" i="14"/>
  <c r="P325" i="14"/>
  <c r="Q325" i="14"/>
  <c r="R325" i="14"/>
  <c r="S325" i="14"/>
  <c r="T325" i="14"/>
  <c r="U325" i="14"/>
  <c r="M326" i="14"/>
  <c r="N326" i="14"/>
  <c r="O326" i="14"/>
  <c r="P326" i="14"/>
  <c r="Q326" i="14"/>
  <c r="R326" i="14"/>
  <c r="S326" i="14"/>
  <c r="T326" i="14"/>
  <c r="U326" i="14"/>
  <c r="M327" i="14"/>
  <c r="N327" i="14"/>
  <c r="O327" i="14"/>
  <c r="P327" i="14"/>
  <c r="Q327" i="14"/>
  <c r="R327" i="14"/>
  <c r="S327" i="14"/>
  <c r="T327" i="14"/>
  <c r="U327" i="14"/>
  <c r="M328" i="14"/>
  <c r="N328" i="14"/>
  <c r="O328" i="14"/>
  <c r="P328" i="14"/>
  <c r="Q328" i="14"/>
  <c r="R328" i="14"/>
  <c r="S328" i="14"/>
  <c r="T328" i="14"/>
  <c r="U328" i="14"/>
  <c r="M329" i="14"/>
  <c r="N329" i="14"/>
  <c r="O329" i="14"/>
  <c r="P329" i="14"/>
  <c r="Q329" i="14"/>
  <c r="R329" i="14"/>
  <c r="S329" i="14"/>
  <c r="T329" i="14"/>
  <c r="U329" i="14"/>
  <c r="M330" i="14"/>
  <c r="N330" i="14"/>
  <c r="O330" i="14"/>
  <c r="P330" i="14"/>
  <c r="Q330" i="14"/>
  <c r="R330" i="14"/>
  <c r="S330" i="14"/>
  <c r="T330" i="14"/>
  <c r="U330" i="14"/>
  <c r="M331" i="14"/>
  <c r="N331" i="14"/>
  <c r="O331" i="14"/>
  <c r="P331" i="14"/>
  <c r="Q331" i="14"/>
  <c r="R331" i="14"/>
  <c r="S331" i="14"/>
  <c r="T331" i="14"/>
  <c r="U331" i="14"/>
  <c r="M332" i="14"/>
  <c r="N332" i="14"/>
  <c r="O332" i="14"/>
  <c r="P332" i="14"/>
  <c r="Q332" i="14"/>
  <c r="R332" i="14"/>
  <c r="S332" i="14"/>
  <c r="T332" i="14"/>
  <c r="U332" i="14"/>
  <c r="M333" i="14"/>
  <c r="N333" i="14"/>
  <c r="O333" i="14"/>
  <c r="P333" i="14"/>
  <c r="Q333" i="14"/>
  <c r="R333" i="14"/>
  <c r="S333" i="14"/>
  <c r="T333" i="14"/>
  <c r="U333" i="14"/>
  <c r="M334" i="14"/>
  <c r="N334" i="14"/>
  <c r="O334" i="14"/>
  <c r="P334" i="14"/>
  <c r="Q334" i="14"/>
  <c r="R334" i="14"/>
  <c r="S334" i="14"/>
  <c r="T334" i="14"/>
  <c r="U334" i="14"/>
  <c r="M335" i="14"/>
  <c r="N335" i="14"/>
  <c r="O335" i="14"/>
  <c r="P335" i="14"/>
  <c r="Q335" i="14"/>
  <c r="R335" i="14"/>
  <c r="S335" i="14"/>
  <c r="T335" i="14"/>
  <c r="U335" i="14"/>
  <c r="M336" i="14"/>
  <c r="N336" i="14"/>
  <c r="O336" i="14"/>
  <c r="P336" i="14"/>
  <c r="Q336" i="14"/>
  <c r="R336" i="14"/>
  <c r="S336" i="14"/>
  <c r="T336" i="14"/>
  <c r="U336" i="14"/>
  <c r="M337" i="14"/>
  <c r="N337" i="14"/>
  <c r="O337" i="14"/>
  <c r="P337" i="14"/>
  <c r="Q337" i="14"/>
  <c r="R337" i="14"/>
  <c r="S337" i="14"/>
  <c r="T337" i="14"/>
  <c r="U337" i="14"/>
  <c r="M338" i="14"/>
  <c r="N338" i="14"/>
  <c r="O338" i="14"/>
  <c r="P338" i="14"/>
  <c r="Q338" i="14"/>
  <c r="R338" i="14"/>
  <c r="S338" i="14"/>
  <c r="T338" i="14"/>
  <c r="U338" i="14"/>
  <c r="M339" i="14"/>
  <c r="N339" i="14"/>
  <c r="O339" i="14"/>
  <c r="P339" i="14"/>
  <c r="Q339" i="14"/>
  <c r="R339" i="14"/>
  <c r="S339" i="14"/>
  <c r="T339" i="14"/>
  <c r="U339" i="14"/>
  <c r="M340" i="14"/>
  <c r="N340" i="14"/>
  <c r="O340" i="14"/>
  <c r="P340" i="14"/>
  <c r="Q340" i="14"/>
  <c r="R340" i="14"/>
  <c r="S340" i="14"/>
  <c r="T340" i="14"/>
  <c r="U340" i="14"/>
  <c r="M341" i="14"/>
  <c r="N341" i="14"/>
  <c r="O341" i="14"/>
  <c r="P341" i="14"/>
  <c r="Q341" i="14"/>
  <c r="R341" i="14"/>
  <c r="S341" i="14"/>
  <c r="T341" i="14"/>
  <c r="U341" i="14"/>
  <c r="M342" i="14"/>
  <c r="N342" i="14"/>
  <c r="O342" i="14"/>
  <c r="P342" i="14"/>
  <c r="Q342" i="14"/>
  <c r="R342" i="14"/>
  <c r="S342" i="14"/>
  <c r="T342" i="14"/>
  <c r="U342" i="14"/>
  <c r="M343" i="14"/>
  <c r="N343" i="14"/>
  <c r="O343" i="14"/>
  <c r="P343" i="14"/>
  <c r="Q343" i="14"/>
  <c r="R343" i="14"/>
  <c r="S343" i="14"/>
  <c r="T343" i="14"/>
  <c r="U343" i="14"/>
  <c r="M344" i="14"/>
  <c r="N344" i="14"/>
  <c r="O344" i="14"/>
  <c r="P344" i="14"/>
  <c r="Q344" i="14"/>
  <c r="R344" i="14"/>
  <c r="S344" i="14"/>
  <c r="T344" i="14"/>
  <c r="U344" i="14"/>
  <c r="N2" i="14"/>
  <c r="O2" i="14"/>
  <c r="P2" i="14"/>
  <c r="Q2" i="14"/>
  <c r="R2" i="14"/>
  <c r="S2" i="14"/>
  <c r="T2" i="14"/>
  <c r="U2" i="14"/>
  <c r="M2" i="14"/>
  <c r="Y2" i="4"/>
  <c r="Y8" i="4"/>
  <c r="Y7" i="4"/>
  <c r="Y6" i="4"/>
  <c r="Y5" i="4"/>
  <c r="Y4" i="4"/>
  <c r="Y3" i="4"/>
  <c r="X7" i="4"/>
  <c r="X8" i="4"/>
  <c r="X6" i="4"/>
  <c r="X5" i="4"/>
  <c r="X4" i="4"/>
  <c r="X3" i="4"/>
  <c r="X2" i="4"/>
  <c r="W8" i="4"/>
  <c r="W7" i="4"/>
  <c r="W6" i="4"/>
  <c r="W5" i="4"/>
  <c r="W4" i="4"/>
  <c r="W3" i="4"/>
  <c r="W2" i="4"/>
  <c r="AF24" i="3"/>
  <c r="AF23" i="3"/>
  <c r="AF22" i="3"/>
  <c r="AF21" i="3"/>
  <c r="AF20" i="3"/>
  <c r="AE24" i="3"/>
  <c r="AE23" i="3"/>
  <c r="AE22" i="3"/>
  <c r="AE21" i="3"/>
  <c r="AE20" i="3"/>
  <c r="AD24" i="3"/>
  <c r="AD21" i="3"/>
  <c r="AD22" i="3"/>
  <c r="AD23" i="3"/>
  <c r="AD20" i="3"/>
  <c r="V275" i="3" l="1"/>
  <c r="V292" i="3"/>
  <c r="V309" i="3"/>
  <c r="V326" i="3"/>
  <c r="V344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T258" i="1" s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T322" i="1" s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20" i="1"/>
  <c r="P21" i="1"/>
  <c r="P22" i="1"/>
  <c r="P23" i="1"/>
  <c r="P24" i="1"/>
  <c r="P25" i="1"/>
  <c r="P26" i="1"/>
  <c r="P27" i="1"/>
  <c r="P28" i="1"/>
  <c r="P29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Q2" i="1"/>
  <c r="O3" i="1"/>
  <c r="O4" i="1"/>
  <c r="O5" i="1"/>
  <c r="O6" i="1"/>
  <c r="O7" i="1"/>
  <c r="O8" i="1"/>
  <c r="O9" i="1"/>
  <c r="O10" i="1"/>
  <c r="O11" i="1"/>
  <c r="U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U27" i="1" s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U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U59" i="1" s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U75" i="1" s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U91" i="1" s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U107" i="1" s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U123" i="1" s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U139" i="1" s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U155" i="1" s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U171" i="1" s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U187" i="1" s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U203" i="1" s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U219" i="1" s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U235" i="1" s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U251" i="1" s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U267" i="1" s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U283" i="1" s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U299" i="1" s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U315" i="1" s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U331" i="1" s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S81" i="1" s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2" i="1"/>
  <c r="M2" i="4"/>
  <c r="N2" i="1"/>
  <c r="N2" i="4"/>
  <c r="O2" i="1"/>
  <c r="O2" i="4"/>
  <c r="S343" i="1" l="1"/>
  <c r="S335" i="1"/>
  <c r="S327" i="1"/>
  <c r="S319" i="1"/>
  <c r="S311" i="1"/>
  <c r="S303" i="1"/>
  <c r="S295" i="1"/>
  <c r="S287" i="1"/>
  <c r="S279" i="1"/>
  <c r="S271" i="1"/>
  <c r="S263" i="1"/>
  <c r="S259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75" i="1"/>
  <c r="S63" i="1"/>
  <c r="S55" i="1"/>
  <c r="V55" i="1" s="1"/>
  <c r="W55" i="1" s="1"/>
  <c r="S39" i="1"/>
  <c r="T149" i="1"/>
  <c r="T85" i="1"/>
  <c r="T21" i="1"/>
  <c r="S339" i="1"/>
  <c r="S331" i="1"/>
  <c r="S323" i="1"/>
  <c r="S315" i="1"/>
  <c r="S307" i="1"/>
  <c r="S299" i="1"/>
  <c r="S291" i="1"/>
  <c r="S283" i="1"/>
  <c r="S275" i="1"/>
  <c r="S267" i="1"/>
  <c r="S255" i="1"/>
  <c r="T338" i="1"/>
  <c r="T306" i="1"/>
  <c r="T290" i="1"/>
  <c r="T274" i="1"/>
  <c r="T230" i="1"/>
  <c r="T198" i="1"/>
  <c r="S23" i="1"/>
  <c r="S17" i="1"/>
  <c r="S13" i="1"/>
  <c r="S9" i="1"/>
  <c r="S5" i="1"/>
  <c r="S29" i="1"/>
  <c r="S25" i="1"/>
  <c r="S21" i="1"/>
  <c r="S86" i="1"/>
  <c r="S70" i="1"/>
  <c r="S8" i="1"/>
  <c r="S4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77" i="1"/>
  <c r="S73" i="1"/>
  <c r="S69" i="1"/>
  <c r="S65" i="1"/>
  <c r="S61" i="1"/>
  <c r="S57" i="1"/>
  <c r="S19" i="1"/>
  <c r="S15" i="1"/>
  <c r="S11" i="1"/>
  <c r="S7" i="1"/>
  <c r="S3" i="1"/>
  <c r="S27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280" i="1"/>
  <c r="S276" i="1"/>
  <c r="S272" i="1"/>
  <c r="S268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T342" i="1"/>
  <c r="T334" i="1"/>
  <c r="T330" i="1"/>
  <c r="T326" i="1"/>
  <c r="T318" i="1"/>
  <c r="T314" i="1"/>
  <c r="T310" i="1"/>
  <c r="T302" i="1"/>
  <c r="T298" i="1"/>
  <c r="T294" i="1"/>
  <c r="T286" i="1"/>
  <c r="T282" i="1"/>
  <c r="T278" i="1"/>
  <c r="T270" i="1"/>
  <c r="T266" i="1"/>
  <c r="T262" i="1"/>
  <c r="T254" i="1"/>
  <c r="T246" i="1"/>
  <c r="T238" i="1"/>
  <c r="T222" i="1"/>
  <c r="T214" i="1"/>
  <c r="T206" i="1"/>
  <c r="T190" i="1"/>
  <c r="T2" i="1"/>
  <c r="S18" i="1"/>
  <c r="S14" i="1"/>
  <c r="S6" i="1"/>
  <c r="S87" i="1"/>
  <c r="S83" i="1"/>
  <c r="S79" i="1"/>
  <c r="S71" i="1"/>
  <c r="S67" i="1"/>
  <c r="S59" i="1"/>
  <c r="S51" i="1"/>
  <c r="S47" i="1"/>
  <c r="S43" i="1"/>
  <c r="S35" i="1"/>
  <c r="S31" i="1"/>
  <c r="T181" i="1"/>
  <c r="T165" i="1"/>
  <c r="T133" i="1"/>
  <c r="T117" i="1"/>
  <c r="T101" i="1"/>
  <c r="T69" i="1"/>
  <c r="T53" i="1"/>
  <c r="T37" i="1"/>
  <c r="T5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2" i="1"/>
  <c r="S78" i="1"/>
  <c r="S74" i="1"/>
  <c r="S66" i="1"/>
  <c r="S62" i="1"/>
  <c r="S58" i="1"/>
  <c r="S54" i="1"/>
  <c r="S50" i="1"/>
  <c r="S46" i="1"/>
  <c r="S42" i="1"/>
  <c r="S38" i="1"/>
  <c r="S34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S16" i="1"/>
  <c r="S12" i="1"/>
  <c r="S28" i="1"/>
  <c r="S24" i="1"/>
  <c r="S20" i="1"/>
  <c r="S53" i="1"/>
  <c r="S49" i="1"/>
  <c r="S45" i="1"/>
  <c r="S41" i="1"/>
  <c r="S37" i="1"/>
  <c r="S33" i="1"/>
  <c r="T343" i="1"/>
  <c r="T339" i="1"/>
  <c r="T335" i="1"/>
  <c r="T331" i="1"/>
  <c r="AA331" i="1" s="1"/>
  <c r="T327" i="1"/>
  <c r="T323" i="1"/>
  <c r="T319" i="1"/>
  <c r="T315" i="1"/>
  <c r="T311" i="1"/>
  <c r="T307" i="1"/>
  <c r="T303" i="1"/>
  <c r="T299" i="1"/>
  <c r="AA299" i="1" s="1"/>
  <c r="T295" i="1"/>
  <c r="T291" i="1"/>
  <c r="T287" i="1"/>
  <c r="T283" i="1"/>
  <c r="T279" i="1"/>
  <c r="T275" i="1"/>
  <c r="T271" i="1"/>
  <c r="T267" i="1"/>
  <c r="AA267" i="1" s="1"/>
  <c r="T263" i="1"/>
  <c r="T259" i="1"/>
  <c r="T255" i="1"/>
  <c r="T251" i="1"/>
  <c r="AA251" i="1" s="1"/>
  <c r="T247" i="1"/>
  <c r="T243" i="1"/>
  <c r="T239" i="1"/>
  <c r="T235" i="1"/>
  <c r="AA235" i="1" s="1"/>
  <c r="T231" i="1"/>
  <c r="T227" i="1"/>
  <c r="T223" i="1"/>
  <c r="T219" i="1"/>
  <c r="AA219" i="1" s="1"/>
  <c r="T215" i="1"/>
  <c r="T211" i="1"/>
  <c r="T207" i="1"/>
  <c r="T203" i="1"/>
  <c r="AA203" i="1" s="1"/>
  <c r="T199" i="1"/>
  <c r="T195" i="1"/>
  <c r="T191" i="1"/>
  <c r="T187" i="1"/>
  <c r="AA187" i="1" s="1"/>
  <c r="T183" i="1"/>
  <c r="T179" i="1"/>
  <c r="T175" i="1"/>
  <c r="T171" i="1"/>
  <c r="AA171" i="1" s="1"/>
  <c r="T167" i="1"/>
  <c r="T163" i="1"/>
  <c r="T159" i="1"/>
  <c r="T155" i="1"/>
  <c r="AA155" i="1" s="1"/>
  <c r="T151" i="1"/>
  <c r="T147" i="1"/>
  <c r="T143" i="1"/>
  <c r="T139" i="1"/>
  <c r="AA139" i="1" s="1"/>
  <c r="T135" i="1"/>
  <c r="T131" i="1"/>
  <c r="T127" i="1"/>
  <c r="T123" i="1"/>
  <c r="AA123" i="1" s="1"/>
  <c r="T119" i="1"/>
  <c r="T115" i="1"/>
  <c r="T111" i="1"/>
  <c r="T107" i="1"/>
  <c r="AA107" i="1" s="1"/>
  <c r="T103" i="1"/>
  <c r="T99" i="1"/>
  <c r="T95" i="1"/>
  <c r="T91" i="1"/>
  <c r="AA91" i="1" s="1"/>
  <c r="T87" i="1"/>
  <c r="T83" i="1"/>
  <c r="T79" i="1"/>
  <c r="T75" i="1"/>
  <c r="AA75" i="1" s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U343" i="1"/>
  <c r="U339" i="1"/>
  <c r="U335" i="1"/>
  <c r="U327" i="1"/>
  <c r="V327" i="1" s="1"/>
  <c r="W327" i="1" s="1"/>
  <c r="U323" i="1"/>
  <c r="U319" i="1"/>
  <c r="U311" i="1"/>
  <c r="U307" i="1"/>
  <c r="U303" i="1"/>
  <c r="U295" i="1"/>
  <c r="U291" i="1"/>
  <c r="U287" i="1"/>
  <c r="U279" i="1"/>
  <c r="U275" i="1"/>
  <c r="U271" i="1"/>
  <c r="U263" i="1"/>
  <c r="U259" i="1"/>
  <c r="U255" i="1"/>
  <c r="U247" i="1"/>
  <c r="U243" i="1"/>
  <c r="U239" i="1"/>
  <c r="U231" i="1"/>
  <c r="U227" i="1"/>
  <c r="U223" i="1"/>
  <c r="U215" i="1"/>
  <c r="U211" i="1"/>
  <c r="U207" i="1"/>
  <c r="U199" i="1"/>
  <c r="U195" i="1"/>
  <c r="U191" i="1"/>
  <c r="U183" i="1"/>
  <c r="U179" i="1"/>
  <c r="U175" i="1"/>
  <c r="U167" i="1"/>
  <c r="U163" i="1"/>
  <c r="U159" i="1"/>
  <c r="U151" i="1"/>
  <c r="U147" i="1"/>
  <c r="U143" i="1"/>
  <c r="U135" i="1"/>
  <c r="U131" i="1"/>
  <c r="U127" i="1"/>
  <c r="U119" i="1"/>
  <c r="U115" i="1"/>
  <c r="U111" i="1"/>
  <c r="U103" i="1"/>
  <c r="U99" i="1"/>
  <c r="U95" i="1"/>
  <c r="U87" i="1"/>
  <c r="U83" i="1"/>
  <c r="U79" i="1"/>
  <c r="U71" i="1"/>
  <c r="U67" i="1"/>
  <c r="U63" i="1"/>
  <c r="U55" i="1"/>
  <c r="U51" i="1"/>
  <c r="U47" i="1"/>
  <c r="U39" i="1"/>
  <c r="U35" i="1"/>
  <c r="U31" i="1"/>
  <c r="U23" i="1"/>
  <c r="U19" i="1"/>
  <c r="U15" i="1"/>
  <c r="U7" i="1"/>
  <c r="U3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T250" i="1"/>
  <c r="T242" i="1"/>
  <c r="T234" i="1"/>
  <c r="T226" i="1"/>
  <c r="T218" i="1"/>
  <c r="T210" i="1"/>
  <c r="T202" i="1"/>
  <c r="T194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S2" i="1"/>
  <c r="U342" i="1"/>
  <c r="U338" i="1"/>
  <c r="U334" i="1"/>
  <c r="U330" i="1"/>
  <c r="U326" i="1"/>
  <c r="U322" i="1"/>
  <c r="U318" i="1"/>
  <c r="U314" i="1"/>
  <c r="U310" i="1"/>
  <c r="U306" i="1"/>
  <c r="U302" i="1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4" i="1"/>
  <c r="U190" i="1"/>
  <c r="U186" i="1"/>
  <c r="U182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6" i="1"/>
  <c r="S10" i="1"/>
  <c r="S30" i="1"/>
  <c r="S26" i="1"/>
  <c r="S22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77" i="1"/>
  <c r="T173" i="1"/>
  <c r="T169" i="1"/>
  <c r="T161" i="1"/>
  <c r="T157" i="1"/>
  <c r="T153" i="1"/>
  <c r="T145" i="1"/>
  <c r="T141" i="1"/>
  <c r="T137" i="1"/>
  <c r="T129" i="1"/>
  <c r="T125" i="1"/>
  <c r="T121" i="1"/>
  <c r="T113" i="1"/>
  <c r="T109" i="1"/>
  <c r="T105" i="1"/>
  <c r="T97" i="1"/>
  <c r="T93" i="1"/>
  <c r="T89" i="1"/>
  <c r="T81" i="1"/>
  <c r="T77" i="1"/>
  <c r="T73" i="1"/>
  <c r="T65" i="1"/>
  <c r="T61" i="1"/>
  <c r="T57" i="1"/>
  <c r="T49" i="1"/>
  <c r="T45" i="1"/>
  <c r="T41" i="1"/>
  <c r="T33" i="1"/>
  <c r="T29" i="1"/>
  <c r="T25" i="1"/>
  <c r="T17" i="1"/>
  <c r="T13" i="1"/>
  <c r="T9" i="1"/>
  <c r="U2" i="1"/>
  <c r="U341" i="1"/>
  <c r="U337" i="1"/>
  <c r="U333" i="1"/>
  <c r="U329" i="1"/>
  <c r="U325" i="1"/>
  <c r="U321" i="1"/>
  <c r="U317" i="1"/>
  <c r="U313" i="1"/>
  <c r="U309" i="1"/>
  <c r="U305" i="1"/>
  <c r="U301" i="1"/>
  <c r="U297" i="1"/>
  <c r="U293" i="1"/>
  <c r="U289" i="1"/>
  <c r="U285" i="1"/>
  <c r="U281" i="1"/>
  <c r="U277" i="1"/>
  <c r="U273" i="1"/>
  <c r="U269" i="1"/>
  <c r="U265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U344" i="1"/>
  <c r="U340" i="1"/>
  <c r="U336" i="1"/>
  <c r="U332" i="1"/>
  <c r="U328" i="1"/>
  <c r="U324" i="1"/>
  <c r="U320" i="1"/>
  <c r="U316" i="1"/>
  <c r="U312" i="1"/>
  <c r="U308" i="1"/>
  <c r="U304" i="1"/>
  <c r="U300" i="1"/>
  <c r="U296" i="1"/>
  <c r="U292" i="1"/>
  <c r="U288" i="1"/>
  <c r="U284" i="1"/>
  <c r="U280" i="1"/>
  <c r="U276" i="1"/>
  <c r="U272" i="1"/>
  <c r="U268" i="1"/>
  <c r="U264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12" i="1"/>
  <c r="U208" i="1"/>
  <c r="U204" i="1"/>
  <c r="U200" i="1"/>
  <c r="U196" i="1"/>
  <c r="U192" i="1"/>
  <c r="U188" i="1"/>
  <c r="U184" i="1"/>
  <c r="U180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Q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2" i="3"/>
  <c r="V183" i="1" l="1"/>
  <c r="W183" i="1" s="1"/>
  <c r="V247" i="1"/>
  <c r="W247" i="1" s="1"/>
  <c r="V263" i="1"/>
  <c r="W263" i="1" s="1"/>
  <c r="V119" i="1"/>
  <c r="W119" i="1" s="1"/>
  <c r="V199" i="1"/>
  <c r="W199" i="1" s="1"/>
  <c r="V295" i="1"/>
  <c r="W295" i="1" s="1"/>
  <c r="V103" i="1"/>
  <c r="W103" i="1" s="1"/>
  <c r="V167" i="1"/>
  <c r="W167" i="1" s="1"/>
  <c r="AA283" i="1"/>
  <c r="AA315" i="1"/>
  <c r="V151" i="1"/>
  <c r="W151" i="1" s="1"/>
  <c r="V215" i="1"/>
  <c r="W215" i="1" s="1"/>
  <c r="V279" i="1"/>
  <c r="W279" i="1" s="1"/>
  <c r="V343" i="1"/>
  <c r="W343" i="1" s="1"/>
  <c r="V271" i="1"/>
  <c r="W271" i="1" s="1"/>
  <c r="AA335" i="1"/>
  <c r="AA99" i="1"/>
  <c r="AA115" i="1"/>
  <c r="AA131" i="1"/>
  <c r="AA147" i="1"/>
  <c r="AA163" i="1"/>
  <c r="AA179" i="1"/>
  <c r="AA195" i="1"/>
  <c r="AA211" i="1"/>
  <c r="AA227" i="1"/>
  <c r="AA243" i="1"/>
  <c r="AA259" i="1"/>
  <c r="AA275" i="1"/>
  <c r="AA291" i="1"/>
  <c r="AA307" i="1"/>
  <c r="AA323" i="1"/>
  <c r="AA339" i="1"/>
  <c r="V75" i="1"/>
  <c r="W75" i="1" s="1"/>
  <c r="AA63" i="1"/>
  <c r="V95" i="1"/>
  <c r="W95" i="1" s="1"/>
  <c r="AA111" i="1"/>
  <c r="V127" i="1"/>
  <c r="W127" i="1" s="1"/>
  <c r="V143" i="1"/>
  <c r="W143" i="1" s="1"/>
  <c r="AA159" i="1"/>
  <c r="V175" i="1"/>
  <c r="W175" i="1" s="1"/>
  <c r="AA191" i="1"/>
  <c r="AA207" i="1"/>
  <c r="V223" i="1"/>
  <c r="W223" i="1" s="1"/>
  <c r="AA239" i="1"/>
  <c r="V255" i="1"/>
  <c r="W255" i="1" s="1"/>
  <c r="AA287" i="1"/>
  <c r="AA303" i="1"/>
  <c r="V319" i="1"/>
  <c r="W319" i="1" s="1"/>
  <c r="V81" i="1"/>
  <c r="W81" i="1" s="1"/>
  <c r="AA39" i="1"/>
  <c r="AA55" i="1"/>
  <c r="AA103" i="1"/>
  <c r="AA119" i="1"/>
  <c r="AA135" i="1"/>
  <c r="AA151" i="1"/>
  <c r="AA167" i="1"/>
  <c r="AA183" i="1"/>
  <c r="AA199" i="1"/>
  <c r="AA215" i="1"/>
  <c r="AA231" i="1"/>
  <c r="AA247" i="1"/>
  <c r="AA263" i="1"/>
  <c r="AA279" i="1"/>
  <c r="AA295" i="1"/>
  <c r="AA311" i="1"/>
  <c r="AA327" i="1"/>
  <c r="AA343" i="1"/>
  <c r="V135" i="1"/>
  <c r="W135" i="1" s="1"/>
  <c r="V231" i="1"/>
  <c r="W231" i="1" s="1"/>
  <c r="V311" i="1"/>
  <c r="W311" i="1" s="1"/>
  <c r="AA10" i="1"/>
  <c r="V10" i="1"/>
  <c r="W10" i="1" s="1"/>
  <c r="AA44" i="1"/>
  <c r="V44" i="1"/>
  <c r="W44" i="1" s="1"/>
  <c r="AA76" i="1"/>
  <c r="V76" i="1"/>
  <c r="W76" i="1" s="1"/>
  <c r="AA53" i="1"/>
  <c r="V53" i="1"/>
  <c r="W53" i="1" s="1"/>
  <c r="AA50" i="1"/>
  <c r="V50" i="1"/>
  <c r="W50" i="1" s="1"/>
  <c r="AA90" i="1"/>
  <c r="V90" i="1"/>
  <c r="W90" i="1" s="1"/>
  <c r="AA122" i="1"/>
  <c r="V122" i="1"/>
  <c r="W122" i="1" s="1"/>
  <c r="AA154" i="1"/>
  <c r="V154" i="1"/>
  <c r="W154" i="1" s="1"/>
  <c r="AA186" i="1"/>
  <c r="V186" i="1"/>
  <c r="W186" i="1" s="1"/>
  <c r="AA218" i="1"/>
  <c r="V218" i="1"/>
  <c r="W218" i="1" s="1"/>
  <c r="AA234" i="1"/>
  <c r="V234" i="1"/>
  <c r="W234" i="1" s="1"/>
  <c r="AA266" i="1"/>
  <c r="V266" i="1"/>
  <c r="W266" i="1" s="1"/>
  <c r="AA298" i="1"/>
  <c r="V298" i="1"/>
  <c r="W298" i="1" s="1"/>
  <c r="AA330" i="1"/>
  <c r="V330" i="1"/>
  <c r="W330" i="1" s="1"/>
  <c r="AA71" i="1"/>
  <c r="V71" i="1"/>
  <c r="W71" i="1" s="1"/>
  <c r="AA96" i="1"/>
  <c r="V96" i="1"/>
  <c r="W96" i="1" s="1"/>
  <c r="AA128" i="1"/>
  <c r="V128" i="1"/>
  <c r="W128" i="1" s="1"/>
  <c r="AA160" i="1"/>
  <c r="V160" i="1"/>
  <c r="W160" i="1" s="1"/>
  <c r="AA192" i="1"/>
  <c r="V192" i="1"/>
  <c r="W192" i="1" s="1"/>
  <c r="AA224" i="1"/>
  <c r="V224" i="1"/>
  <c r="W224" i="1" s="1"/>
  <c r="AA256" i="1"/>
  <c r="V256" i="1"/>
  <c r="W256" i="1" s="1"/>
  <c r="AA288" i="1"/>
  <c r="V288" i="1"/>
  <c r="W288" i="1" s="1"/>
  <c r="AA320" i="1"/>
  <c r="V320" i="1"/>
  <c r="W320" i="1" s="1"/>
  <c r="AA336" i="1"/>
  <c r="V336" i="1"/>
  <c r="W336" i="1" s="1"/>
  <c r="AA19" i="1"/>
  <c r="V19" i="1"/>
  <c r="W19" i="1" s="1"/>
  <c r="V89" i="1"/>
  <c r="W89" i="1" s="1"/>
  <c r="AA89" i="1"/>
  <c r="V121" i="1"/>
  <c r="W121" i="1" s="1"/>
  <c r="AA121" i="1"/>
  <c r="V153" i="1"/>
  <c r="W153" i="1" s="1"/>
  <c r="AA153" i="1"/>
  <c r="V185" i="1"/>
  <c r="W185" i="1" s="1"/>
  <c r="AA185" i="1"/>
  <c r="AA217" i="1"/>
  <c r="V217" i="1"/>
  <c r="W217" i="1" s="1"/>
  <c r="AA249" i="1"/>
  <c r="V249" i="1"/>
  <c r="W249" i="1" s="1"/>
  <c r="AA281" i="1"/>
  <c r="V281" i="1"/>
  <c r="W281" i="1" s="1"/>
  <c r="AA313" i="1"/>
  <c r="V313" i="1"/>
  <c r="W313" i="1" s="1"/>
  <c r="AA4" i="1"/>
  <c r="V4" i="1"/>
  <c r="W4" i="1" s="1"/>
  <c r="V9" i="1"/>
  <c r="W9" i="1" s="1"/>
  <c r="AA9" i="1"/>
  <c r="V111" i="1"/>
  <c r="W111" i="1" s="1"/>
  <c r="V159" i="1"/>
  <c r="W159" i="1" s="1"/>
  <c r="V191" i="1"/>
  <c r="W191" i="1" s="1"/>
  <c r="V207" i="1"/>
  <c r="W207" i="1" s="1"/>
  <c r="V239" i="1"/>
  <c r="W239" i="1" s="1"/>
  <c r="V287" i="1"/>
  <c r="W287" i="1" s="1"/>
  <c r="V303" i="1"/>
  <c r="W303" i="1" s="1"/>
  <c r="V335" i="1"/>
  <c r="W335" i="1" s="1"/>
  <c r="AA22" i="1"/>
  <c r="V22" i="1"/>
  <c r="W22" i="1" s="1"/>
  <c r="AA32" i="1"/>
  <c r="V32" i="1"/>
  <c r="W32" i="1" s="1"/>
  <c r="AA48" i="1"/>
  <c r="V48" i="1"/>
  <c r="W48" i="1" s="1"/>
  <c r="AA64" i="1"/>
  <c r="V64" i="1"/>
  <c r="W64" i="1" s="1"/>
  <c r="AA80" i="1"/>
  <c r="V80" i="1"/>
  <c r="W80" i="1" s="1"/>
  <c r="V41" i="1"/>
  <c r="W41" i="1" s="1"/>
  <c r="AA41" i="1"/>
  <c r="AA20" i="1"/>
  <c r="V20" i="1"/>
  <c r="W20" i="1" s="1"/>
  <c r="AA16" i="1"/>
  <c r="V16" i="1"/>
  <c r="W16" i="1" s="1"/>
  <c r="AA38" i="1"/>
  <c r="V38" i="1"/>
  <c r="W38" i="1" s="1"/>
  <c r="AA54" i="1"/>
  <c r="V54" i="1"/>
  <c r="W54" i="1" s="1"/>
  <c r="AA74" i="1"/>
  <c r="V74" i="1"/>
  <c r="W74" i="1" s="1"/>
  <c r="AA94" i="1"/>
  <c r="V94" i="1"/>
  <c r="W94" i="1" s="1"/>
  <c r="AA110" i="1"/>
  <c r="V110" i="1"/>
  <c r="W110" i="1" s="1"/>
  <c r="AA126" i="1"/>
  <c r="V126" i="1"/>
  <c r="W126" i="1" s="1"/>
  <c r="AA142" i="1"/>
  <c r="V142" i="1"/>
  <c r="W142" i="1" s="1"/>
  <c r="AA158" i="1"/>
  <c r="V158" i="1"/>
  <c r="W158" i="1" s="1"/>
  <c r="AA174" i="1"/>
  <c r="V174" i="1"/>
  <c r="W174" i="1" s="1"/>
  <c r="AA190" i="1"/>
  <c r="V190" i="1"/>
  <c r="W190" i="1" s="1"/>
  <c r="AA206" i="1"/>
  <c r="V206" i="1"/>
  <c r="W206" i="1" s="1"/>
  <c r="AA222" i="1"/>
  <c r="V222" i="1"/>
  <c r="W222" i="1" s="1"/>
  <c r="AA238" i="1"/>
  <c r="V238" i="1"/>
  <c r="W238" i="1" s="1"/>
  <c r="AA254" i="1"/>
  <c r="V254" i="1"/>
  <c r="W254" i="1" s="1"/>
  <c r="AA270" i="1"/>
  <c r="V270" i="1"/>
  <c r="W270" i="1" s="1"/>
  <c r="AA286" i="1"/>
  <c r="V286" i="1"/>
  <c r="W286" i="1" s="1"/>
  <c r="AA302" i="1"/>
  <c r="V302" i="1"/>
  <c r="W302" i="1" s="1"/>
  <c r="AA318" i="1"/>
  <c r="V318" i="1"/>
  <c r="W318" i="1" s="1"/>
  <c r="AA334" i="1"/>
  <c r="V334" i="1"/>
  <c r="W334" i="1" s="1"/>
  <c r="AA31" i="1"/>
  <c r="V31" i="1"/>
  <c r="W31" i="1" s="1"/>
  <c r="AA51" i="1"/>
  <c r="V51" i="1"/>
  <c r="W51" i="1" s="1"/>
  <c r="AA79" i="1"/>
  <c r="V79" i="1"/>
  <c r="W79" i="1" s="1"/>
  <c r="AA14" i="1"/>
  <c r="V14" i="1"/>
  <c r="W14" i="1" s="1"/>
  <c r="AA100" i="1"/>
  <c r="V100" i="1"/>
  <c r="W100" i="1" s="1"/>
  <c r="AA116" i="1"/>
  <c r="V116" i="1"/>
  <c r="W116" i="1" s="1"/>
  <c r="AA132" i="1"/>
  <c r="V132" i="1"/>
  <c r="W132" i="1" s="1"/>
  <c r="AA148" i="1"/>
  <c r="V148" i="1"/>
  <c r="W148" i="1" s="1"/>
  <c r="AA164" i="1"/>
  <c r="V164" i="1"/>
  <c r="W164" i="1" s="1"/>
  <c r="AA180" i="1"/>
  <c r="V180" i="1"/>
  <c r="W180" i="1" s="1"/>
  <c r="AA196" i="1"/>
  <c r="V196" i="1"/>
  <c r="W196" i="1" s="1"/>
  <c r="AA212" i="1"/>
  <c r="V212" i="1"/>
  <c r="W212" i="1" s="1"/>
  <c r="AA228" i="1"/>
  <c r="V228" i="1"/>
  <c r="W228" i="1" s="1"/>
  <c r="AA244" i="1"/>
  <c r="V244" i="1"/>
  <c r="W244" i="1" s="1"/>
  <c r="AA260" i="1"/>
  <c r="V260" i="1"/>
  <c r="W260" i="1" s="1"/>
  <c r="AA276" i="1"/>
  <c r="V276" i="1"/>
  <c r="W276" i="1" s="1"/>
  <c r="AA292" i="1"/>
  <c r="V292" i="1"/>
  <c r="W292" i="1" s="1"/>
  <c r="AA308" i="1"/>
  <c r="V308" i="1"/>
  <c r="W308" i="1" s="1"/>
  <c r="AA324" i="1"/>
  <c r="V324" i="1"/>
  <c r="W324" i="1" s="1"/>
  <c r="AA340" i="1"/>
  <c r="V340" i="1"/>
  <c r="W340" i="1" s="1"/>
  <c r="AA7" i="1"/>
  <c r="V7" i="1"/>
  <c r="W7" i="1" s="1"/>
  <c r="V57" i="1"/>
  <c r="W57" i="1" s="1"/>
  <c r="AA57" i="1"/>
  <c r="V73" i="1"/>
  <c r="W73" i="1" s="1"/>
  <c r="AA73" i="1"/>
  <c r="V93" i="1"/>
  <c r="W93" i="1" s="1"/>
  <c r="AA93" i="1"/>
  <c r="V109" i="1"/>
  <c r="W109" i="1" s="1"/>
  <c r="AA109" i="1"/>
  <c r="V125" i="1"/>
  <c r="W125" i="1" s="1"/>
  <c r="AA125" i="1"/>
  <c r="V141" i="1"/>
  <c r="W141" i="1" s="1"/>
  <c r="AA141" i="1"/>
  <c r="V157" i="1"/>
  <c r="W157" i="1" s="1"/>
  <c r="AA157" i="1"/>
  <c r="V173" i="1"/>
  <c r="W173" i="1" s="1"/>
  <c r="AA173" i="1"/>
  <c r="V189" i="1"/>
  <c r="W189" i="1" s="1"/>
  <c r="AA189" i="1"/>
  <c r="V205" i="1"/>
  <c r="W205" i="1" s="1"/>
  <c r="AA205" i="1"/>
  <c r="AA221" i="1"/>
  <c r="V221" i="1"/>
  <c r="W221" i="1" s="1"/>
  <c r="AA237" i="1"/>
  <c r="V237" i="1"/>
  <c r="W237" i="1" s="1"/>
  <c r="AA253" i="1"/>
  <c r="V253" i="1"/>
  <c r="W253" i="1" s="1"/>
  <c r="AA269" i="1"/>
  <c r="V269" i="1"/>
  <c r="W269" i="1" s="1"/>
  <c r="AA285" i="1"/>
  <c r="V285" i="1"/>
  <c r="W285" i="1" s="1"/>
  <c r="AA301" i="1"/>
  <c r="V301" i="1"/>
  <c r="W301" i="1" s="1"/>
  <c r="AA317" i="1"/>
  <c r="V317" i="1"/>
  <c r="W317" i="1" s="1"/>
  <c r="AA333" i="1"/>
  <c r="V333" i="1"/>
  <c r="W333" i="1" s="1"/>
  <c r="AA8" i="1"/>
  <c r="V8" i="1"/>
  <c r="W8" i="1" s="1"/>
  <c r="V25" i="1"/>
  <c r="W25" i="1" s="1"/>
  <c r="AA25" i="1"/>
  <c r="V13" i="1"/>
  <c r="W13" i="1" s="1"/>
  <c r="AA13" i="1"/>
  <c r="AA95" i="1"/>
  <c r="AA127" i="1"/>
  <c r="AA143" i="1"/>
  <c r="AA175" i="1"/>
  <c r="AA223" i="1"/>
  <c r="AA255" i="1"/>
  <c r="AA271" i="1"/>
  <c r="AA319" i="1"/>
  <c r="AA60" i="1"/>
  <c r="V60" i="1"/>
  <c r="W60" i="1" s="1"/>
  <c r="AA37" i="1"/>
  <c r="V37" i="1"/>
  <c r="W37" i="1" s="1"/>
  <c r="AA12" i="1"/>
  <c r="V12" i="1"/>
  <c r="W12" i="1" s="1"/>
  <c r="AA34" i="1"/>
  <c r="V34" i="1"/>
  <c r="W34" i="1" s="1"/>
  <c r="AA66" i="1"/>
  <c r="V66" i="1"/>
  <c r="W66" i="1" s="1"/>
  <c r="AA106" i="1"/>
  <c r="V106" i="1"/>
  <c r="W106" i="1" s="1"/>
  <c r="AA138" i="1"/>
  <c r="V138" i="1"/>
  <c r="W138" i="1" s="1"/>
  <c r="AA170" i="1"/>
  <c r="V170" i="1"/>
  <c r="W170" i="1" s="1"/>
  <c r="AA202" i="1"/>
  <c r="V202" i="1"/>
  <c r="W202" i="1" s="1"/>
  <c r="AA250" i="1"/>
  <c r="V250" i="1"/>
  <c r="W250" i="1" s="1"/>
  <c r="AA282" i="1"/>
  <c r="V282" i="1"/>
  <c r="W282" i="1" s="1"/>
  <c r="AA314" i="1"/>
  <c r="V314" i="1"/>
  <c r="W314" i="1" s="1"/>
  <c r="AA47" i="1"/>
  <c r="V47" i="1"/>
  <c r="W47" i="1" s="1"/>
  <c r="AA6" i="1"/>
  <c r="V6" i="1"/>
  <c r="W6" i="1" s="1"/>
  <c r="AA112" i="1"/>
  <c r="V112" i="1"/>
  <c r="W112" i="1" s="1"/>
  <c r="AA144" i="1"/>
  <c r="V144" i="1"/>
  <c r="W144" i="1" s="1"/>
  <c r="AA176" i="1"/>
  <c r="V176" i="1"/>
  <c r="W176" i="1" s="1"/>
  <c r="AA208" i="1"/>
  <c r="V208" i="1"/>
  <c r="W208" i="1" s="1"/>
  <c r="AA240" i="1"/>
  <c r="V240" i="1"/>
  <c r="W240" i="1" s="1"/>
  <c r="AA272" i="1"/>
  <c r="V272" i="1"/>
  <c r="W272" i="1" s="1"/>
  <c r="AA304" i="1"/>
  <c r="V304" i="1"/>
  <c r="W304" i="1" s="1"/>
  <c r="AA3" i="1"/>
  <c r="V3" i="1"/>
  <c r="W3" i="1" s="1"/>
  <c r="AA69" i="1"/>
  <c r="V69" i="1"/>
  <c r="W69" i="1" s="1"/>
  <c r="V105" i="1"/>
  <c r="W105" i="1" s="1"/>
  <c r="AA105" i="1"/>
  <c r="V137" i="1"/>
  <c r="W137" i="1" s="1"/>
  <c r="AA137" i="1"/>
  <c r="V169" i="1"/>
  <c r="W169" i="1" s="1"/>
  <c r="AA169" i="1"/>
  <c r="V201" i="1"/>
  <c r="W201" i="1" s="1"/>
  <c r="AA201" i="1"/>
  <c r="AA233" i="1"/>
  <c r="V233" i="1"/>
  <c r="W233" i="1" s="1"/>
  <c r="AA265" i="1"/>
  <c r="V265" i="1"/>
  <c r="W265" i="1" s="1"/>
  <c r="AA297" i="1"/>
  <c r="V297" i="1"/>
  <c r="W297" i="1" s="1"/>
  <c r="AA329" i="1"/>
  <c r="V329" i="1"/>
  <c r="W329" i="1" s="1"/>
  <c r="AA21" i="1"/>
  <c r="V21" i="1"/>
  <c r="W21" i="1" s="1"/>
  <c r="AA26" i="1"/>
  <c r="V26" i="1"/>
  <c r="W26" i="1" s="1"/>
  <c r="AA2" i="1"/>
  <c r="V2" i="1"/>
  <c r="W2" i="1" s="1"/>
  <c r="AA36" i="1"/>
  <c r="V36" i="1"/>
  <c r="W36" i="1" s="1"/>
  <c r="AA52" i="1"/>
  <c r="V52" i="1"/>
  <c r="W52" i="1" s="1"/>
  <c r="AA68" i="1"/>
  <c r="V68" i="1"/>
  <c r="W68" i="1" s="1"/>
  <c r="AA84" i="1"/>
  <c r="V84" i="1"/>
  <c r="W84" i="1" s="1"/>
  <c r="V45" i="1"/>
  <c r="W45" i="1" s="1"/>
  <c r="AA45" i="1"/>
  <c r="AA24" i="1"/>
  <c r="V24" i="1"/>
  <c r="W24" i="1" s="1"/>
  <c r="AA42" i="1"/>
  <c r="V42" i="1"/>
  <c r="W42" i="1" s="1"/>
  <c r="AA58" i="1"/>
  <c r="V58" i="1"/>
  <c r="W58" i="1" s="1"/>
  <c r="AA78" i="1"/>
  <c r="V78" i="1"/>
  <c r="W78" i="1" s="1"/>
  <c r="AA98" i="1"/>
  <c r="V98" i="1"/>
  <c r="W98" i="1" s="1"/>
  <c r="AA114" i="1"/>
  <c r="V114" i="1"/>
  <c r="W114" i="1" s="1"/>
  <c r="AA130" i="1"/>
  <c r="V130" i="1"/>
  <c r="W130" i="1" s="1"/>
  <c r="AA146" i="1"/>
  <c r="V146" i="1"/>
  <c r="W146" i="1" s="1"/>
  <c r="AA162" i="1"/>
  <c r="V162" i="1"/>
  <c r="W162" i="1" s="1"/>
  <c r="AA178" i="1"/>
  <c r="V178" i="1"/>
  <c r="W178" i="1" s="1"/>
  <c r="AA194" i="1"/>
  <c r="V194" i="1"/>
  <c r="W194" i="1" s="1"/>
  <c r="AA210" i="1"/>
  <c r="V210" i="1"/>
  <c r="W210" i="1" s="1"/>
  <c r="AA226" i="1"/>
  <c r="V226" i="1"/>
  <c r="W226" i="1" s="1"/>
  <c r="AA242" i="1"/>
  <c r="V242" i="1"/>
  <c r="W242" i="1" s="1"/>
  <c r="AA258" i="1"/>
  <c r="V258" i="1"/>
  <c r="W258" i="1" s="1"/>
  <c r="AA274" i="1"/>
  <c r="V274" i="1"/>
  <c r="W274" i="1" s="1"/>
  <c r="AA290" i="1"/>
  <c r="V290" i="1"/>
  <c r="W290" i="1" s="1"/>
  <c r="AA306" i="1"/>
  <c r="V306" i="1"/>
  <c r="W306" i="1" s="1"/>
  <c r="AA322" i="1"/>
  <c r="V322" i="1"/>
  <c r="W322" i="1" s="1"/>
  <c r="AA338" i="1"/>
  <c r="V338" i="1"/>
  <c r="W338" i="1" s="1"/>
  <c r="AA35" i="1"/>
  <c r="V35" i="1"/>
  <c r="W35" i="1" s="1"/>
  <c r="AA59" i="1"/>
  <c r="V59" i="1"/>
  <c r="W59" i="1" s="1"/>
  <c r="AA83" i="1"/>
  <c r="V83" i="1"/>
  <c r="W83" i="1" s="1"/>
  <c r="AA18" i="1"/>
  <c r="V18" i="1"/>
  <c r="W18" i="1" s="1"/>
  <c r="AA104" i="1"/>
  <c r="V104" i="1"/>
  <c r="W104" i="1" s="1"/>
  <c r="AA120" i="1"/>
  <c r="V120" i="1"/>
  <c r="W120" i="1" s="1"/>
  <c r="AA136" i="1"/>
  <c r="V136" i="1"/>
  <c r="W136" i="1" s="1"/>
  <c r="AA152" i="1"/>
  <c r="V152" i="1"/>
  <c r="W152" i="1" s="1"/>
  <c r="AA168" i="1"/>
  <c r="V168" i="1"/>
  <c r="W168" i="1" s="1"/>
  <c r="AA184" i="1"/>
  <c r="V184" i="1"/>
  <c r="W184" i="1" s="1"/>
  <c r="AA200" i="1"/>
  <c r="V200" i="1"/>
  <c r="W200" i="1" s="1"/>
  <c r="AA216" i="1"/>
  <c r="V216" i="1"/>
  <c r="W216" i="1" s="1"/>
  <c r="AA232" i="1"/>
  <c r="V232" i="1"/>
  <c r="W232" i="1" s="1"/>
  <c r="AA248" i="1"/>
  <c r="V248" i="1"/>
  <c r="W248" i="1" s="1"/>
  <c r="AA264" i="1"/>
  <c r="V264" i="1"/>
  <c r="W264" i="1" s="1"/>
  <c r="AA280" i="1"/>
  <c r="V280" i="1"/>
  <c r="W280" i="1" s="1"/>
  <c r="AA296" i="1"/>
  <c r="V296" i="1"/>
  <c r="W296" i="1" s="1"/>
  <c r="AA312" i="1"/>
  <c r="V312" i="1"/>
  <c r="W312" i="1" s="1"/>
  <c r="AA328" i="1"/>
  <c r="V328" i="1"/>
  <c r="W328" i="1" s="1"/>
  <c r="AA344" i="1"/>
  <c r="V344" i="1"/>
  <c r="W344" i="1" s="1"/>
  <c r="AA11" i="1"/>
  <c r="V11" i="1"/>
  <c r="W11" i="1" s="1"/>
  <c r="V61" i="1"/>
  <c r="W61" i="1" s="1"/>
  <c r="AA61" i="1"/>
  <c r="V77" i="1"/>
  <c r="W77" i="1" s="1"/>
  <c r="AA77" i="1"/>
  <c r="V97" i="1"/>
  <c r="W97" i="1" s="1"/>
  <c r="AA97" i="1"/>
  <c r="V113" i="1"/>
  <c r="W113" i="1" s="1"/>
  <c r="AA113" i="1"/>
  <c r="V129" i="1"/>
  <c r="W129" i="1" s="1"/>
  <c r="AA129" i="1"/>
  <c r="V145" i="1"/>
  <c r="W145" i="1" s="1"/>
  <c r="AA145" i="1"/>
  <c r="V161" i="1"/>
  <c r="W161" i="1" s="1"/>
  <c r="AA161" i="1"/>
  <c r="V177" i="1"/>
  <c r="W177" i="1" s="1"/>
  <c r="AA177" i="1"/>
  <c r="V193" i="1"/>
  <c r="W193" i="1" s="1"/>
  <c r="AA193" i="1"/>
  <c r="V209" i="1"/>
  <c r="W209" i="1" s="1"/>
  <c r="AA209" i="1"/>
  <c r="V225" i="1"/>
  <c r="W225" i="1" s="1"/>
  <c r="AA225" i="1"/>
  <c r="V241" i="1"/>
  <c r="W241" i="1" s="1"/>
  <c r="AA241" i="1"/>
  <c r="V257" i="1"/>
  <c r="W257" i="1" s="1"/>
  <c r="AA257" i="1"/>
  <c r="AA273" i="1"/>
  <c r="V273" i="1"/>
  <c r="W273" i="1" s="1"/>
  <c r="AA289" i="1"/>
  <c r="V289" i="1"/>
  <c r="W289" i="1" s="1"/>
  <c r="AA305" i="1"/>
  <c r="V305" i="1"/>
  <c r="W305" i="1" s="1"/>
  <c r="AA321" i="1"/>
  <c r="V321" i="1"/>
  <c r="W321" i="1" s="1"/>
  <c r="AA337" i="1"/>
  <c r="V337" i="1"/>
  <c r="W337" i="1" s="1"/>
  <c r="AA70" i="1"/>
  <c r="V70" i="1"/>
  <c r="W70" i="1" s="1"/>
  <c r="V29" i="1"/>
  <c r="W29" i="1" s="1"/>
  <c r="AA29" i="1"/>
  <c r="V17" i="1"/>
  <c r="W17" i="1" s="1"/>
  <c r="AA17" i="1"/>
  <c r="V39" i="1"/>
  <c r="W39" i="1" s="1"/>
  <c r="V63" i="1"/>
  <c r="W63" i="1" s="1"/>
  <c r="V91" i="1"/>
  <c r="W91" i="1" s="1"/>
  <c r="V99" i="1"/>
  <c r="W99" i="1" s="1"/>
  <c r="V107" i="1"/>
  <c r="W107" i="1" s="1"/>
  <c r="V115" i="1"/>
  <c r="W115" i="1" s="1"/>
  <c r="V123" i="1"/>
  <c r="W123" i="1" s="1"/>
  <c r="V131" i="1"/>
  <c r="W131" i="1" s="1"/>
  <c r="V139" i="1"/>
  <c r="W139" i="1" s="1"/>
  <c r="V147" i="1"/>
  <c r="W147" i="1" s="1"/>
  <c r="V155" i="1"/>
  <c r="W155" i="1" s="1"/>
  <c r="V163" i="1"/>
  <c r="W163" i="1" s="1"/>
  <c r="V171" i="1"/>
  <c r="W171" i="1" s="1"/>
  <c r="V179" i="1"/>
  <c r="W179" i="1" s="1"/>
  <c r="V187" i="1"/>
  <c r="W187" i="1" s="1"/>
  <c r="V195" i="1"/>
  <c r="W195" i="1" s="1"/>
  <c r="V203" i="1"/>
  <c r="W203" i="1" s="1"/>
  <c r="V211" i="1"/>
  <c r="W211" i="1" s="1"/>
  <c r="V219" i="1"/>
  <c r="W219" i="1" s="1"/>
  <c r="V227" i="1"/>
  <c r="W227" i="1" s="1"/>
  <c r="V235" i="1"/>
  <c r="W235" i="1" s="1"/>
  <c r="V243" i="1"/>
  <c r="W243" i="1" s="1"/>
  <c r="V251" i="1"/>
  <c r="W251" i="1" s="1"/>
  <c r="V259" i="1"/>
  <c r="W259" i="1" s="1"/>
  <c r="V267" i="1"/>
  <c r="W267" i="1" s="1"/>
  <c r="V275" i="1"/>
  <c r="W275" i="1" s="1"/>
  <c r="V283" i="1"/>
  <c r="W283" i="1" s="1"/>
  <c r="V291" i="1"/>
  <c r="W291" i="1" s="1"/>
  <c r="V299" i="1"/>
  <c r="W299" i="1" s="1"/>
  <c r="V307" i="1"/>
  <c r="W307" i="1" s="1"/>
  <c r="V315" i="1"/>
  <c r="W315" i="1" s="1"/>
  <c r="V323" i="1"/>
  <c r="W323" i="1" s="1"/>
  <c r="V331" i="1"/>
  <c r="W331" i="1" s="1"/>
  <c r="V339" i="1"/>
  <c r="W339" i="1" s="1"/>
  <c r="AA81" i="1"/>
  <c r="AA30" i="1"/>
  <c r="V30" i="1"/>
  <c r="W30" i="1" s="1"/>
  <c r="AA40" i="1"/>
  <c r="V40" i="1"/>
  <c r="W40" i="1" s="1"/>
  <c r="AA56" i="1"/>
  <c r="V56" i="1"/>
  <c r="W56" i="1" s="1"/>
  <c r="AA72" i="1"/>
  <c r="V72" i="1"/>
  <c r="W72" i="1" s="1"/>
  <c r="AA88" i="1"/>
  <c r="V88" i="1"/>
  <c r="W88" i="1" s="1"/>
  <c r="V33" i="1"/>
  <c r="W33" i="1" s="1"/>
  <c r="AA33" i="1"/>
  <c r="V49" i="1"/>
  <c r="W49" i="1" s="1"/>
  <c r="AA49" i="1"/>
  <c r="AA28" i="1"/>
  <c r="V28" i="1"/>
  <c r="W28" i="1" s="1"/>
  <c r="AA46" i="1"/>
  <c r="V46" i="1"/>
  <c r="W46" i="1" s="1"/>
  <c r="AA62" i="1"/>
  <c r="V62" i="1"/>
  <c r="W62" i="1" s="1"/>
  <c r="AA82" i="1"/>
  <c r="V82" i="1"/>
  <c r="W82" i="1" s="1"/>
  <c r="AA102" i="1"/>
  <c r="V102" i="1"/>
  <c r="W102" i="1" s="1"/>
  <c r="AA118" i="1"/>
  <c r="V118" i="1"/>
  <c r="W118" i="1" s="1"/>
  <c r="AA134" i="1"/>
  <c r="V134" i="1"/>
  <c r="W134" i="1" s="1"/>
  <c r="AA150" i="1"/>
  <c r="V150" i="1"/>
  <c r="W150" i="1" s="1"/>
  <c r="AA166" i="1"/>
  <c r="V166" i="1"/>
  <c r="W166" i="1" s="1"/>
  <c r="AA182" i="1"/>
  <c r="V182" i="1"/>
  <c r="W182" i="1" s="1"/>
  <c r="AA198" i="1"/>
  <c r="V198" i="1"/>
  <c r="W198" i="1" s="1"/>
  <c r="AA214" i="1"/>
  <c r="V214" i="1"/>
  <c r="W214" i="1" s="1"/>
  <c r="AA230" i="1"/>
  <c r="V230" i="1"/>
  <c r="W230" i="1" s="1"/>
  <c r="AA246" i="1"/>
  <c r="V246" i="1"/>
  <c r="W246" i="1" s="1"/>
  <c r="AA262" i="1"/>
  <c r="V262" i="1"/>
  <c r="W262" i="1" s="1"/>
  <c r="AA278" i="1"/>
  <c r="V278" i="1"/>
  <c r="W278" i="1" s="1"/>
  <c r="AA294" i="1"/>
  <c r="V294" i="1"/>
  <c r="W294" i="1" s="1"/>
  <c r="AA310" i="1"/>
  <c r="V310" i="1"/>
  <c r="W310" i="1" s="1"/>
  <c r="AA326" i="1"/>
  <c r="V326" i="1"/>
  <c r="W326" i="1" s="1"/>
  <c r="AA342" i="1"/>
  <c r="V342" i="1"/>
  <c r="W342" i="1" s="1"/>
  <c r="AA43" i="1"/>
  <c r="V43" i="1"/>
  <c r="W43" i="1" s="1"/>
  <c r="AA67" i="1"/>
  <c r="V67" i="1"/>
  <c r="W67" i="1" s="1"/>
  <c r="AA87" i="1"/>
  <c r="V87" i="1"/>
  <c r="W87" i="1" s="1"/>
  <c r="AA92" i="1"/>
  <c r="V92" i="1"/>
  <c r="W92" i="1" s="1"/>
  <c r="AA108" i="1"/>
  <c r="V108" i="1"/>
  <c r="W108" i="1" s="1"/>
  <c r="AA124" i="1"/>
  <c r="V124" i="1"/>
  <c r="W124" i="1" s="1"/>
  <c r="AA140" i="1"/>
  <c r="V140" i="1"/>
  <c r="W140" i="1" s="1"/>
  <c r="AA156" i="1"/>
  <c r="V156" i="1"/>
  <c r="W156" i="1" s="1"/>
  <c r="AA172" i="1"/>
  <c r="V172" i="1"/>
  <c r="W172" i="1" s="1"/>
  <c r="AA188" i="1"/>
  <c r="V188" i="1"/>
  <c r="W188" i="1" s="1"/>
  <c r="AA204" i="1"/>
  <c r="V204" i="1"/>
  <c r="W204" i="1" s="1"/>
  <c r="AA220" i="1"/>
  <c r="V220" i="1"/>
  <c r="W220" i="1" s="1"/>
  <c r="AA236" i="1"/>
  <c r="V236" i="1"/>
  <c r="W236" i="1" s="1"/>
  <c r="AA252" i="1"/>
  <c r="V252" i="1"/>
  <c r="W252" i="1" s="1"/>
  <c r="AA268" i="1"/>
  <c r="V268" i="1"/>
  <c r="W268" i="1" s="1"/>
  <c r="AA284" i="1"/>
  <c r="V284" i="1"/>
  <c r="W284" i="1" s="1"/>
  <c r="AA300" i="1"/>
  <c r="V300" i="1"/>
  <c r="W300" i="1" s="1"/>
  <c r="AA316" i="1"/>
  <c r="V316" i="1"/>
  <c r="W316" i="1" s="1"/>
  <c r="AA332" i="1"/>
  <c r="V332" i="1"/>
  <c r="W332" i="1" s="1"/>
  <c r="AA27" i="1"/>
  <c r="V27" i="1"/>
  <c r="W27" i="1" s="1"/>
  <c r="AA15" i="1"/>
  <c r="V15" i="1"/>
  <c r="W15" i="1" s="1"/>
  <c r="V65" i="1"/>
  <c r="W65" i="1" s="1"/>
  <c r="AA65" i="1"/>
  <c r="AA85" i="1"/>
  <c r="V85" i="1"/>
  <c r="W85" i="1" s="1"/>
  <c r="AA101" i="1"/>
  <c r="V101" i="1"/>
  <c r="W101" i="1" s="1"/>
  <c r="AA117" i="1"/>
  <c r="V117" i="1"/>
  <c r="W117" i="1" s="1"/>
  <c r="AA133" i="1"/>
  <c r="V133" i="1"/>
  <c r="W133" i="1" s="1"/>
  <c r="AA149" i="1"/>
  <c r="V149" i="1"/>
  <c r="W149" i="1" s="1"/>
  <c r="AA165" i="1"/>
  <c r="V165" i="1"/>
  <c r="W165" i="1" s="1"/>
  <c r="AA181" i="1"/>
  <c r="V181" i="1"/>
  <c r="W181" i="1" s="1"/>
  <c r="AA197" i="1"/>
  <c r="V197" i="1"/>
  <c r="W197" i="1" s="1"/>
  <c r="AA213" i="1"/>
  <c r="V213" i="1"/>
  <c r="W213" i="1" s="1"/>
  <c r="AA229" i="1"/>
  <c r="V229" i="1"/>
  <c r="W229" i="1" s="1"/>
  <c r="AA245" i="1"/>
  <c r="V245" i="1"/>
  <c r="W245" i="1" s="1"/>
  <c r="AA261" i="1"/>
  <c r="V261" i="1"/>
  <c r="W261" i="1" s="1"/>
  <c r="AA277" i="1"/>
  <c r="V277" i="1"/>
  <c r="W277" i="1" s="1"/>
  <c r="AA293" i="1"/>
  <c r="V293" i="1"/>
  <c r="W293" i="1" s="1"/>
  <c r="AA309" i="1"/>
  <c r="V309" i="1"/>
  <c r="W309" i="1" s="1"/>
  <c r="AA325" i="1"/>
  <c r="V325" i="1"/>
  <c r="W325" i="1" s="1"/>
  <c r="AA341" i="1"/>
  <c r="V341" i="1"/>
  <c r="W341" i="1" s="1"/>
  <c r="AA86" i="1"/>
  <c r="V86" i="1"/>
  <c r="W86" i="1" s="1"/>
  <c r="AA5" i="1"/>
  <c r="V5" i="1"/>
  <c r="W5" i="1" s="1"/>
  <c r="AA23" i="1"/>
  <c r="V23" i="1"/>
  <c r="W23" i="1" s="1"/>
  <c r="Q344" i="4"/>
  <c r="Q340" i="4"/>
  <c r="Q343" i="4"/>
  <c r="Q339" i="4"/>
  <c r="Q335" i="4"/>
  <c r="P322" i="4"/>
  <c r="P306" i="4"/>
  <c r="P290" i="4"/>
  <c r="P258" i="4"/>
  <c r="P242" i="4"/>
  <c r="P226" i="4"/>
  <c r="P178" i="4"/>
  <c r="P162" i="4"/>
  <c r="P114" i="4"/>
  <c r="P50" i="4"/>
  <c r="P194" i="4"/>
  <c r="P130" i="4"/>
  <c r="P66" i="4"/>
  <c r="Q338" i="4"/>
  <c r="Q330" i="4"/>
  <c r="Q322" i="4"/>
  <c r="Q318" i="4"/>
  <c r="Q310" i="4"/>
  <c r="Q302" i="4"/>
  <c r="Q294" i="4"/>
  <c r="Q286" i="4"/>
  <c r="Q278" i="4"/>
  <c r="Q270" i="4"/>
  <c r="Q266" i="4"/>
  <c r="Q258" i="4"/>
  <c r="Q250" i="4"/>
  <c r="Q242" i="4"/>
  <c r="Q234" i="4"/>
  <c r="Q230" i="4"/>
  <c r="Q222" i="4"/>
  <c r="Q214" i="4"/>
  <c r="Q206" i="4"/>
  <c r="Q198" i="4"/>
  <c r="Q194" i="4"/>
  <c r="Q186" i="4"/>
  <c r="Q178" i="4"/>
  <c r="Q170" i="4"/>
  <c r="Q166" i="4"/>
  <c r="Q158" i="4"/>
  <c r="Q150" i="4"/>
  <c r="Q142" i="4"/>
  <c r="Q138" i="4"/>
  <c r="Q130" i="4"/>
  <c r="Q122" i="4"/>
  <c r="Q118" i="4"/>
  <c r="Q114" i="4"/>
  <c r="Q110" i="4"/>
  <c r="Q106" i="4"/>
  <c r="Q98" i="4"/>
  <c r="Q94" i="4"/>
  <c r="Q90" i="4"/>
  <c r="Q86" i="4"/>
  <c r="Q82" i="4"/>
  <c r="Q78" i="4"/>
  <c r="Q74" i="4"/>
  <c r="Q70" i="4"/>
  <c r="Q66" i="4"/>
  <c r="Q62" i="4"/>
  <c r="Q58" i="4"/>
  <c r="Q54" i="4"/>
  <c r="Q50" i="4"/>
  <c r="Q46" i="4"/>
  <c r="Q42" i="4"/>
  <c r="Q38" i="4"/>
  <c r="Q34" i="4"/>
  <c r="Q30" i="4"/>
  <c r="Q26" i="4"/>
  <c r="Q22" i="4"/>
  <c r="Q18" i="4"/>
  <c r="Q14" i="4"/>
  <c r="Q10" i="4"/>
  <c r="Q6" i="4"/>
  <c r="P98" i="4"/>
  <c r="P34" i="4"/>
  <c r="Q342" i="4"/>
  <c r="Q334" i="4"/>
  <c r="Q326" i="4"/>
  <c r="Q314" i="4"/>
  <c r="Q306" i="4"/>
  <c r="Q298" i="4"/>
  <c r="Q290" i="4"/>
  <c r="Q282" i="4"/>
  <c r="Q274" i="4"/>
  <c r="Q262" i="4"/>
  <c r="Q254" i="4"/>
  <c r="Q246" i="4"/>
  <c r="Q238" i="4"/>
  <c r="Q226" i="4"/>
  <c r="Q218" i="4"/>
  <c r="Q210" i="4"/>
  <c r="Q202" i="4"/>
  <c r="Q190" i="4"/>
  <c r="Q182" i="4"/>
  <c r="Q174" i="4"/>
  <c r="Q162" i="4"/>
  <c r="Q154" i="4"/>
  <c r="Q146" i="4"/>
  <c r="Q134" i="4"/>
  <c r="Q126" i="4"/>
  <c r="Q102" i="4"/>
  <c r="P342" i="4"/>
  <c r="P274" i="4"/>
  <c r="P210" i="4"/>
  <c r="P146" i="4"/>
  <c r="P82" i="4"/>
  <c r="P18" i="4"/>
  <c r="Q323" i="4"/>
  <c r="P323" i="4"/>
  <c r="Q311" i="4"/>
  <c r="P311" i="4"/>
  <c r="Q299" i="4"/>
  <c r="P299" i="4"/>
  <c r="Q291" i="4"/>
  <c r="P291" i="4"/>
  <c r="Q283" i="4"/>
  <c r="P283" i="4"/>
  <c r="Q271" i="4"/>
  <c r="P271" i="4"/>
  <c r="Q263" i="4"/>
  <c r="P263" i="4"/>
  <c r="Q255" i="4"/>
  <c r="P255" i="4"/>
  <c r="Q247" i="4"/>
  <c r="P247" i="4"/>
  <c r="Q239" i="4"/>
  <c r="P239" i="4"/>
  <c r="Q227" i="4"/>
  <c r="P227" i="4"/>
  <c r="Q211" i="4"/>
  <c r="P211" i="4"/>
  <c r="Q203" i="4"/>
  <c r="P203" i="4"/>
  <c r="Q191" i="4"/>
  <c r="P191" i="4"/>
  <c r="Q175" i="4"/>
  <c r="P175" i="4"/>
  <c r="Q163" i="4"/>
  <c r="P163" i="4"/>
  <c r="Q155" i="4"/>
  <c r="P155" i="4"/>
  <c r="Q143" i="4"/>
  <c r="P143" i="4"/>
  <c r="Q127" i="4"/>
  <c r="P127" i="4"/>
  <c r="Q115" i="4"/>
  <c r="P115" i="4"/>
  <c r="Q103" i="4"/>
  <c r="P103" i="4"/>
  <c r="Q95" i="4"/>
  <c r="P95" i="4"/>
  <c r="Q83" i="4"/>
  <c r="P83" i="4"/>
  <c r="Q71" i="4"/>
  <c r="P71" i="4"/>
  <c r="Q63" i="4"/>
  <c r="P63" i="4"/>
  <c r="Q51" i="4"/>
  <c r="P51" i="4"/>
  <c r="Q43" i="4"/>
  <c r="P43" i="4"/>
  <c r="Q31" i="4"/>
  <c r="P31" i="4"/>
  <c r="Q19" i="4"/>
  <c r="P19" i="4"/>
  <c r="Q7" i="4"/>
  <c r="P7" i="4"/>
  <c r="P340" i="4"/>
  <c r="P334" i="4"/>
  <c r="P318" i="4"/>
  <c r="P302" i="4"/>
  <c r="P286" i="4"/>
  <c r="P270" i="4"/>
  <c r="P254" i="4"/>
  <c r="P238" i="4"/>
  <c r="P222" i="4"/>
  <c r="P206" i="4"/>
  <c r="P190" i="4"/>
  <c r="P174" i="4"/>
  <c r="P158" i="4"/>
  <c r="P142" i="4"/>
  <c r="P126" i="4"/>
  <c r="P110" i="4"/>
  <c r="P94" i="4"/>
  <c r="P78" i="4"/>
  <c r="P62" i="4"/>
  <c r="P46" i="4"/>
  <c r="P30" i="4"/>
  <c r="P14" i="4"/>
  <c r="Q331" i="4"/>
  <c r="P331" i="4"/>
  <c r="Q319" i="4"/>
  <c r="P319" i="4"/>
  <c r="Q307" i="4"/>
  <c r="P307" i="4"/>
  <c r="Q295" i="4"/>
  <c r="P295" i="4"/>
  <c r="Q287" i="4"/>
  <c r="P287" i="4"/>
  <c r="Q279" i="4"/>
  <c r="P279" i="4"/>
  <c r="Q267" i="4"/>
  <c r="P267" i="4"/>
  <c r="Q259" i="4"/>
  <c r="P259" i="4"/>
  <c r="Q251" i="4"/>
  <c r="P251" i="4"/>
  <c r="Q243" i="4"/>
  <c r="P243" i="4"/>
  <c r="Q235" i="4"/>
  <c r="P235" i="4"/>
  <c r="Q223" i="4"/>
  <c r="P223" i="4"/>
  <c r="Q215" i="4"/>
  <c r="P215" i="4"/>
  <c r="Q199" i="4"/>
  <c r="P199" i="4"/>
  <c r="Q187" i="4"/>
  <c r="P187" i="4"/>
  <c r="Q179" i="4"/>
  <c r="P179" i="4"/>
  <c r="Q167" i="4"/>
  <c r="P167" i="4"/>
  <c r="Q151" i="4"/>
  <c r="P151" i="4"/>
  <c r="Q139" i="4"/>
  <c r="P139" i="4"/>
  <c r="Q131" i="4"/>
  <c r="P131" i="4"/>
  <c r="Q119" i="4"/>
  <c r="P119" i="4"/>
  <c r="Q111" i="4"/>
  <c r="P111" i="4"/>
  <c r="Q99" i="4"/>
  <c r="P99" i="4"/>
  <c r="Q87" i="4"/>
  <c r="P87" i="4"/>
  <c r="Q79" i="4"/>
  <c r="P79" i="4"/>
  <c r="Q67" i="4"/>
  <c r="P67" i="4"/>
  <c r="Q55" i="4"/>
  <c r="P55" i="4"/>
  <c r="Q47" i="4"/>
  <c r="P47" i="4"/>
  <c r="Q35" i="4"/>
  <c r="P35" i="4"/>
  <c r="Q23" i="4"/>
  <c r="P23" i="4"/>
  <c r="Q11" i="4"/>
  <c r="P11" i="4"/>
  <c r="Q341" i="4"/>
  <c r="P341" i="4"/>
  <c r="Q337" i="4"/>
  <c r="P337" i="4"/>
  <c r="Q333" i="4"/>
  <c r="P333" i="4"/>
  <c r="Q329" i="4"/>
  <c r="P329" i="4"/>
  <c r="Q325" i="4"/>
  <c r="P325" i="4"/>
  <c r="Q321" i="4"/>
  <c r="P321" i="4"/>
  <c r="Q317" i="4"/>
  <c r="P317" i="4"/>
  <c r="Q313" i="4"/>
  <c r="P313" i="4"/>
  <c r="Q309" i="4"/>
  <c r="P309" i="4"/>
  <c r="Q305" i="4"/>
  <c r="P305" i="4"/>
  <c r="Q301" i="4"/>
  <c r="P301" i="4"/>
  <c r="Q297" i="4"/>
  <c r="P297" i="4"/>
  <c r="Q293" i="4"/>
  <c r="P293" i="4"/>
  <c r="Q289" i="4"/>
  <c r="P289" i="4"/>
  <c r="Q285" i="4"/>
  <c r="P285" i="4"/>
  <c r="Q281" i="4"/>
  <c r="P281" i="4"/>
  <c r="Q277" i="4"/>
  <c r="P277" i="4"/>
  <c r="Q273" i="4"/>
  <c r="P273" i="4"/>
  <c r="Q269" i="4"/>
  <c r="P269" i="4"/>
  <c r="Q265" i="4"/>
  <c r="P265" i="4"/>
  <c r="Q261" i="4"/>
  <c r="P261" i="4"/>
  <c r="Q257" i="4"/>
  <c r="P257" i="4"/>
  <c r="Q253" i="4"/>
  <c r="P253" i="4"/>
  <c r="Q249" i="4"/>
  <c r="P249" i="4"/>
  <c r="Q245" i="4"/>
  <c r="P245" i="4"/>
  <c r="Q241" i="4"/>
  <c r="P241" i="4"/>
  <c r="Q237" i="4"/>
  <c r="P237" i="4"/>
  <c r="Q233" i="4"/>
  <c r="P233" i="4"/>
  <c r="Q229" i="4"/>
  <c r="P229" i="4"/>
  <c r="Q225" i="4"/>
  <c r="P225" i="4"/>
  <c r="Q221" i="4"/>
  <c r="P221" i="4"/>
  <c r="Q217" i="4"/>
  <c r="P217" i="4"/>
  <c r="Q213" i="4"/>
  <c r="P213" i="4"/>
  <c r="Q209" i="4"/>
  <c r="P209" i="4"/>
  <c r="Q205" i="4"/>
  <c r="P205" i="4"/>
  <c r="Q201" i="4"/>
  <c r="P201" i="4"/>
  <c r="Q197" i="4"/>
  <c r="P197" i="4"/>
  <c r="Q193" i="4"/>
  <c r="P193" i="4"/>
  <c r="Q189" i="4"/>
  <c r="P189" i="4"/>
  <c r="Q185" i="4"/>
  <c r="P185" i="4"/>
  <c r="Q181" i="4"/>
  <c r="P181" i="4"/>
  <c r="Q177" i="4"/>
  <c r="P177" i="4"/>
  <c r="Q173" i="4"/>
  <c r="P173" i="4"/>
  <c r="Q169" i="4"/>
  <c r="P169" i="4"/>
  <c r="Q165" i="4"/>
  <c r="P165" i="4"/>
  <c r="Q161" i="4"/>
  <c r="P161" i="4"/>
  <c r="Q157" i="4"/>
  <c r="P157" i="4"/>
  <c r="Q153" i="4"/>
  <c r="P153" i="4"/>
  <c r="Q149" i="4"/>
  <c r="P149" i="4"/>
  <c r="Q145" i="4"/>
  <c r="P145" i="4"/>
  <c r="Q141" i="4"/>
  <c r="P141" i="4"/>
  <c r="Q137" i="4"/>
  <c r="P137" i="4"/>
  <c r="Q133" i="4"/>
  <c r="P133" i="4"/>
  <c r="Q129" i="4"/>
  <c r="P129" i="4"/>
  <c r="Q125" i="4"/>
  <c r="P125" i="4"/>
  <c r="Q121" i="4"/>
  <c r="P121" i="4"/>
  <c r="Q117" i="4"/>
  <c r="P117" i="4"/>
  <c r="Q113" i="4"/>
  <c r="P113" i="4"/>
  <c r="Q109" i="4"/>
  <c r="P109" i="4"/>
  <c r="Q105" i="4"/>
  <c r="P105" i="4"/>
  <c r="Q101" i="4"/>
  <c r="P101" i="4"/>
  <c r="Q97" i="4"/>
  <c r="P97" i="4"/>
  <c r="Q93" i="4"/>
  <c r="P93" i="4"/>
  <c r="Q89" i="4"/>
  <c r="P89" i="4"/>
  <c r="Q85" i="4"/>
  <c r="P85" i="4"/>
  <c r="Q81" i="4"/>
  <c r="P81" i="4"/>
  <c r="Q77" i="4"/>
  <c r="P77" i="4"/>
  <c r="Q73" i="4"/>
  <c r="P73" i="4"/>
  <c r="Q69" i="4"/>
  <c r="P69" i="4"/>
  <c r="Q65" i="4"/>
  <c r="P65" i="4"/>
  <c r="Q61" i="4"/>
  <c r="P61" i="4"/>
  <c r="Q57" i="4"/>
  <c r="P57" i="4"/>
  <c r="Q53" i="4"/>
  <c r="P53" i="4"/>
  <c r="Q49" i="4"/>
  <c r="P49" i="4"/>
  <c r="Q45" i="4"/>
  <c r="P45" i="4"/>
  <c r="Q41" i="4"/>
  <c r="P41" i="4"/>
  <c r="Q37" i="4"/>
  <c r="P37" i="4"/>
  <c r="Q33" i="4"/>
  <c r="P33" i="4"/>
  <c r="Q29" i="4"/>
  <c r="P29" i="4"/>
  <c r="Q25" i="4"/>
  <c r="P25" i="4"/>
  <c r="Q21" i="4"/>
  <c r="P21" i="4"/>
  <c r="Q17" i="4"/>
  <c r="P17" i="4"/>
  <c r="Q13" i="4"/>
  <c r="P13" i="4"/>
  <c r="Q9" i="4"/>
  <c r="P9" i="4"/>
  <c r="Q5" i="4"/>
  <c r="P5" i="4"/>
  <c r="P344" i="4"/>
  <c r="P339" i="4"/>
  <c r="P330" i="4"/>
  <c r="P314" i="4"/>
  <c r="P298" i="4"/>
  <c r="P282" i="4"/>
  <c r="P266" i="4"/>
  <c r="P250" i="4"/>
  <c r="P234" i="4"/>
  <c r="P218" i="4"/>
  <c r="P202" i="4"/>
  <c r="P186" i="4"/>
  <c r="P170" i="4"/>
  <c r="P154" i="4"/>
  <c r="P138" i="4"/>
  <c r="P122" i="4"/>
  <c r="P106" i="4"/>
  <c r="P90" i="4"/>
  <c r="P74" i="4"/>
  <c r="P58" i="4"/>
  <c r="P42" i="4"/>
  <c r="P26" i="4"/>
  <c r="P10" i="4"/>
  <c r="Q327" i="4"/>
  <c r="P327" i="4"/>
  <c r="Q315" i="4"/>
  <c r="P315" i="4"/>
  <c r="Q303" i="4"/>
  <c r="P303" i="4"/>
  <c r="Q275" i="4"/>
  <c r="P275" i="4"/>
  <c r="Q231" i="4"/>
  <c r="P231" i="4"/>
  <c r="Q219" i="4"/>
  <c r="P219" i="4"/>
  <c r="Q207" i="4"/>
  <c r="P207" i="4"/>
  <c r="Q195" i="4"/>
  <c r="P195" i="4"/>
  <c r="Q183" i="4"/>
  <c r="P183" i="4"/>
  <c r="Q171" i="4"/>
  <c r="P171" i="4"/>
  <c r="Q159" i="4"/>
  <c r="P159" i="4"/>
  <c r="Q147" i="4"/>
  <c r="P147" i="4"/>
  <c r="Q135" i="4"/>
  <c r="P135" i="4"/>
  <c r="Q123" i="4"/>
  <c r="P123" i="4"/>
  <c r="Q107" i="4"/>
  <c r="P107" i="4"/>
  <c r="Q91" i="4"/>
  <c r="P91" i="4"/>
  <c r="Q75" i="4"/>
  <c r="P75" i="4"/>
  <c r="Q59" i="4"/>
  <c r="P59" i="4"/>
  <c r="Q39" i="4"/>
  <c r="P39" i="4"/>
  <c r="Q27" i="4"/>
  <c r="P27" i="4"/>
  <c r="Q15" i="4"/>
  <c r="P15" i="4"/>
  <c r="Q3" i="4"/>
  <c r="P3" i="4"/>
  <c r="P335" i="4"/>
  <c r="Q336" i="4"/>
  <c r="P336" i="4"/>
  <c r="Q332" i="4"/>
  <c r="P332" i="4"/>
  <c r="Q328" i="4"/>
  <c r="P328" i="4"/>
  <c r="Q324" i="4"/>
  <c r="P324" i="4"/>
  <c r="Q320" i="4"/>
  <c r="P320" i="4"/>
  <c r="Q316" i="4"/>
  <c r="P316" i="4"/>
  <c r="Q312" i="4"/>
  <c r="P312" i="4"/>
  <c r="Q308" i="4"/>
  <c r="P308" i="4"/>
  <c r="Q304" i="4"/>
  <c r="P304" i="4"/>
  <c r="Q300" i="4"/>
  <c r="P300" i="4"/>
  <c r="Q296" i="4"/>
  <c r="P296" i="4"/>
  <c r="Q292" i="4"/>
  <c r="P292" i="4"/>
  <c r="Q288" i="4"/>
  <c r="P288" i="4"/>
  <c r="Q284" i="4"/>
  <c r="P284" i="4"/>
  <c r="Q280" i="4"/>
  <c r="P280" i="4"/>
  <c r="Q276" i="4"/>
  <c r="P276" i="4"/>
  <c r="Q272" i="4"/>
  <c r="P272" i="4"/>
  <c r="Q268" i="4"/>
  <c r="P268" i="4"/>
  <c r="Q264" i="4"/>
  <c r="P264" i="4"/>
  <c r="Q260" i="4"/>
  <c r="P260" i="4"/>
  <c r="Q256" i="4"/>
  <c r="P256" i="4"/>
  <c r="Q252" i="4"/>
  <c r="P252" i="4"/>
  <c r="Q248" i="4"/>
  <c r="P248" i="4"/>
  <c r="Q244" i="4"/>
  <c r="P244" i="4"/>
  <c r="Q240" i="4"/>
  <c r="P240" i="4"/>
  <c r="Q236" i="4"/>
  <c r="P236" i="4"/>
  <c r="Q232" i="4"/>
  <c r="P232" i="4"/>
  <c r="Q228" i="4"/>
  <c r="P228" i="4"/>
  <c r="Q224" i="4"/>
  <c r="P224" i="4"/>
  <c r="Q220" i="4"/>
  <c r="P220" i="4"/>
  <c r="Q216" i="4"/>
  <c r="P216" i="4"/>
  <c r="Q212" i="4"/>
  <c r="P212" i="4"/>
  <c r="Q208" i="4"/>
  <c r="P208" i="4"/>
  <c r="Q204" i="4"/>
  <c r="P204" i="4"/>
  <c r="Q200" i="4"/>
  <c r="P200" i="4"/>
  <c r="Q196" i="4"/>
  <c r="P196" i="4"/>
  <c r="Q192" i="4"/>
  <c r="P192" i="4"/>
  <c r="Q188" i="4"/>
  <c r="P188" i="4"/>
  <c r="Q184" i="4"/>
  <c r="P184" i="4"/>
  <c r="Q180" i="4"/>
  <c r="P180" i="4"/>
  <c r="Q176" i="4"/>
  <c r="P176" i="4"/>
  <c r="Q172" i="4"/>
  <c r="P172" i="4"/>
  <c r="Q168" i="4"/>
  <c r="P168" i="4"/>
  <c r="Q164" i="4"/>
  <c r="P164" i="4"/>
  <c r="Q160" i="4"/>
  <c r="P160" i="4"/>
  <c r="Q156" i="4"/>
  <c r="P156" i="4"/>
  <c r="Q152" i="4"/>
  <c r="P152" i="4"/>
  <c r="Q148" i="4"/>
  <c r="P148" i="4"/>
  <c r="Q144" i="4"/>
  <c r="P144" i="4"/>
  <c r="Q140" i="4"/>
  <c r="P140" i="4"/>
  <c r="Q136" i="4"/>
  <c r="P136" i="4"/>
  <c r="Q132" i="4"/>
  <c r="P132" i="4"/>
  <c r="Q128" i="4"/>
  <c r="P128" i="4"/>
  <c r="Q124" i="4"/>
  <c r="P124" i="4"/>
  <c r="Q120" i="4"/>
  <c r="P120" i="4"/>
  <c r="Q116" i="4"/>
  <c r="P116" i="4"/>
  <c r="Q112" i="4"/>
  <c r="P112" i="4"/>
  <c r="Q108" i="4"/>
  <c r="P108" i="4"/>
  <c r="Q104" i="4"/>
  <c r="P104" i="4"/>
  <c r="Q100" i="4"/>
  <c r="P100" i="4"/>
  <c r="Q96" i="4"/>
  <c r="P96" i="4"/>
  <c r="Q92" i="4"/>
  <c r="P92" i="4"/>
  <c r="Q88" i="4"/>
  <c r="P88" i="4"/>
  <c r="Q84" i="4"/>
  <c r="P84" i="4"/>
  <c r="Q80" i="4"/>
  <c r="P80" i="4"/>
  <c r="Q76" i="4"/>
  <c r="P76" i="4"/>
  <c r="Q72" i="4"/>
  <c r="P72" i="4"/>
  <c r="Q68" i="4"/>
  <c r="P68" i="4"/>
  <c r="Q64" i="4"/>
  <c r="P64" i="4"/>
  <c r="Q60" i="4"/>
  <c r="P60" i="4"/>
  <c r="Q56" i="4"/>
  <c r="P56" i="4"/>
  <c r="Q52" i="4"/>
  <c r="P52" i="4"/>
  <c r="Q48" i="4"/>
  <c r="P48" i="4"/>
  <c r="Q44" i="4"/>
  <c r="P44" i="4"/>
  <c r="Q40" i="4"/>
  <c r="P40" i="4"/>
  <c r="Q36" i="4"/>
  <c r="P36" i="4"/>
  <c r="Q32" i="4"/>
  <c r="P32" i="4"/>
  <c r="Q28" i="4"/>
  <c r="P28" i="4"/>
  <c r="Q24" i="4"/>
  <c r="P24" i="4"/>
  <c r="Q20" i="4"/>
  <c r="P20" i="4"/>
  <c r="Q16" i="4"/>
  <c r="P16" i="4"/>
  <c r="Q12" i="4"/>
  <c r="P12" i="4"/>
  <c r="Q8" i="4"/>
  <c r="P8" i="4"/>
  <c r="Q4" i="4"/>
  <c r="P4" i="4"/>
  <c r="P343" i="4"/>
  <c r="P338" i="4"/>
  <c r="P326" i="4"/>
  <c r="P310" i="4"/>
  <c r="P294" i="4"/>
  <c r="P278" i="4"/>
  <c r="P262" i="4"/>
  <c r="P246" i="4"/>
  <c r="P230" i="4"/>
  <c r="P214" i="4"/>
  <c r="P198" i="4"/>
  <c r="P182" i="4"/>
  <c r="P166" i="4"/>
  <c r="P150" i="4"/>
  <c r="P134" i="4"/>
  <c r="P118" i="4"/>
  <c r="P102" i="4"/>
  <c r="P86" i="4"/>
  <c r="P70" i="4"/>
  <c r="P54" i="4"/>
  <c r="P38" i="4"/>
  <c r="P22" i="4"/>
  <c r="P6" i="4"/>
  <c r="N2" i="3"/>
  <c r="Q2" i="3" s="1"/>
  <c r="O2" i="3"/>
  <c r="M3" i="3"/>
  <c r="N3" i="3"/>
  <c r="O3" i="3"/>
  <c r="M4" i="3"/>
  <c r="N4" i="3"/>
  <c r="O4" i="3"/>
  <c r="M5" i="3"/>
  <c r="N5" i="3"/>
  <c r="O5" i="3"/>
  <c r="M6" i="3"/>
  <c r="N6" i="3"/>
  <c r="O6" i="3"/>
  <c r="M7" i="3"/>
  <c r="N7" i="3"/>
  <c r="O7" i="3"/>
  <c r="M8" i="3"/>
  <c r="N8" i="3"/>
  <c r="O8" i="3"/>
  <c r="M9" i="3"/>
  <c r="N9" i="3"/>
  <c r="O9" i="3"/>
  <c r="M10" i="3"/>
  <c r="N10" i="3"/>
  <c r="O10" i="3"/>
  <c r="M11" i="3"/>
  <c r="N11" i="3"/>
  <c r="O11" i="3"/>
  <c r="M12" i="3"/>
  <c r="N12" i="3"/>
  <c r="O12" i="3"/>
  <c r="M13" i="3"/>
  <c r="N13" i="3"/>
  <c r="O13" i="3"/>
  <c r="M14" i="3"/>
  <c r="N14" i="3"/>
  <c r="O14" i="3"/>
  <c r="M15" i="3"/>
  <c r="N15" i="3"/>
  <c r="O15" i="3"/>
  <c r="M16" i="3"/>
  <c r="N16" i="3"/>
  <c r="O16" i="3"/>
  <c r="M17" i="3"/>
  <c r="N17" i="3"/>
  <c r="O17" i="3"/>
  <c r="M18" i="3"/>
  <c r="N18" i="3"/>
  <c r="O18" i="3"/>
  <c r="M19" i="3"/>
  <c r="N19" i="3"/>
  <c r="O19" i="3"/>
  <c r="M20" i="3"/>
  <c r="N20" i="3"/>
  <c r="O20" i="3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M67" i="3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73" i="3"/>
  <c r="N73" i="3"/>
  <c r="O73" i="3"/>
  <c r="M74" i="3"/>
  <c r="N74" i="3"/>
  <c r="O74" i="3"/>
  <c r="M75" i="3"/>
  <c r="N75" i="3"/>
  <c r="O75" i="3"/>
  <c r="M76" i="3"/>
  <c r="N76" i="3"/>
  <c r="O76" i="3"/>
  <c r="M77" i="3"/>
  <c r="N77" i="3"/>
  <c r="O77" i="3"/>
  <c r="M78" i="3"/>
  <c r="N78" i="3"/>
  <c r="O78" i="3"/>
  <c r="M79" i="3"/>
  <c r="N79" i="3"/>
  <c r="O79" i="3"/>
  <c r="M80" i="3"/>
  <c r="N80" i="3"/>
  <c r="O80" i="3"/>
  <c r="M81" i="3"/>
  <c r="N81" i="3"/>
  <c r="O81" i="3"/>
  <c r="M82" i="3"/>
  <c r="N82" i="3"/>
  <c r="O82" i="3"/>
  <c r="M83" i="3"/>
  <c r="N83" i="3"/>
  <c r="O83" i="3"/>
  <c r="M84" i="3"/>
  <c r="N84" i="3"/>
  <c r="O84" i="3"/>
  <c r="M85" i="3"/>
  <c r="N85" i="3"/>
  <c r="O85" i="3"/>
  <c r="M86" i="3"/>
  <c r="N86" i="3"/>
  <c r="O86" i="3"/>
  <c r="M87" i="3"/>
  <c r="N87" i="3"/>
  <c r="O87" i="3"/>
  <c r="M88" i="3"/>
  <c r="N88" i="3"/>
  <c r="O88" i="3"/>
  <c r="M89" i="3"/>
  <c r="N89" i="3"/>
  <c r="O89" i="3"/>
  <c r="M90" i="3"/>
  <c r="N90" i="3"/>
  <c r="O90" i="3"/>
  <c r="M91" i="3"/>
  <c r="N91" i="3"/>
  <c r="O91" i="3"/>
  <c r="M92" i="3"/>
  <c r="N92" i="3"/>
  <c r="O92" i="3"/>
  <c r="M93" i="3"/>
  <c r="N93" i="3"/>
  <c r="O93" i="3"/>
  <c r="M94" i="3"/>
  <c r="N94" i="3"/>
  <c r="O94" i="3"/>
  <c r="M95" i="3"/>
  <c r="N95" i="3"/>
  <c r="O95" i="3"/>
  <c r="M96" i="3"/>
  <c r="N96" i="3"/>
  <c r="O96" i="3"/>
  <c r="M97" i="3"/>
  <c r="N97" i="3"/>
  <c r="O97" i="3"/>
  <c r="M98" i="3"/>
  <c r="N98" i="3"/>
  <c r="O98" i="3"/>
  <c r="M99" i="3"/>
  <c r="N99" i="3"/>
  <c r="O99" i="3"/>
  <c r="M100" i="3"/>
  <c r="N100" i="3"/>
  <c r="O100" i="3"/>
  <c r="M101" i="3"/>
  <c r="N101" i="3"/>
  <c r="O101" i="3"/>
  <c r="M102" i="3"/>
  <c r="N102" i="3"/>
  <c r="O102" i="3"/>
  <c r="M103" i="3"/>
  <c r="N103" i="3"/>
  <c r="O103" i="3"/>
  <c r="M104" i="3"/>
  <c r="N104" i="3"/>
  <c r="O104" i="3"/>
  <c r="M105" i="3"/>
  <c r="N105" i="3"/>
  <c r="O105" i="3"/>
  <c r="M106" i="3"/>
  <c r="N106" i="3"/>
  <c r="O106" i="3"/>
  <c r="M107" i="3"/>
  <c r="N107" i="3"/>
  <c r="O107" i="3"/>
  <c r="M108" i="3"/>
  <c r="N108" i="3"/>
  <c r="O108" i="3"/>
  <c r="M109" i="3"/>
  <c r="N109" i="3"/>
  <c r="O109" i="3"/>
  <c r="M110" i="3"/>
  <c r="N110" i="3"/>
  <c r="O110" i="3"/>
  <c r="M111" i="3"/>
  <c r="N111" i="3"/>
  <c r="O111" i="3"/>
  <c r="M112" i="3"/>
  <c r="N112" i="3"/>
  <c r="O112" i="3"/>
  <c r="M113" i="3"/>
  <c r="N113" i="3"/>
  <c r="O113" i="3"/>
  <c r="M114" i="3"/>
  <c r="N114" i="3"/>
  <c r="O114" i="3"/>
  <c r="M115" i="3"/>
  <c r="N115" i="3"/>
  <c r="O115" i="3"/>
  <c r="M116" i="3"/>
  <c r="N116" i="3"/>
  <c r="O116" i="3"/>
  <c r="M117" i="3"/>
  <c r="N117" i="3"/>
  <c r="O117" i="3"/>
  <c r="M118" i="3"/>
  <c r="N118" i="3"/>
  <c r="O118" i="3"/>
  <c r="M119" i="3"/>
  <c r="N119" i="3"/>
  <c r="O119" i="3"/>
  <c r="M120" i="3"/>
  <c r="N120" i="3"/>
  <c r="O120" i="3"/>
  <c r="M121" i="3"/>
  <c r="N121" i="3"/>
  <c r="O121" i="3"/>
  <c r="M122" i="3"/>
  <c r="N122" i="3"/>
  <c r="O122" i="3"/>
  <c r="M123" i="3"/>
  <c r="N123" i="3"/>
  <c r="O123" i="3"/>
  <c r="M124" i="3"/>
  <c r="N124" i="3"/>
  <c r="O124" i="3"/>
  <c r="M125" i="3"/>
  <c r="N125" i="3"/>
  <c r="O125" i="3"/>
  <c r="M126" i="3"/>
  <c r="N126" i="3"/>
  <c r="O126" i="3"/>
  <c r="M127" i="3"/>
  <c r="N127" i="3"/>
  <c r="O127" i="3"/>
  <c r="M128" i="3"/>
  <c r="N128" i="3"/>
  <c r="O128" i="3"/>
  <c r="M129" i="3"/>
  <c r="N129" i="3"/>
  <c r="O129" i="3"/>
  <c r="M130" i="3"/>
  <c r="N130" i="3"/>
  <c r="O130" i="3"/>
  <c r="M131" i="3"/>
  <c r="N131" i="3"/>
  <c r="O131" i="3"/>
  <c r="M132" i="3"/>
  <c r="N132" i="3"/>
  <c r="O132" i="3"/>
  <c r="M133" i="3"/>
  <c r="N133" i="3"/>
  <c r="O133" i="3"/>
  <c r="M134" i="3"/>
  <c r="N134" i="3"/>
  <c r="O134" i="3"/>
  <c r="M135" i="3"/>
  <c r="N135" i="3"/>
  <c r="O135" i="3"/>
  <c r="M136" i="3"/>
  <c r="N136" i="3"/>
  <c r="O136" i="3"/>
  <c r="M137" i="3"/>
  <c r="N137" i="3"/>
  <c r="O137" i="3"/>
  <c r="M138" i="3"/>
  <c r="N138" i="3"/>
  <c r="O138" i="3"/>
  <c r="M139" i="3"/>
  <c r="N139" i="3"/>
  <c r="O139" i="3"/>
  <c r="M140" i="3"/>
  <c r="N140" i="3"/>
  <c r="O140" i="3"/>
  <c r="M141" i="3"/>
  <c r="N141" i="3"/>
  <c r="O141" i="3"/>
  <c r="M142" i="3"/>
  <c r="N142" i="3"/>
  <c r="O142" i="3"/>
  <c r="M143" i="3"/>
  <c r="N143" i="3"/>
  <c r="O143" i="3"/>
  <c r="M144" i="3"/>
  <c r="N144" i="3"/>
  <c r="O144" i="3"/>
  <c r="M145" i="3"/>
  <c r="N145" i="3"/>
  <c r="O145" i="3"/>
  <c r="M146" i="3"/>
  <c r="N146" i="3"/>
  <c r="O146" i="3"/>
  <c r="M147" i="3"/>
  <c r="N147" i="3"/>
  <c r="O147" i="3"/>
  <c r="M148" i="3"/>
  <c r="N148" i="3"/>
  <c r="O148" i="3"/>
  <c r="M149" i="3"/>
  <c r="N149" i="3"/>
  <c r="O149" i="3"/>
  <c r="M150" i="3"/>
  <c r="N150" i="3"/>
  <c r="O150" i="3"/>
  <c r="M151" i="3"/>
  <c r="N151" i="3"/>
  <c r="O151" i="3"/>
  <c r="M152" i="3"/>
  <c r="N152" i="3"/>
  <c r="O152" i="3"/>
  <c r="M153" i="3"/>
  <c r="N153" i="3"/>
  <c r="O153" i="3"/>
  <c r="M154" i="3"/>
  <c r="N154" i="3"/>
  <c r="O154" i="3"/>
  <c r="M155" i="3"/>
  <c r="N155" i="3"/>
  <c r="O155" i="3"/>
  <c r="M156" i="3"/>
  <c r="N156" i="3"/>
  <c r="O156" i="3"/>
  <c r="M157" i="3"/>
  <c r="N157" i="3"/>
  <c r="O157" i="3"/>
  <c r="M158" i="3"/>
  <c r="N158" i="3"/>
  <c r="O158" i="3"/>
  <c r="M159" i="3"/>
  <c r="N159" i="3"/>
  <c r="O159" i="3"/>
  <c r="M160" i="3"/>
  <c r="N160" i="3"/>
  <c r="O160" i="3"/>
  <c r="M161" i="3"/>
  <c r="N161" i="3"/>
  <c r="O161" i="3"/>
  <c r="M162" i="3"/>
  <c r="N162" i="3"/>
  <c r="O162" i="3"/>
  <c r="M163" i="3"/>
  <c r="N163" i="3"/>
  <c r="O163" i="3"/>
  <c r="M164" i="3"/>
  <c r="N164" i="3"/>
  <c r="O164" i="3"/>
  <c r="M165" i="3"/>
  <c r="N165" i="3"/>
  <c r="O165" i="3"/>
  <c r="M166" i="3"/>
  <c r="N166" i="3"/>
  <c r="O166" i="3"/>
  <c r="M167" i="3"/>
  <c r="N167" i="3"/>
  <c r="O167" i="3"/>
  <c r="M168" i="3"/>
  <c r="N168" i="3"/>
  <c r="O168" i="3"/>
  <c r="M169" i="3"/>
  <c r="N169" i="3"/>
  <c r="O169" i="3"/>
  <c r="M170" i="3"/>
  <c r="N170" i="3"/>
  <c r="O170" i="3"/>
  <c r="M171" i="3"/>
  <c r="N171" i="3"/>
  <c r="O171" i="3"/>
  <c r="M172" i="3"/>
  <c r="N172" i="3"/>
  <c r="O172" i="3"/>
  <c r="M173" i="3"/>
  <c r="N173" i="3"/>
  <c r="O173" i="3"/>
  <c r="M174" i="3"/>
  <c r="N174" i="3"/>
  <c r="O174" i="3"/>
  <c r="M175" i="3"/>
  <c r="N175" i="3"/>
  <c r="O175" i="3"/>
  <c r="M176" i="3"/>
  <c r="N176" i="3"/>
  <c r="O176" i="3"/>
  <c r="M177" i="3"/>
  <c r="N177" i="3"/>
  <c r="O177" i="3"/>
  <c r="M178" i="3"/>
  <c r="N178" i="3"/>
  <c r="O178" i="3"/>
  <c r="M179" i="3"/>
  <c r="N179" i="3"/>
  <c r="O179" i="3"/>
  <c r="M180" i="3"/>
  <c r="N180" i="3"/>
  <c r="O180" i="3"/>
  <c r="M181" i="3"/>
  <c r="N181" i="3"/>
  <c r="O181" i="3"/>
  <c r="M182" i="3"/>
  <c r="N182" i="3"/>
  <c r="O182" i="3"/>
  <c r="M183" i="3"/>
  <c r="N183" i="3"/>
  <c r="O183" i="3"/>
  <c r="M184" i="3"/>
  <c r="N184" i="3"/>
  <c r="O184" i="3"/>
  <c r="M185" i="3"/>
  <c r="N185" i="3"/>
  <c r="O185" i="3"/>
  <c r="M186" i="3"/>
  <c r="N186" i="3"/>
  <c r="O186" i="3"/>
  <c r="M187" i="3"/>
  <c r="N187" i="3"/>
  <c r="O187" i="3"/>
  <c r="M188" i="3"/>
  <c r="N188" i="3"/>
  <c r="O188" i="3"/>
  <c r="M189" i="3"/>
  <c r="N189" i="3"/>
  <c r="O189" i="3"/>
  <c r="M190" i="3"/>
  <c r="N190" i="3"/>
  <c r="O190" i="3"/>
  <c r="M191" i="3"/>
  <c r="N191" i="3"/>
  <c r="O191" i="3"/>
  <c r="M192" i="3"/>
  <c r="N192" i="3"/>
  <c r="O192" i="3"/>
  <c r="M193" i="3"/>
  <c r="N193" i="3"/>
  <c r="O193" i="3"/>
  <c r="M194" i="3"/>
  <c r="N194" i="3"/>
  <c r="O194" i="3"/>
  <c r="M195" i="3"/>
  <c r="N195" i="3"/>
  <c r="O195" i="3"/>
  <c r="M196" i="3"/>
  <c r="N196" i="3"/>
  <c r="O196" i="3"/>
  <c r="M197" i="3"/>
  <c r="N197" i="3"/>
  <c r="O197" i="3"/>
  <c r="M198" i="3"/>
  <c r="N198" i="3"/>
  <c r="O198" i="3"/>
  <c r="M199" i="3"/>
  <c r="N199" i="3"/>
  <c r="O199" i="3"/>
  <c r="M200" i="3"/>
  <c r="N200" i="3"/>
  <c r="O200" i="3"/>
  <c r="M201" i="3"/>
  <c r="N201" i="3"/>
  <c r="O201" i="3"/>
  <c r="M202" i="3"/>
  <c r="N202" i="3"/>
  <c r="O202" i="3"/>
  <c r="M203" i="3"/>
  <c r="N203" i="3"/>
  <c r="O203" i="3"/>
  <c r="M204" i="3"/>
  <c r="N204" i="3"/>
  <c r="O204" i="3"/>
  <c r="M205" i="3"/>
  <c r="N205" i="3"/>
  <c r="O205" i="3"/>
  <c r="M206" i="3"/>
  <c r="N206" i="3"/>
  <c r="O206" i="3"/>
  <c r="M207" i="3"/>
  <c r="N207" i="3"/>
  <c r="O207" i="3"/>
  <c r="M208" i="3"/>
  <c r="N208" i="3"/>
  <c r="O208" i="3"/>
  <c r="M209" i="3"/>
  <c r="N209" i="3"/>
  <c r="O209" i="3"/>
  <c r="M210" i="3"/>
  <c r="N210" i="3"/>
  <c r="O210" i="3"/>
  <c r="M211" i="3"/>
  <c r="N211" i="3"/>
  <c r="O211" i="3"/>
  <c r="M212" i="3"/>
  <c r="N212" i="3"/>
  <c r="O212" i="3"/>
  <c r="M213" i="3"/>
  <c r="N213" i="3"/>
  <c r="O213" i="3"/>
  <c r="M214" i="3"/>
  <c r="N214" i="3"/>
  <c r="O214" i="3"/>
  <c r="M215" i="3"/>
  <c r="N215" i="3"/>
  <c r="O215" i="3"/>
  <c r="M216" i="3"/>
  <c r="N216" i="3"/>
  <c r="O216" i="3"/>
  <c r="M217" i="3"/>
  <c r="N217" i="3"/>
  <c r="O217" i="3"/>
  <c r="M218" i="3"/>
  <c r="N218" i="3"/>
  <c r="O218" i="3"/>
  <c r="M219" i="3"/>
  <c r="N219" i="3"/>
  <c r="O219" i="3"/>
  <c r="M220" i="3"/>
  <c r="N220" i="3"/>
  <c r="O220" i="3"/>
  <c r="M221" i="3"/>
  <c r="N221" i="3"/>
  <c r="O221" i="3"/>
  <c r="M222" i="3"/>
  <c r="N222" i="3"/>
  <c r="O222" i="3"/>
  <c r="M223" i="3"/>
  <c r="N223" i="3"/>
  <c r="O223" i="3"/>
  <c r="M224" i="3"/>
  <c r="N224" i="3"/>
  <c r="O224" i="3"/>
  <c r="M225" i="3"/>
  <c r="N225" i="3"/>
  <c r="O225" i="3"/>
  <c r="M226" i="3"/>
  <c r="N226" i="3"/>
  <c r="O226" i="3"/>
  <c r="M227" i="3"/>
  <c r="N227" i="3"/>
  <c r="O227" i="3"/>
  <c r="M228" i="3"/>
  <c r="N228" i="3"/>
  <c r="O228" i="3"/>
  <c r="M229" i="3"/>
  <c r="N229" i="3"/>
  <c r="O229" i="3"/>
  <c r="M230" i="3"/>
  <c r="N230" i="3"/>
  <c r="O230" i="3"/>
  <c r="M231" i="3"/>
  <c r="N231" i="3"/>
  <c r="O231" i="3"/>
  <c r="M232" i="3"/>
  <c r="N232" i="3"/>
  <c r="O232" i="3"/>
  <c r="M233" i="3"/>
  <c r="N233" i="3"/>
  <c r="O233" i="3"/>
  <c r="M234" i="3"/>
  <c r="N234" i="3"/>
  <c r="O234" i="3"/>
  <c r="M235" i="3"/>
  <c r="N235" i="3"/>
  <c r="O235" i="3"/>
  <c r="M236" i="3"/>
  <c r="N236" i="3"/>
  <c r="O236" i="3"/>
  <c r="M237" i="3"/>
  <c r="N237" i="3"/>
  <c r="O237" i="3"/>
  <c r="M238" i="3"/>
  <c r="N238" i="3"/>
  <c r="O238" i="3"/>
  <c r="M239" i="3"/>
  <c r="N239" i="3"/>
  <c r="O239" i="3"/>
  <c r="M240" i="3"/>
  <c r="N240" i="3"/>
  <c r="O240" i="3"/>
  <c r="M241" i="3"/>
  <c r="N241" i="3"/>
  <c r="O241" i="3"/>
  <c r="M242" i="3"/>
  <c r="N242" i="3"/>
  <c r="O242" i="3"/>
  <c r="M243" i="3"/>
  <c r="N243" i="3"/>
  <c r="O243" i="3"/>
  <c r="M244" i="3"/>
  <c r="N244" i="3"/>
  <c r="O244" i="3"/>
  <c r="M245" i="3"/>
  <c r="N245" i="3"/>
  <c r="O245" i="3"/>
  <c r="M246" i="3"/>
  <c r="N246" i="3"/>
  <c r="O246" i="3"/>
  <c r="M247" i="3"/>
  <c r="N247" i="3"/>
  <c r="O247" i="3"/>
  <c r="M248" i="3"/>
  <c r="N248" i="3"/>
  <c r="O248" i="3"/>
  <c r="M249" i="3"/>
  <c r="N249" i="3"/>
  <c r="O249" i="3"/>
  <c r="M250" i="3"/>
  <c r="N250" i="3"/>
  <c r="O250" i="3"/>
  <c r="M251" i="3"/>
  <c r="N251" i="3"/>
  <c r="O251" i="3"/>
  <c r="M252" i="3"/>
  <c r="N252" i="3"/>
  <c r="O252" i="3"/>
  <c r="M253" i="3"/>
  <c r="N253" i="3"/>
  <c r="O253" i="3"/>
  <c r="M254" i="3"/>
  <c r="N254" i="3"/>
  <c r="O254" i="3"/>
  <c r="M255" i="3"/>
  <c r="N255" i="3"/>
  <c r="O255" i="3"/>
  <c r="M256" i="3"/>
  <c r="N256" i="3"/>
  <c r="O256" i="3"/>
  <c r="M257" i="3"/>
  <c r="N257" i="3"/>
  <c r="O257" i="3"/>
  <c r="M258" i="3"/>
  <c r="N258" i="3"/>
  <c r="O258" i="3"/>
  <c r="M259" i="3"/>
  <c r="N259" i="3"/>
  <c r="O259" i="3"/>
  <c r="M260" i="3"/>
  <c r="N260" i="3"/>
  <c r="O260" i="3"/>
  <c r="M261" i="3"/>
  <c r="N261" i="3"/>
  <c r="O261" i="3"/>
  <c r="M262" i="3"/>
  <c r="N262" i="3"/>
  <c r="O262" i="3"/>
  <c r="M263" i="3"/>
  <c r="N263" i="3"/>
  <c r="O263" i="3"/>
  <c r="M264" i="3"/>
  <c r="N264" i="3"/>
  <c r="O264" i="3"/>
  <c r="M265" i="3"/>
  <c r="N265" i="3"/>
  <c r="O265" i="3"/>
  <c r="M266" i="3"/>
  <c r="N266" i="3"/>
  <c r="O266" i="3"/>
  <c r="M267" i="3"/>
  <c r="N267" i="3"/>
  <c r="O267" i="3"/>
  <c r="M268" i="3"/>
  <c r="N268" i="3"/>
  <c r="O268" i="3"/>
  <c r="M269" i="3"/>
  <c r="N269" i="3"/>
  <c r="O269" i="3"/>
  <c r="M270" i="3"/>
  <c r="N270" i="3"/>
  <c r="O270" i="3"/>
  <c r="M271" i="3"/>
  <c r="N271" i="3"/>
  <c r="O271" i="3"/>
  <c r="M272" i="3"/>
  <c r="N272" i="3"/>
  <c r="O272" i="3"/>
  <c r="M273" i="3"/>
  <c r="N273" i="3"/>
  <c r="O273" i="3"/>
  <c r="M274" i="3"/>
  <c r="N274" i="3"/>
  <c r="O274" i="3"/>
  <c r="M275" i="3"/>
  <c r="N275" i="3"/>
  <c r="O275" i="3"/>
  <c r="M276" i="3"/>
  <c r="N276" i="3"/>
  <c r="O276" i="3"/>
  <c r="M277" i="3"/>
  <c r="N277" i="3"/>
  <c r="O277" i="3"/>
  <c r="M278" i="3"/>
  <c r="N278" i="3"/>
  <c r="O278" i="3"/>
  <c r="M279" i="3"/>
  <c r="N279" i="3"/>
  <c r="O279" i="3"/>
  <c r="M280" i="3"/>
  <c r="N280" i="3"/>
  <c r="O280" i="3"/>
  <c r="M281" i="3"/>
  <c r="N281" i="3"/>
  <c r="O281" i="3"/>
  <c r="M282" i="3"/>
  <c r="N282" i="3"/>
  <c r="O282" i="3"/>
  <c r="M283" i="3"/>
  <c r="N283" i="3"/>
  <c r="O283" i="3"/>
  <c r="M284" i="3"/>
  <c r="N284" i="3"/>
  <c r="O284" i="3"/>
  <c r="M285" i="3"/>
  <c r="N285" i="3"/>
  <c r="O285" i="3"/>
  <c r="M286" i="3"/>
  <c r="N286" i="3"/>
  <c r="O286" i="3"/>
  <c r="M287" i="3"/>
  <c r="N287" i="3"/>
  <c r="O287" i="3"/>
  <c r="M288" i="3"/>
  <c r="N288" i="3"/>
  <c r="O288" i="3"/>
  <c r="M289" i="3"/>
  <c r="N289" i="3"/>
  <c r="O289" i="3"/>
  <c r="M290" i="3"/>
  <c r="N290" i="3"/>
  <c r="O290" i="3"/>
  <c r="M291" i="3"/>
  <c r="N291" i="3"/>
  <c r="O291" i="3"/>
  <c r="M292" i="3"/>
  <c r="N292" i="3"/>
  <c r="O292" i="3"/>
  <c r="M293" i="3"/>
  <c r="N293" i="3"/>
  <c r="O293" i="3"/>
  <c r="M294" i="3"/>
  <c r="N294" i="3"/>
  <c r="O294" i="3"/>
  <c r="M295" i="3"/>
  <c r="N295" i="3"/>
  <c r="O295" i="3"/>
  <c r="M296" i="3"/>
  <c r="N296" i="3"/>
  <c r="O296" i="3"/>
  <c r="M297" i="3"/>
  <c r="N297" i="3"/>
  <c r="O297" i="3"/>
  <c r="M298" i="3"/>
  <c r="N298" i="3"/>
  <c r="O298" i="3"/>
  <c r="M299" i="3"/>
  <c r="N299" i="3"/>
  <c r="O299" i="3"/>
  <c r="M300" i="3"/>
  <c r="N300" i="3"/>
  <c r="O300" i="3"/>
  <c r="M301" i="3"/>
  <c r="N301" i="3"/>
  <c r="O301" i="3"/>
  <c r="M302" i="3"/>
  <c r="N302" i="3"/>
  <c r="O302" i="3"/>
  <c r="M303" i="3"/>
  <c r="N303" i="3"/>
  <c r="O303" i="3"/>
  <c r="M304" i="3"/>
  <c r="N304" i="3"/>
  <c r="O304" i="3"/>
  <c r="M305" i="3"/>
  <c r="N305" i="3"/>
  <c r="O305" i="3"/>
  <c r="M306" i="3"/>
  <c r="N306" i="3"/>
  <c r="O306" i="3"/>
  <c r="M307" i="3"/>
  <c r="N307" i="3"/>
  <c r="O307" i="3"/>
  <c r="M308" i="3"/>
  <c r="N308" i="3"/>
  <c r="O308" i="3"/>
  <c r="M309" i="3"/>
  <c r="N309" i="3"/>
  <c r="O309" i="3"/>
  <c r="M310" i="3"/>
  <c r="N310" i="3"/>
  <c r="O310" i="3"/>
  <c r="M311" i="3"/>
  <c r="N311" i="3"/>
  <c r="O311" i="3"/>
  <c r="M312" i="3"/>
  <c r="N312" i="3"/>
  <c r="O312" i="3"/>
  <c r="M313" i="3"/>
  <c r="N313" i="3"/>
  <c r="O313" i="3"/>
  <c r="M314" i="3"/>
  <c r="N314" i="3"/>
  <c r="O314" i="3"/>
  <c r="M315" i="3"/>
  <c r="N315" i="3"/>
  <c r="O315" i="3"/>
  <c r="M316" i="3"/>
  <c r="N316" i="3"/>
  <c r="O316" i="3"/>
  <c r="M317" i="3"/>
  <c r="N317" i="3"/>
  <c r="O317" i="3"/>
  <c r="M318" i="3"/>
  <c r="N318" i="3"/>
  <c r="O318" i="3"/>
  <c r="M319" i="3"/>
  <c r="N319" i="3"/>
  <c r="O319" i="3"/>
  <c r="M320" i="3"/>
  <c r="N320" i="3"/>
  <c r="O320" i="3"/>
  <c r="M321" i="3"/>
  <c r="N321" i="3"/>
  <c r="O321" i="3"/>
  <c r="M322" i="3"/>
  <c r="N322" i="3"/>
  <c r="O322" i="3"/>
  <c r="M323" i="3"/>
  <c r="N323" i="3"/>
  <c r="O323" i="3"/>
  <c r="M324" i="3"/>
  <c r="N324" i="3"/>
  <c r="O324" i="3"/>
  <c r="M325" i="3"/>
  <c r="N325" i="3"/>
  <c r="O325" i="3"/>
  <c r="M326" i="3"/>
  <c r="N326" i="3"/>
  <c r="O326" i="3"/>
  <c r="M327" i="3"/>
  <c r="N327" i="3"/>
  <c r="O327" i="3"/>
  <c r="M328" i="3"/>
  <c r="N328" i="3"/>
  <c r="O328" i="3"/>
  <c r="M329" i="3"/>
  <c r="N329" i="3"/>
  <c r="O329" i="3"/>
  <c r="M330" i="3"/>
  <c r="N330" i="3"/>
  <c r="O330" i="3"/>
  <c r="M331" i="3"/>
  <c r="N331" i="3"/>
  <c r="O331" i="3"/>
  <c r="M332" i="3"/>
  <c r="N332" i="3"/>
  <c r="O332" i="3"/>
  <c r="M333" i="3"/>
  <c r="N333" i="3"/>
  <c r="O333" i="3"/>
  <c r="M334" i="3"/>
  <c r="N334" i="3"/>
  <c r="O334" i="3"/>
  <c r="M335" i="3"/>
  <c r="N335" i="3"/>
  <c r="O335" i="3"/>
  <c r="M336" i="3"/>
  <c r="N336" i="3"/>
  <c r="O336" i="3"/>
  <c r="M337" i="3"/>
  <c r="N337" i="3"/>
  <c r="O337" i="3"/>
  <c r="M338" i="3"/>
  <c r="N338" i="3"/>
  <c r="O338" i="3"/>
  <c r="M339" i="3"/>
  <c r="N339" i="3"/>
  <c r="O339" i="3"/>
  <c r="M340" i="3"/>
  <c r="N340" i="3"/>
  <c r="O340" i="3"/>
  <c r="M341" i="3"/>
  <c r="N341" i="3"/>
  <c r="O341" i="3"/>
  <c r="M342" i="3"/>
  <c r="N342" i="3"/>
  <c r="O342" i="3"/>
  <c r="M343" i="3"/>
  <c r="N343" i="3"/>
  <c r="O343" i="3"/>
  <c r="M344" i="3"/>
  <c r="N344" i="3"/>
  <c r="O344" i="3"/>
  <c r="Q25" i="3" l="1"/>
  <c r="Q21" i="3"/>
  <c r="Q17" i="3"/>
  <c r="Q13" i="3"/>
  <c r="Q9" i="3"/>
  <c r="Q5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47" i="3"/>
  <c r="Q43" i="3"/>
  <c r="Q39" i="3"/>
  <c r="Q35" i="3"/>
  <c r="Q31" i="3"/>
  <c r="Q27" i="3"/>
  <c r="AH153" i="3"/>
  <c r="Q195" i="3"/>
  <c r="AH149" i="3"/>
  <c r="Q191" i="3"/>
  <c r="Q187" i="3"/>
  <c r="AG152" i="3"/>
  <c r="AF155" i="3"/>
  <c r="Q183" i="3"/>
  <c r="AF151" i="3"/>
  <c r="Q179" i="3"/>
  <c r="AE154" i="3"/>
  <c r="Q175" i="3"/>
  <c r="Q171" i="3"/>
  <c r="AE150" i="3"/>
  <c r="AD153" i="3"/>
  <c r="Q167" i="3"/>
  <c r="AD149" i="3"/>
  <c r="Q163" i="3"/>
  <c r="AC152" i="3"/>
  <c r="Q159" i="3"/>
  <c r="Q155" i="3"/>
  <c r="AB155" i="3"/>
  <c r="AB151" i="3"/>
  <c r="Q151" i="3"/>
  <c r="AH57" i="3"/>
  <c r="Q99" i="3"/>
  <c r="AH53" i="3"/>
  <c r="Q95" i="3"/>
  <c r="Q91" i="3"/>
  <c r="AG56" i="3"/>
  <c r="AG52" i="3"/>
  <c r="Q87" i="3"/>
  <c r="AF55" i="3"/>
  <c r="Q83" i="3"/>
  <c r="AF51" i="3"/>
  <c r="Q79" i="3"/>
  <c r="Q75" i="3"/>
  <c r="AE54" i="3"/>
  <c r="AD57" i="3"/>
  <c r="Q71" i="3"/>
  <c r="AD53" i="3"/>
  <c r="Q67" i="3"/>
  <c r="AC56" i="3"/>
  <c r="Q63" i="3"/>
  <c r="Q59" i="3"/>
  <c r="AC52" i="3"/>
  <c r="AB55" i="3"/>
  <c r="Q55" i="3"/>
  <c r="AB51" i="3"/>
  <c r="Q51" i="3"/>
  <c r="Q23" i="3"/>
  <c r="Q19" i="3"/>
  <c r="Q15" i="3"/>
  <c r="Q11" i="3"/>
  <c r="Q7" i="3"/>
  <c r="Q3" i="3"/>
  <c r="Q280" i="3"/>
  <c r="Q276" i="3"/>
  <c r="Q272" i="3"/>
  <c r="Q26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AH154" i="3"/>
  <c r="Q196" i="3"/>
  <c r="AH150" i="3"/>
  <c r="Q192" i="3"/>
  <c r="AG153" i="3"/>
  <c r="Q188" i="3"/>
  <c r="AG149" i="3"/>
  <c r="Q184" i="3"/>
  <c r="AF152" i="3"/>
  <c r="Q180" i="3"/>
  <c r="AE155" i="3"/>
  <c r="Q176" i="3"/>
  <c r="AE151" i="3"/>
  <c r="Q172" i="3"/>
  <c r="AD154" i="3"/>
  <c r="Q168" i="3"/>
  <c r="AD150" i="3"/>
  <c r="Q164" i="3"/>
  <c r="AC153" i="3"/>
  <c r="Q160" i="3"/>
  <c r="AC149" i="3"/>
  <c r="Q156" i="3"/>
  <c r="AB152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AH54" i="3"/>
  <c r="AG57" i="3"/>
  <c r="Q92" i="3"/>
  <c r="AG53" i="3"/>
  <c r="Q88" i="3"/>
  <c r="AF56" i="3"/>
  <c r="Q84" i="3"/>
  <c r="Q80" i="3"/>
  <c r="AF52" i="3"/>
  <c r="AE55" i="3"/>
  <c r="Q76" i="3"/>
  <c r="AE51" i="3"/>
  <c r="Q72" i="3"/>
  <c r="AD54" i="3"/>
  <c r="Q68" i="3"/>
  <c r="Q64" i="3"/>
  <c r="AC57" i="3"/>
  <c r="AC53" i="3"/>
  <c r="Q60" i="3"/>
  <c r="AB56" i="3"/>
  <c r="Q56" i="3"/>
  <c r="AB52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340" i="3"/>
  <c r="Q332" i="3"/>
  <c r="Q328" i="3"/>
  <c r="Q316" i="3"/>
  <c r="Q312" i="3"/>
  <c r="Q300" i="3"/>
  <c r="Q284" i="3"/>
  <c r="Q341" i="3"/>
  <c r="Q329" i="3"/>
  <c r="Q321" i="3"/>
  <c r="Q309" i="3"/>
  <c r="Q301" i="3"/>
  <c r="Q289" i="3"/>
  <c r="Q285" i="3"/>
  <c r="Q273" i="3"/>
  <c r="Q269" i="3"/>
  <c r="Q257" i="3"/>
  <c r="Q249" i="3"/>
  <c r="Q241" i="3"/>
  <c r="Q233" i="3"/>
  <c r="Q217" i="3"/>
  <c r="Q213" i="3"/>
  <c r="Q209" i="3"/>
  <c r="Q205" i="3"/>
  <c r="Q201" i="3"/>
  <c r="AH155" i="3"/>
  <c r="Q197" i="3"/>
  <c r="Q193" i="3"/>
  <c r="AH151" i="3"/>
  <c r="AG154" i="3"/>
  <c r="Q189" i="3"/>
  <c r="Q185" i="3"/>
  <c r="AG150" i="3"/>
  <c r="AF153" i="3"/>
  <c r="Q181" i="3"/>
  <c r="Q177" i="3"/>
  <c r="AF149" i="3"/>
  <c r="AE152" i="3"/>
  <c r="Q173" i="3"/>
  <c r="Q169" i="3"/>
  <c r="AD155" i="3"/>
  <c r="AD151" i="3"/>
  <c r="Q165" i="3"/>
  <c r="Q161" i="3"/>
  <c r="AC154" i="3"/>
  <c r="AC150" i="3"/>
  <c r="Q157" i="3"/>
  <c r="Q153" i="3"/>
  <c r="AB153" i="3"/>
  <c r="AB149" i="3"/>
  <c r="Q149" i="3"/>
  <c r="Q145" i="3"/>
  <c r="Q141" i="3"/>
  <c r="Q137" i="3"/>
  <c r="Q133" i="3"/>
  <c r="Q129" i="3"/>
  <c r="Q125" i="3"/>
  <c r="Q121" i="3"/>
  <c r="Q117" i="3"/>
  <c r="Q113" i="3"/>
  <c r="Q109" i="3"/>
  <c r="Q105" i="3"/>
  <c r="Q101" i="3"/>
  <c r="AH55" i="3"/>
  <c r="Q97" i="3"/>
  <c r="AH51" i="3"/>
  <c r="Q93" i="3"/>
  <c r="AG54" i="3"/>
  <c r="Q89" i="3"/>
  <c r="AF57" i="3"/>
  <c r="Q85" i="3"/>
  <c r="AF53" i="3"/>
  <c r="Q81" i="3"/>
  <c r="AE56" i="3"/>
  <c r="Q77" i="3"/>
  <c r="AE52" i="3"/>
  <c r="Q73" i="3"/>
  <c r="AD55" i="3"/>
  <c r="Q69" i="3"/>
  <c r="AD51" i="3"/>
  <c r="Q65" i="3"/>
  <c r="AC54" i="3"/>
  <c r="Q61" i="3"/>
  <c r="AB57" i="3"/>
  <c r="Q57" i="3"/>
  <c r="AB53" i="3"/>
  <c r="Q53" i="3"/>
  <c r="Q49" i="3"/>
  <c r="Q45" i="3"/>
  <c r="Q41" i="3"/>
  <c r="Q37" i="3"/>
  <c r="Q33" i="3"/>
  <c r="Q29" i="3"/>
  <c r="Q295" i="3"/>
  <c r="P295" i="3"/>
  <c r="Q344" i="3"/>
  <c r="Q336" i="3"/>
  <c r="Q324" i="3"/>
  <c r="Q320" i="3"/>
  <c r="Q308" i="3"/>
  <c r="Q304" i="3"/>
  <c r="P296" i="3"/>
  <c r="Q296" i="3"/>
  <c r="P292" i="3"/>
  <c r="Q292" i="3"/>
  <c r="Q288" i="3"/>
  <c r="Q337" i="3"/>
  <c r="Q333" i="3"/>
  <c r="Q325" i="3"/>
  <c r="Q317" i="3"/>
  <c r="Q313" i="3"/>
  <c r="Q305" i="3"/>
  <c r="P297" i="3"/>
  <c r="Q297" i="3"/>
  <c r="P293" i="3"/>
  <c r="Q293" i="3"/>
  <c r="Q281" i="3"/>
  <c r="Q277" i="3"/>
  <c r="Q265" i="3"/>
  <c r="Q261" i="3"/>
  <c r="Q253" i="3"/>
  <c r="Q245" i="3"/>
  <c r="Q237" i="3"/>
  <c r="Q229" i="3"/>
  <c r="Q225" i="3"/>
  <c r="Q221" i="3"/>
  <c r="P342" i="3"/>
  <c r="Q342" i="3"/>
  <c r="P338" i="3"/>
  <c r="Q338" i="3"/>
  <c r="P334" i="3"/>
  <c r="Q334" i="3"/>
  <c r="P330" i="3"/>
  <c r="Q330" i="3"/>
  <c r="P326" i="3"/>
  <c r="Q326" i="3"/>
  <c r="P322" i="3"/>
  <c r="AB14" i="3" s="1"/>
  <c r="Q322" i="3"/>
  <c r="P318" i="3"/>
  <c r="Q318" i="3"/>
  <c r="P314" i="3"/>
  <c r="Q314" i="3"/>
  <c r="P310" i="3"/>
  <c r="Q310" i="3"/>
  <c r="P306" i="3"/>
  <c r="Q306" i="3"/>
  <c r="P302" i="3"/>
  <c r="Q302" i="3"/>
  <c r="P298" i="3"/>
  <c r="Q298" i="3"/>
  <c r="Q294" i="3"/>
  <c r="P294" i="3"/>
  <c r="P290" i="3"/>
  <c r="AE10" i="3" s="1"/>
  <c r="Q290" i="3"/>
  <c r="P286" i="3"/>
  <c r="Q286" i="3"/>
  <c r="P282" i="3"/>
  <c r="Q282" i="3"/>
  <c r="P278" i="3"/>
  <c r="Q278" i="3"/>
  <c r="P274" i="3"/>
  <c r="Q274" i="3"/>
  <c r="P270" i="3"/>
  <c r="Q270" i="3"/>
  <c r="P266" i="3"/>
  <c r="Q266" i="3"/>
  <c r="P262" i="3"/>
  <c r="Q262" i="3"/>
  <c r="P258" i="3"/>
  <c r="Q258" i="3"/>
  <c r="P254" i="3"/>
  <c r="Q254" i="3"/>
  <c r="P250" i="3"/>
  <c r="Q250" i="3"/>
  <c r="P246" i="3"/>
  <c r="Q246" i="3"/>
  <c r="P242" i="3"/>
  <c r="Q242" i="3"/>
  <c r="P238" i="3"/>
  <c r="Q238" i="3"/>
  <c r="P234" i="3"/>
  <c r="Q234" i="3"/>
  <c r="P230" i="3"/>
  <c r="Q230" i="3"/>
  <c r="P226" i="3"/>
  <c r="Q226" i="3"/>
  <c r="P222" i="3"/>
  <c r="Q222" i="3"/>
  <c r="P218" i="3"/>
  <c r="Q218" i="3"/>
  <c r="P214" i="3"/>
  <c r="Q214" i="3"/>
  <c r="P210" i="3"/>
  <c r="Q210" i="3"/>
  <c r="P206" i="3"/>
  <c r="Q206" i="3"/>
  <c r="P202" i="3"/>
  <c r="Q202" i="3"/>
  <c r="P198" i="3"/>
  <c r="Q198" i="3"/>
  <c r="P194" i="3"/>
  <c r="Q194" i="3"/>
  <c r="AH152" i="3"/>
  <c r="P190" i="3"/>
  <c r="Q190" i="3"/>
  <c r="AG155" i="3"/>
  <c r="P186" i="3"/>
  <c r="Q186" i="3"/>
  <c r="AG151" i="3"/>
  <c r="P182" i="3"/>
  <c r="Q182" i="3"/>
  <c r="AF154" i="3"/>
  <c r="P178" i="3"/>
  <c r="Q178" i="3"/>
  <c r="AF150" i="3"/>
  <c r="P174" i="3"/>
  <c r="Q174" i="3"/>
  <c r="AE153" i="3"/>
  <c r="P170" i="3"/>
  <c r="Q170" i="3"/>
  <c r="AE149" i="3"/>
  <c r="P166" i="3"/>
  <c r="Q166" i="3"/>
  <c r="AD152" i="3"/>
  <c r="P162" i="3"/>
  <c r="Q162" i="3"/>
  <c r="AC155" i="3"/>
  <c r="P158" i="3"/>
  <c r="Q158" i="3"/>
  <c r="AC151" i="3"/>
  <c r="P154" i="3"/>
  <c r="Q154" i="3"/>
  <c r="AB154" i="3"/>
  <c r="P150" i="3"/>
  <c r="Q150" i="3"/>
  <c r="AB150" i="3"/>
  <c r="P146" i="3"/>
  <c r="Q146" i="3"/>
  <c r="P142" i="3"/>
  <c r="Q142" i="3"/>
  <c r="P138" i="3"/>
  <c r="Q138" i="3"/>
  <c r="P134" i="3"/>
  <c r="Q134" i="3"/>
  <c r="P130" i="3"/>
  <c r="AC15" i="3" s="1"/>
  <c r="Q130" i="3"/>
  <c r="P126" i="3"/>
  <c r="Q126" i="3"/>
  <c r="P122" i="3"/>
  <c r="Q122" i="3"/>
  <c r="P118" i="3"/>
  <c r="Q118" i="3"/>
  <c r="P114" i="3"/>
  <c r="Q114" i="3"/>
  <c r="P110" i="3"/>
  <c r="Q110" i="3"/>
  <c r="P106" i="3"/>
  <c r="Q106" i="3"/>
  <c r="P102" i="3"/>
  <c r="Q102" i="3"/>
  <c r="P98" i="3"/>
  <c r="Q98" i="3"/>
  <c r="AH56" i="3"/>
  <c r="P94" i="3"/>
  <c r="Q94" i="3"/>
  <c r="AH52" i="3"/>
  <c r="P90" i="3"/>
  <c r="Q90" i="3"/>
  <c r="AG55" i="3"/>
  <c r="P86" i="3"/>
  <c r="Q86" i="3"/>
  <c r="AG51" i="3"/>
  <c r="P82" i="3"/>
  <c r="Q82" i="3"/>
  <c r="AF54" i="3"/>
  <c r="P78" i="3"/>
  <c r="Q78" i="3"/>
  <c r="AE57" i="3"/>
  <c r="P74" i="3"/>
  <c r="Q74" i="3"/>
  <c r="AE53" i="3"/>
  <c r="P70" i="3"/>
  <c r="Q70" i="3"/>
  <c r="AD56" i="3"/>
  <c r="P66" i="3"/>
  <c r="Q66" i="3"/>
  <c r="AD52" i="3"/>
  <c r="P62" i="3"/>
  <c r="Q62" i="3"/>
  <c r="AC55" i="3"/>
  <c r="P58" i="3"/>
  <c r="Q58" i="3"/>
  <c r="AC51" i="3"/>
  <c r="P54" i="3"/>
  <c r="Q54" i="3"/>
  <c r="AB54" i="3"/>
  <c r="P50" i="3"/>
  <c r="Q50" i="3"/>
  <c r="P46" i="3"/>
  <c r="Q46" i="3"/>
  <c r="P42" i="3"/>
  <c r="Q42" i="3"/>
  <c r="P38" i="3"/>
  <c r="Q38" i="3"/>
  <c r="P34" i="3"/>
  <c r="Q34" i="3"/>
  <c r="P30" i="3"/>
  <c r="Q30" i="3"/>
  <c r="P26" i="3"/>
  <c r="Q26" i="3"/>
  <c r="P22" i="3"/>
  <c r="Q22" i="3"/>
  <c r="P18" i="3"/>
  <c r="Q18" i="3"/>
  <c r="P14" i="3"/>
  <c r="Q14" i="3"/>
  <c r="P10" i="3"/>
  <c r="Q10" i="3"/>
  <c r="P6" i="3"/>
  <c r="Q6" i="3"/>
  <c r="P335" i="3"/>
  <c r="P311" i="3"/>
  <c r="P299" i="3"/>
  <c r="P291" i="3"/>
  <c r="P287" i="3"/>
  <c r="P283" i="3"/>
  <c r="P275" i="3"/>
  <c r="P339" i="3"/>
  <c r="P331" i="3"/>
  <c r="P323" i="3"/>
  <c r="P319" i="3"/>
  <c r="P307" i="3"/>
  <c r="P303" i="3"/>
  <c r="P344" i="3"/>
  <c r="P340" i="3"/>
  <c r="P343" i="3"/>
  <c r="P327" i="3"/>
  <c r="P315" i="3"/>
  <c r="P279" i="3"/>
  <c r="P341" i="3"/>
  <c r="P271" i="3"/>
  <c r="P267" i="3"/>
  <c r="P263" i="3"/>
  <c r="P259" i="3"/>
  <c r="P255" i="3"/>
  <c r="AE14" i="3" s="1"/>
  <c r="P251" i="3"/>
  <c r="P247" i="3"/>
  <c r="P243" i="3"/>
  <c r="P239" i="3"/>
  <c r="P235" i="3"/>
  <c r="P231" i="3"/>
  <c r="P227" i="3"/>
  <c r="P223" i="3"/>
  <c r="P219" i="3"/>
  <c r="P215" i="3"/>
  <c r="P211" i="3"/>
  <c r="P207" i="3"/>
  <c r="P203" i="3"/>
  <c r="P199" i="3"/>
  <c r="P195" i="3"/>
  <c r="P191" i="3"/>
  <c r="P187" i="3"/>
  <c r="P183" i="3"/>
  <c r="P179" i="3"/>
  <c r="P175" i="3"/>
  <c r="P171" i="3"/>
  <c r="P167" i="3"/>
  <c r="P163" i="3"/>
  <c r="P159" i="3"/>
  <c r="P155" i="3"/>
  <c r="P151" i="3"/>
  <c r="P147" i="3"/>
  <c r="P143" i="3"/>
  <c r="P139" i="3"/>
  <c r="P135" i="3"/>
  <c r="P131" i="3"/>
  <c r="P127" i="3"/>
  <c r="AH10" i="3" s="1"/>
  <c r="P123" i="3"/>
  <c r="P119" i="3"/>
  <c r="P115" i="3"/>
  <c r="P111" i="3"/>
  <c r="P107" i="3"/>
  <c r="P103" i="3"/>
  <c r="P99" i="3"/>
  <c r="P95" i="3"/>
  <c r="P91" i="3"/>
  <c r="P87" i="3"/>
  <c r="P83" i="3"/>
  <c r="P79" i="3"/>
  <c r="P75" i="3"/>
  <c r="P71" i="3"/>
  <c r="P67" i="3"/>
  <c r="P63" i="3"/>
  <c r="P59" i="3"/>
  <c r="P55" i="3"/>
  <c r="P51" i="3"/>
  <c r="P47" i="3"/>
  <c r="P43" i="3"/>
  <c r="P39" i="3"/>
  <c r="P35" i="3"/>
  <c r="P31" i="3"/>
  <c r="P27" i="3"/>
  <c r="P23" i="3"/>
  <c r="P19" i="3"/>
  <c r="P15" i="3"/>
  <c r="P11" i="3"/>
  <c r="P7" i="3"/>
  <c r="P3" i="3"/>
  <c r="P336" i="3"/>
  <c r="P332" i="3"/>
  <c r="P328" i="3"/>
  <c r="P324" i="3"/>
  <c r="P320" i="3"/>
  <c r="P316" i="3"/>
  <c r="P312" i="3"/>
  <c r="P308" i="3"/>
  <c r="P304" i="3"/>
  <c r="P300" i="3"/>
  <c r="P288" i="3"/>
  <c r="P284" i="3"/>
  <c r="P280" i="3"/>
  <c r="AD14" i="3" s="1"/>
  <c r="P276" i="3"/>
  <c r="P272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AE12" i="3" s="1"/>
  <c r="P212" i="3"/>
  <c r="P208" i="3"/>
  <c r="P204" i="3"/>
  <c r="P200" i="3"/>
  <c r="P196" i="3"/>
  <c r="P192" i="3"/>
  <c r="P188" i="3"/>
  <c r="P184" i="3"/>
  <c r="P180" i="3"/>
  <c r="P176" i="3"/>
  <c r="P172" i="3"/>
  <c r="P168" i="3"/>
  <c r="AB15" i="3" s="1"/>
  <c r="P164" i="3"/>
  <c r="P160" i="3"/>
  <c r="P156" i="3"/>
  <c r="P152" i="3"/>
  <c r="P148" i="3"/>
  <c r="AC10" i="3" s="1"/>
  <c r="P144" i="3"/>
  <c r="P140" i="3"/>
  <c r="P136" i="3"/>
  <c r="P132" i="3"/>
  <c r="AD16" i="3" s="1"/>
  <c r="P128" i="3"/>
  <c r="P124" i="3"/>
  <c r="P120" i="3"/>
  <c r="P116" i="3"/>
  <c r="P112" i="3"/>
  <c r="P108" i="3"/>
  <c r="AG11" i="3" s="1"/>
  <c r="P104" i="3"/>
  <c r="P100" i="3"/>
  <c r="P96" i="3"/>
  <c r="P92" i="3"/>
  <c r="P88" i="3"/>
  <c r="P84" i="3"/>
  <c r="AB13" i="3" s="1"/>
  <c r="P80" i="3"/>
  <c r="P76" i="3"/>
  <c r="P72" i="3"/>
  <c r="P68" i="3"/>
  <c r="P64" i="3"/>
  <c r="P60" i="3"/>
  <c r="P56" i="3"/>
  <c r="P52" i="3"/>
  <c r="P48" i="3"/>
  <c r="P44" i="3"/>
  <c r="P40" i="3"/>
  <c r="P36" i="3"/>
  <c r="P32" i="3"/>
  <c r="P28" i="3"/>
  <c r="P24" i="3"/>
  <c r="P20" i="3"/>
  <c r="P16" i="3"/>
  <c r="P12" i="3"/>
  <c r="P8" i="3"/>
  <c r="P4" i="3"/>
  <c r="P337" i="3"/>
  <c r="P333" i="3"/>
  <c r="P329" i="3"/>
  <c r="P325" i="3"/>
  <c r="P321" i="3"/>
  <c r="P317" i="3"/>
  <c r="P313" i="3"/>
  <c r="AB16" i="3" s="1"/>
  <c r="P309" i="3"/>
  <c r="P305" i="3"/>
  <c r="P301" i="3"/>
  <c r="P289" i="3"/>
  <c r="AC11" i="3" s="1"/>
  <c r="P285" i="3"/>
  <c r="P281" i="3"/>
  <c r="P277" i="3"/>
  <c r="P273" i="3"/>
  <c r="AD15" i="3" s="1"/>
  <c r="P269" i="3"/>
  <c r="P265" i="3"/>
  <c r="P261" i="3"/>
  <c r="P257" i="3"/>
  <c r="P253" i="3"/>
  <c r="P249" i="3"/>
  <c r="P245" i="3"/>
  <c r="P241" i="3"/>
  <c r="P237" i="3"/>
  <c r="P233" i="3"/>
  <c r="P229" i="3"/>
  <c r="AF15" i="3" s="1"/>
  <c r="P225" i="3"/>
  <c r="P221" i="3"/>
  <c r="P217" i="3"/>
  <c r="AF10" i="3" s="1"/>
  <c r="P213" i="3"/>
  <c r="P209" i="3"/>
  <c r="P205" i="3"/>
  <c r="P201" i="3"/>
  <c r="P197" i="3"/>
  <c r="P193" i="3"/>
  <c r="P189" i="3"/>
  <c r="P185" i="3"/>
  <c r="P181" i="3"/>
  <c r="P177" i="3"/>
  <c r="P173" i="3"/>
  <c r="P169" i="3"/>
  <c r="P165" i="3"/>
  <c r="P161" i="3"/>
  <c r="P157" i="3"/>
  <c r="P153" i="3"/>
  <c r="P149" i="3"/>
  <c r="AH12" i="3" s="1"/>
  <c r="P145" i="3"/>
  <c r="P141" i="3"/>
  <c r="P137" i="3"/>
  <c r="P133" i="3"/>
  <c r="P129" i="3"/>
  <c r="P125" i="3"/>
  <c r="P121" i="3"/>
  <c r="P117" i="3"/>
  <c r="P113" i="3"/>
  <c r="P109" i="3"/>
  <c r="P105" i="3"/>
  <c r="P101" i="3"/>
  <c r="P97" i="3"/>
  <c r="P93" i="3"/>
  <c r="P89" i="3"/>
  <c r="P85" i="3"/>
  <c r="P81" i="3"/>
  <c r="P77" i="3"/>
  <c r="P73" i="3"/>
  <c r="P69" i="3"/>
  <c r="P65" i="3"/>
  <c r="P61" i="3"/>
  <c r="P57" i="3"/>
  <c r="P53" i="3"/>
  <c r="P49" i="3"/>
  <c r="P45" i="3"/>
  <c r="P41" i="3"/>
  <c r="P37" i="3"/>
  <c r="P33" i="3"/>
  <c r="P29" i="3"/>
  <c r="P25" i="3"/>
  <c r="P21" i="3"/>
  <c r="AG14" i="3" s="1"/>
  <c r="P17" i="3"/>
  <c r="P13" i="3"/>
  <c r="P9" i="3"/>
  <c r="P5" i="3"/>
  <c r="P2" i="3"/>
  <c r="AH16" i="3" l="1"/>
  <c r="AH13" i="3"/>
  <c r="AF13" i="3"/>
  <c r="AB12" i="3"/>
  <c r="AC16" i="3"/>
  <c r="AG15" i="3"/>
  <c r="AG16" i="3"/>
  <c r="AC12" i="3"/>
  <c r="AF12" i="3"/>
  <c r="AH11" i="3"/>
  <c r="AD12" i="3"/>
  <c r="AF16" i="3"/>
  <c r="AG13" i="3"/>
  <c r="AD11" i="3"/>
  <c r="AG10" i="3"/>
  <c r="AB11" i="3"/>
  <c r="AE11" i="3"/>
  <c r="AD13" i="3"/>
  <c r="AE15" i="3"/>
  <c r="AE13" i="3"/>
  <c r="AC14" i="3"/>
  <c r="AD10" i="3"/>
  <c r="AE16" i="3"/>
  <c r="AC13" i="3"/>
  <c r="AF11" i="3"/>
  <c r="AH14" i="3"/>
  <c r="AG12" i="3"/>
  <c r="AF14" i="3"/>
  <c r="AH15" i="3"/>
  <c r="AB10" i="3"/>
</calcChain>
</file>

<file path=xl/sharedStrings.xml><?xml version="1.0" encoding="utf-8"?>
<sst xmlns="http://schemas.openxmlformats.org/spreadsheetml/2006/main" count="169" uniqueCount="98">
  <si>
    <t>za</t>
  </si>
  <si>
    <t>ya</t>
  </si>
  <si>
    <t>xa</t>
  </si>
  <si>
    <t>z3</t>
  </si>
  <si>
    <t>y3</t>
  </si>
  <si>
    <t>x3</t>
  </si>
  <si>
    <t>z2</t>
  </si>
  <si>
    <t>y2</t>
  </si>
  <si>
    <t>x2</t>
  </si>
  <si>
    <t>z1</t>
  </si>
  <si>
    <t>y1</t>
  </si>
  <si>
    <t>x1</t>
  </si>
  <si>
    <t>z</t>
  </si>
  <si>
    <t>y</t>
  </si>
  <si>
    <t>x</t>
  </si>
  <si>
    <t>xe</t>
  </si>
  <si>
    <t>ye</t>
  </si>
  <si>
    <t>ze</t>
  </si>
  <si>
    <t>cc1</t>
  </si>
  <si>
    <t>cc2</t>
  </si>
  <si>
    <t>cc3</t>
  </si>
  <si>
    <t>err2</t>
  </si>
  <si>
    <t>err3</t>
  </si>
  <si>
    <t>average error of NM</t>
  </si>
  <si>
    <t>average error of GD</t>
  </si>
  <si>
    <t>cc1avg</t>
  </si>
  <si>
    <t>cc2avg</t>
  </si>
  <si>
    <t>cc3avg</t>
  </si>
  <si>
    <t>xavg</t>
  </si>
  <si>
    <t>std - Preciznost</t>
  </si>
  <si>
    <t>GD err - Tačnost</t>
  </si>
  <si>
    <t>cc1expect</t>
  </si>
  <si>
    <t>cc2except</t>
  </si>
  <si>
    <t>cc3except</t>
  </si>
  <si>
    <t>err1</t>
  </si>
  <si>
    <t>Preciznost gd</t>
  </si>
  <si>
    <t>tačnost cc</t>
  </si>
  <si>
    <t>preciznost cc</t>
  </si>
  <si>
    <t>More</t>
  </si>
  <si>
    <t>Frequency</t>
  </si>
  <si>
    <t/>
  </si>
  <si>
    <t>Više</t>
  </si>
  <si>
    <t>nm</t>
  </si>
  <si>
    <t>0.1 - 1</t>
  </si>
  <si>
    <t>1 - 10</t>
  </si>
  <si>
    <t>10 - 100</t>
  </si>
  <si>
    <t>100 - 1000</t>
  </si>
  <si>
    <t>100000 -</t>
  </si>
  <si>
    <t>10000 -</t>
  </si>
  <si>
    <t>10000 - 100000</t>
  </si>
  <si>
    <t>1000 - 10000</t>
  </si>
  <si>
    <t>1000 -</t>
  </si>
  <si>
    <t>Gradient descent</t>
  </si>
  <si>
    <t>Nelder-Mead</t>
  </si>
  <si>
    <t>nm - Tačnost</t>
  </si>
  <si>
    <t>nm - preciznost</t>
  </si>
  <si>
    <t>&lt;1</t>
  </si>
  <si>
    <t>&lt;10</t>
  </si>
  <si>
    <t>&lt;100</t>
  </si>
  <si>
    <t>&lt;1000</t>
  </si>
  <si>
    <t>&lt;10000</t>
  </si>
  <si>
    <t>&lt;100000</t>
  </si>
  <si>
    <t>&lt;1000000</t>
  </si>
  <si>
    <t>nm - Preciznost</t>
  </si>
  <si>
    <t>vremecc1</t>
  </si>
  <si>
    <t>vremecc2</t>
  </si>
  <si>
    <t>vremecc3</t>
  </si>
  <si>
    <t>vreme except</t>
  </si>
  <si>
    <t>err</t>
  </si>
  <si>
    <t>Bin</t>
  </si>
  <si>
    <t>0.0001-0.0005</t>
  </si>
  <si>
    <t>0.0005-0.001</t>
  </si>
  <si>
    <t>0.001-0.005</t>
  </si>
  <si>
    <t>0.005-0.01</t>
  </si>
  <si>
    <t>0.01-0.05</t>
  </si>
  <si>
    <t>0.05-0.1</t>
  </si>
  <si>
    <t>0.1-0.5</t>
  </si>
  <si>
    <t>0.5-1</t>
  </si>
  <si>
    <t>1-5</t>
  </si>
  <si>
    <t>5-</t>
  </si>
  <si>
    <t>Opseg greške [ms]</t>
  </si>
  <si>
    <t>Procenat tačaka</t>
  </si>
  <si>
    <t>e1</t>
  </si>
  <si>
    <t>CC1</t>
  </si>
  <si>
    <t>CC2</t>
  </si>
  <si>
    <t>CC3</t>
  </si>
  <si>
    <t>NM</t>
  </si>
  <si>
    <t>GD</t>
  </si>
  <si>
    <t>tačnost nm</t>
  </si>
  <si>
    <t>tačnost gd</t>
  </si>
  <si>
    <t>preciznost nm</t>
  </si>
  <si>
    <t>preciznost gd</t>
  </si>
  <si>
    <t>avg</t>
  </si>
  <si>
    <t>med</t>
  </si>
  <si>
    <t>Prosečna greška</t>
  </si>
  <si>
    <t>Median greške</t>
  </si>
  <si>
    <t>Standardna devijacija</t>
  </si>
  <si>
    <t>tačnost CC u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</si>
</sst>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CC!$AC$1</c:f>
              <c:strCache>
                <c:ptCount val="1"/>
                <c:pt idx="0">
                  <c:v>std - Preciznost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CC!$AA$2:$AA$344</c:f>
              <c:numCache>
                <c:formatCode>General</c:formatCode>
                <c:ptCount val="343"/>
                <c:pt idx="0">
                  <c:v>1.0573763556327682</c:v>
                </c:pt>
                <c:pt idx="1">
                  <c:v>14.230621587697636</c:v>
                </c:pt>
                <c:pt idx="2">
                  <c:v>1.3521334212391833</c:v>
                </c:pt>
                <c:pt idx="3">
                  <c:v>5.8454295531334983</c:v>
                </c:pt>
                <c:pt idx="4">
                  <c:v>1.3706011201897863</c:v>
                </c:pt>
                <c:pt idx="5">
                  <c:v>1.1854530219483141</c:v>
                </c:pt>
                <c:pt idx="6">
                  <c:v>0.91735992695268731</c:v>
                </c:pt>
                <c:pt idx="7">
                  <c:v>3.4310023142325323</c:v>
                </c:pt>
                <c:pt idx="8">
                  <c:v>1.9338366580860502</c:v>
                </c:pt>
                <c:pt idx="9">
                  <c:v>1.6151673088596044</c:v>
                </c:pt>
                <c:pt idx="10">
                  <c:v>2.0038140728979577</c:v>
                </c:pt>
                <c:pt idx="11">
                  <c:v>0.85879766184939299</c:v>
                </c:pt>
                <c:pt idx="12">
                  <c:v>14.025519609694033</c:v>
                </c:pt>
                <c:pt idx="13">
                  <c:v>0.37975724034273606</c:v>
                </c:pt>
                <c:pt idx="14">
                  <c:v>0.79326883433291062</c:v>
                </c:pt>
                <c:pt idx="15">
                  <c:v>0.80289575365812915</c:v>
                </c:pt>
                <c:pt idx="16">
                  <c:v>0.82406733665830445</c:v>
                </c:pt>
                <c:pt idx="17">
                  <c:v>32.257272541863294</c:v>
                </c:pt>
                <c:pt idx="18">
                  <c:v>48.326931976107169</c:v>
                </c:pt>
                <c:pt idx="19">
                  <c:v>0.46862945779445486</c:v>
                </c:pt>
                <c:pt idx="20">
                  <c:v>1.2350800139944635</c:v>
                </c:pt>
                <c:pt idx="21">
                  <c:v>0.44384284177965544</c:v>
                </c:pt>
                <c:pt idx="22">
                  <c:v>1.6299805567808139</c:v>
                </c:pt>
                <c:pt idx="23">
                  <c:v>1.5261603680613973</c:v>
                </c:pt>
                <c:pt idx="24">
                  <c:v>0.91762076344043042</c:v>
                </c:pt>
                <c:pt idx="25">
                  <c:v>9.2947601552741261</c:v>
                </c:pt>
                <c:pt idx="26">
                  <c:v>12.636662040007819</c:v>
                </c:pt>
                <c:pt idx="27">
                  <c:v>1.2046718775855509</c:v>
                </c:pt>
                <c:pt idx="28">
                  <c:v>3.1166680394348907</c:v>
                </c:pt>
                <c:pt idx="29">
                  <c:v>37.348883498941305</c:v>
                </c:pt>
                <c:pt idx="30">
                  <c:v>2.1728643127409608</c:v>
                </c:pt>
                <c:pt idx="31">
                  <c:v>0.78076118795496963</c:v>
                </c:pt>
                <c:pt idx="32">
                  <c:v>0.99034269160851995</c:v>
                </c:pt>
                <c:pt idx="33">
                  <c:v>1.5603521057878826</c:v>
                </c:pt>
                <c:pt idx="34">
                  <c:v>11.9324276632271</c:v>
                </c:pt>
                <c:pt idx="35">
                  <c:v>36.281226380113836</c:v>
                </c:pt>
                <c:pt idx="36">
                  <c:v>1.457509143342284</c:v>
                </c:pt>
                <c:pt idx="37">
                  <c:v>1.4320225285000585</c:v>
                </c:pt>
                <c:pt idx="38">
                  <c:v>0.9571889540451205</c:v>
                </c:pt>
                <c:pt idx="39">
                  <c:v>0.88417349120636712</c:v>
                </c:pt>
                <c:pt idx="40">
                  <c:v>1.1344069485084045</c:v>
                </c:pt>
                <c:pt idx="41">
                  <c:v>12.577404591005896</c:v>
                </c:pt>
                <c:pt idx="42">
                  <c:v>0.95462714064253473</c:v>
                </c:pt>
                <c:pt idx="43">
                  <c:v>0.76082276703569374</c:v>
                </c:pt>
                <c:pt idx="44">
                  <c:v>1.2304022791617037</c:v>
                </c:pt>
                <c:pt idx="45">
                  <c:v>0.46411050108445051</c:v>
                </c:pt>
                <c:pt idx="46">
                  <c:v>0.54070850153830963</c:v>
                </c:pt>
                <c:pt idx="47">
                  <c:v>26.138774114234462</c:v>
                </c:pt>
                <c:pt idx="48">
                  <c:v>1.5046683414972639</c:v>
                </c:pt>
                <c:pt idx="49">
                  <c:v>2.7041876592421192</c:v>
                </c:pt>
                <c:pt idx="50">
                  <c:v>1.7001796793697668</c:v>
                </c:pt>
                <c:pt idx="51">
                  <c:v>1.2414272420335892</c:v>
                </c:pt>
                <c:pt idx="52">
                  <c:v>10.61449820588429</c:v>
                </c:pt>
                <c:pt idx="53">
                  <c:v>11.120909924081104</c:v>
                </c:pt>
                <c:pt idx="54">
                  <c:v>8.7590416991010667</c:v>
                </c:pt>
                <c:pt idx="55">
                  <c:v>9.6170044222302806</c:v>
                </c:pt>
                <c:pt idx="56">
                  <c:v>1.4980635859556097</c:v>
                </c:pt>
                <c:pt idx="57">
                  <c:v>0.66716424012569797</c:v>
                </c:pt>
                <c:pt idx="58">
                  <c:v>0.25316239120703571</c:v>
                </c:pt>
                <c:pt idx="59">
                  <c:v>1.3966458509511459</c:v>
                </c:pt>
                <c:pt idx="60">
                  <c:v>1.859772098699692</c:v>
                </c:pt>
                <c:pt idx="61">
                  <c:v>1.0451337553210225</c:v>
                </c:pt>
                <c:pt idx="62">
                  <c:v>1.4179330552588885</c:v>
                </c:pt>
                <c:pt idx="63">
                  <c:v>1.3318115246073523</c:v>
                </c:pt>
                <c:pt idx="64">
                  <c:v>0.82016378110116472</c:v>
                </c:pt>
                <c:pt idx="65">
                  <c:v>1.0034789002920499</c:v>
                </c:pt>
                <c:pt idx="66">
                  <c:v>1.3084310208417216</c:v>
                </c:pt>
                <c:pt idx="67">
                  <c:v>0.94139060523393703</c:v>
                </c:pt>
                <c:pt idx="68">
                  <c:v>1.3068112930443285</c:v>
                </c:pt>
                <c:pt idx="69">
                  <c:v>1.4221067600879036</c:v>
                </c:pt>
                <c:pt idx="70">
                  <c:v>0.11635607436788803</c:v>
                </c:pt>
                <c:pt idx="71">
                  <c:v>1.5894899658080506</c:v>
                </c:pt>
                <c:pt idx="72">
                  <c:v>1.9124510858164634</c:v>
                </c:pt>
                <c:pt idx="73">
                  <c:v>1.1653307638219046</c:v>
                </c:pt>
                <c:pt idx="74">
                  <c:v>0.57935833961032424</c:v>
                </c:pt>
                <c:pt idx="75">
                  <c:v>0.28144445327329121</c:v>
                </c:pt>
                <c:pt idx="76">
                  <c:v>1.0757839888959457</c:v>
                </c:pt>
                <c:pt idx="77">
                  <c:v>1.6794809441152234</c:v>
                </c:pt>
                <c:pt idx="78">
                  <c:v>10.200813085447177</c:v>
                </c:pt>
                <c:pt idx="79">
                  <c:v>0.83358128188280567</c:v>
                </c:pt>
                <c:pt idx="80">
                  <c:v>1.6046191493673996</c:v>
                </c:pt>
                <c:pt idx="81">
                  <c:v>0.88419376377667802</c:v>
                </c:pt>
                <c:pt idx="82">
                  <c:v>0.60158649647962026</c:v>
                </c:pt>
                <c:pt idx="83">
                  <c:v>2.0633454007484198</c:v>
                </c:pt>
                <c:pt idx="84">
                  <c:v>8.7155867931003783</c:v>
                </c:pt>
                <c:pt idx="85">
                  <c:v>1.2368982146045777</c:v>
                </c:pt>
                <c:pt idx="86">
                  <c:v>3.3688157900795459</c:v>
                </c:pt>
                <c:pt idx="87">
                  <c:v>1.0473311419252536</c:v>
                </c:pt>
                <c:pt idx="88">
                  <c:v>1.2107001273226179</c:v>
                </c:pt>
                <c:pt idx="89">
                  <c:v>10.242916304379866</c:v>
                </c:pt>
                <c:pt idx="90">
                  <c:v>33.727023333588072</c:v>
                </c:pt>
                <c:pt idx="91">
                  <c:v>13.299435848869946</c:v>
                </c:pt>
                <c:pt idx="92">
                  <c:v>73.451780345645417</c:v>
                </c:pt>
                <c:pt idx="93">
                  <c:v>10.350531666739185</c:v>
                </c:pt>
                <c:pt idx="94">
                  <c:v>0.65243707922005445</c:v>
                </c:pt>
                <c:pt idx="95">
                  <c:v>0.96720632718067134</c:v>
                </c:pt>
                <c:pt idx="96">
                  <c:v>1.0676465666602435</c:v>
                </c:pt>
                <c:pt idx="97">
                  <c:v>1.1065994526533494</c:v>
                </c:pt>
                <c:pt idx="98">
                  <c:v>1.7673213642853893</c:v>
                </c:pt>
                <c:pt idx="99">
                  <c:v>1.6857172702641345</c:v>
                </c:pt>
                <c:pt idx="100">
                  <c:v>0.91597109827197543</c:v>
                </c:pt>
                <c:pt idx="101">
                  <c:v>1.6099589876105787</c:v>
                </c:pt>
                <c:pt idx="102">
                  <c:v>1.9556589134280993</c:v>
                </c:pt>
                <c:pt idx="103">
                  <c:v>2.9500876965163756</c:v>
                </c:pt>
                <c:pt idx="104">
                  <c:v>18.924908076837337</c:v>
                </c:pt>
                <c:pt idx="105">
                  <c:v>1.9332476993234686</c:v>
                </c:pt>
                <c:pt idx="106">
                  <c:v>0.77738810023197691</c:v>
                </c:pt>
                <c:pt idx="107">
                  <c:v>20.144549315287044</c:v>
                </c:pt>
                <c:pt idx="108">
                  <c:v>5.91780148883847</c:v>
                </c:pt>
                <c:pt idx="109">
                  <c:v>1.6745648011523007</c:v>
                </c:pt>
                <c:pt idx="110">
                  <c:v>0.51553500573837885</c:v>
                </c:pt>
                <c:pt idx="111">
                  <c:v>1.992182640082601</c:v>
                </c:pt>
                <c:pt idx="112">
                  <c:v>34.572965619715902</c:v>
                </c:pt>
                <c:pt idx="113">
                  <c:v>1.0962290341305023</c:v>
                </c:pt>
                <c:pt idx="114">
                  <c:v>4.834216335558116</c:v>
                </c:pt>
                <c:pt idx="115">
                  <c:v>1.6177580291392812</c:v>
                </c:pt>
                <c:pt idx="116">
                  <c:v>0.73323533912762728</c:v>
                </c:pt>
                <c:pt idx="117">
                  <c:v>7.1454079924435545</c:v>
                </c:pt>
                <c:pt idx="118">
                  <c:v>2.0118052661645645</c:v>
                </c:pt>
                <c:pt idx="119">
                  <c:v>0.48023023562197481</c:v>
                </c:pt>
                <c:pt idx="120">
                  <c:v>0.27681876127087113</c:v>
                </c:pt>
                <c:pt idx="121">
                  <c:v>1.3084526563212362</c:v>
                </c:pt>
                <c:pt idx="122">
                  <c:v>0.90443440931066066</c:v>
                </c:pt>
                <c:pt idx="123">
                  <c:v>0.69883461882587405</c:v>
                </c:pt>
                <c:pt idx="124">
                  <c:v>0.86972407009737918</c:v>
                </c:pt>
                <c:pt idx="125">
                  <c:v>1.1840776078318966</c:v>
                </c:pt>
                <c:pt idx="126">
                  <c:v>1.6309242494183276</c:v>
                </c:pt>
                <c:pt idx="127">
                  <c:v>1.532450768921833</c:v>
                </c:pt>
                <c:pt idx="128">
                  <c:v>0.3716398960449786</c:v>
                </c:pt>
                <c:pt idx="129">
                  <c:v>1.2326650735077225</c:v>
                </c:pt>
                <c:pt idx="130">
                  <c:v>0.8642583068808346</c:v>
                </c:pt>
                <c:pt idx="131">
                  <c:v>49.52992588273225</c:v>
                </c:pt>
                <c:pt idx="132">
                  <c:v>35.940105468870996</c:v>
                </c:pt>
                <c:pt idx="133">
                  <c:v>0.4520591136734235</c:v>
                </c:pt>
                <c:pt idx="134">
                  <c:v>1.3890256030659427</c:v>
                </c:pt>
                <c:pt idx="135">
                  <c:v>1.7791707704708029</c:v>
                </c:pt>
                <c:pt idx="136">
                  <c:v>0.8328361276680224</c:v>
                </c:pt>
                <c:pt idx="137">
                  <c:v>1.793485902742973</c:v>
                </c:pt>
                <c:pt idx="138">
                  <c:v>1.3987482462256475</c:v>
                </c:pt>
                <c:pt idx="139">
                  <c:v>12.97976538203535</c:v>
                </c:pt>
                <c:pt idx="140">
                  <c:v>19.369529271800427</c:v>
                </c:pt>
                <c:pt idx="141">
                  <c:v>58.475536898160023</c:v>
                </c:pt>
                <c:pt idx="142">
                  <c:v>0.70365653141904716</c:v>
                </c:pt>
                <c:pt idx="143">
                  <c:v>1.0340864629505255</c:v>
                </c:pt>
                <c:pt idx="144">
                  <c:v>1.6679025822282201</c:v>
                </c:pt>
                <c:pt idx="145">
                  <c:v>1.0966569228985346</c:v>
                </c:pt>
                <c:pt idx="146">
                  <c:v>0.87541483276084087</c:v>
                </c:pt>
                <c:pt idx="147">
                  <c:v>1.2110160009880624</c:v>
                </c:pt>
                <c:pt idx="148">
                  <c:v>2.0962545440141533</c:v>
                </c:pt>
                <c:pt idx="149">
                  <c:v>1.584421707488505</c:v>
                </c:pt>
                <c:pt idx="150">
                  <c:v>1.7682248001049974</c:v>
                </c:pt>
                <c:pt idx="151">
                  <c:v>2.5195105294656588</c:v>
                </c:pt>
                <c:pt idx="152">
                  <c:v>1.9540940521351426</c:v>
                </c:pt>
                <c:pt idx="153">
                  <c:v>2.2970378230910433</c:v>
                </c:pt>
                <c:pt idx="154">
                  <c:v>1.5261756809601235</c:v>
                </c:pt>
                <c:pt idx="155">
                  <c:v>1.6307148955056423</c:v>
                </c:pt>
                <c:pt idx="156">
                  <c:v>16.466409013938634</c:v>
                </c:pt>
                <c:pt idx="157">
                  <c:v>1.5822295287188093</c:v>
                </c:pt>
                <c:pt idx="158">
                  <c:v>1.454189872996946</c:v>
                </c:pt>
                <c:pt idx="159">
                  <c:v>0.92403512296887769</c:v>
                </c:pt>
                <c:pt idx="160">
                  <c:v>3.0330517281881164</c:v>
                </c:pt>
                <c:pt idx="161">
                  <c:v>1.498801573165881</c:v>
                </c:pt>
                <c:pt idx="162">
                  <c:v>1.1708250689323079</c:v>
                </c:pt>
                <c:pt idx="163">
                  <c:v>1.4433525412794133</c:v>
                </c:pt>
                <c:pt idx="164">
                  <c:v>1.2119052229345728</c:v>
                </c:pt>
                <c:pt idx="165">
                  <c:v>1.0519977926928783</c:v>
                </c:pt>
                <c:pt idx="166">
                  <c:v>0.53233496531885283</c:v>
                </c:pt>
                <c:pt idx="167">
                  <c:v>0.81883893258952223</c:v>
                </c:pt>
                <c:pt idx="168">
                  <c:v>0.22420852592098695</c:v>
                </c:pt>
                <c:pt idx="169">
                  <c:v>0.43592345454373471</c:v>
                </c:pt>
                <c:pt idx="170">
                  <c:v>1.3925388265037821</c:v>
                </c:pt>
                <c:pt idx="171">
                  <c:v>0.29340479640581762</c:v>
                </c:pt>
                <c:pt idx="172">
                  <c:v>0.35160860373690556</c:v>
                </c:pt>
                <c:pt idx="173">
                  <c:v>1.171528551874349</c:v>
                </c:pt>
                <c:pt idx="174">
                  <c:v>1.8722820975364891</c:v>
                </c:pt>
                <c:pt idx="175">
                  <c:v>1.6729951360093074</c:v>
                </c:pt>
                <c:pt idx="176">
                  <c:v>2.582837124702047</c:v>
                </c:pt>
                <c:pt idx="177">
                  <c:v>1.8246898481988705</c:v>
                </c:pt>
                <c:pt idx="178">
                  <c:v>1.142180792367312</c:v>
                </c:pt>
                <c:pt idx="179">
                  <c:v>0.87925358620021676</c:v>
                </c:pt>
                <c:pt idx="180">
                  <c:v>1.6280789288525055</c:v>
                </c:pt>
                <c:pt idx="181">
                  <c:v>21.068819039098884</c:v>
                </c:pt>
                <c:pt idx="182">
                  <c:v>0.41874839593979091</c:v>
                </c:pt>
                <c:pt idx="183">
                  <c:v>1.0457716203548744</c:v>
                </c:pt>
                <c:pt idx="184">
                  <c:v>1.6874733954942855</c:v>
                </c:pt>
                <c:pt idx="185">
                  <c:v>0.64477037726600173</c:v>
                </c:pt>
                <c:pt idx="186">
                  <c:v>0.84566761477157493</c:v>
                </c:pt>
                <c:pt idx="187">
                  <c:v>12.530269761891155</c:v>
                </c:pt>
                <c:pt idx="188">
                  <c:v>33.304512035792008</c:v>
                </c:pt>
                <c:pt idx="189">
                  <c:v>0.23299976074860906</c:v>
                </c:pt>
                <c:pt idx="190">
                  <c:v>0.4525028955757463</c:v>
                </c:pt>
                <c:pt idx="191">
                  <c:v>4.4881283647453527</c:v>
                </c:pt>
                <c:pt idx="192">
                  <c:v>1.0765987680889049</c:v>
                </c:pt>
                <c:pt idx="193">
                  <c:v>3.3645572355586091</c:v>
                </c:pt>
                <c:pt idx="194">
                  <c:v>1.2640426173921062</c:v>
                </c:pt>
                <c:pt idx="195">
                  <c:v>16.866790833920351</c:v>
                </c:pt>
                <c:pt idx="196">
                  <c:v>1.8252611360471513</c:v>
                </c:pt>
                <c:pt idx="197">
                  <c:v>2.0870217459650937</c:v>
                </c:pt>
                <c:pt idx="198">
                  <c:v>1.9920010739505523</c:v>
                </c:pt>
                <c:pt idx="199">
                  <c:v>1.608829975377869</c:v>
                </c:pt>
                <c:pt idx="200">
                  <c:v>3.1453727581898665</c:v>
                </c:pt>
                <c:pt idx="201">
                  <c:v>2.1540520601021491</c:v>
                </c:pt>
                <c:pt idx="202">
                  <c:v>16.476943851063041</c:v>
                </c:pt>
                <c:pt idx="203">
                  <c:v>1.968434652499583</c:v>
                </c:pt>
                <c:pt idx="204">
                  <c:v>0.6503205446324416</c:v>
                </c:pt>
                <c:pt idx="205">
                  <c:v>6.1601625395151363</c:v>
                </c:pt>
                <c:pt idx="206">
                  <c:v>2.3506945413770195</c:v>
                </c:pt>
                <c:pt idx="207">
                  <c:v>4.0831878249866493</c:v>
                </c:pt>
                <c:pt idx="208">
                  <c:v>0.6626386964410087</c:v>
                </c:pt>
                <c:pt idx="209">
                  <c:v>2.25812241458065</c:v>
                </c:pt>
                <c:pt idx="210">
                  <c:v>10.832744838154806</c:v>
                </c:pt>
                <c:pt idx="211">
                  <c:v>1.1000957488230743</c:v>
                </c:pt>
                <c:pt idx="212">
                  <c:v>1.0711158049908565</c:v>
                </c:pt>
                <c:pt idx="213">
                  <c:v>1.8557951956795589</c:v>
                </c:pt>
                <c:pt idx="214">
                  <c:v>0.94821571543945404</c:v>
                </c:pt>
                <c:pt idx="215">
                  <c:v>1.1428190835225458</c:v>
                </c:pt>
                <c:pt idx="216">
                  <c:v>2.5948391083475619</c:v>
                </c:pt>
                <c:pt idx="217">
                  <c:v>0.30433848685887516</c:v>
                </c:pt>
                <c:pt idx="218">
                  <c:v>0.46847916353052532</c:v>
                </c:pt>
                <c:pt idx="219">
                  <c:v>1.2497211966397916</c:v>
                </c:pt>
                <c:pt idx="220">
                  <c:v>9.9474598177531334E-2</c:v>
                </c:pt>
                <c:pt idx="221">
                  <c:v>0.48960669318768374</c:v>
                </c:pt>
                <c:pt idx="222">
                  <c:v>0.98753243948664149</c:v>
                </c:pt>
                <c:pt idx="223">
                  <c:v>1.970204118647304</c:v>
                </c:pt>
                <c:pt idx="224">
                  <c:v>1.5402443544071669</c:v>
                </c:pt>
                <c:pt idx="225">
                  <c:v>0.87260694909271541</c:v>
                </c:pt>
                <c:pt idx="226">
                  <c:v>0.4752308006406738</c:v>
                </c:pt>
                <c:pt idx="227">
                  <c:v>1.2488012331257077</c:v>
                </c:pt>
                <c:pt idx="228">
                  <c:v>0.35832670209867906</c:v>
                </c:pt>
                <c:pt idx="229">
                  <c:v>7.932340535146834E-2</c:v>
                </c:pt>
                <c:pt idx="230">
                  <c:v>20.389639489959926</c:v>
                </c:pt>
                <c:pt idx="231">
                  <c:v>0.93571929552794064</c:v>
                </c:pt>
                <c:pt idx="232">
                  <c:v>1.6194008150600925</c:v>
                </c:pt>
                <c:pt idx="233">
                  <c:v>1.7791644299263736</c:v>
                </c:pt>
                <c:pt idx="234">
                  <c:v>0.67024724954877712</c:v>
                </c:pt>
                <c:pt idx="235">
                  <c:v>1.5869191337905375</c:v>
                </c:pt>
                <c:pt idx="236">
                  <c:v>1.3141678763082612</c:v>
                </c:pt>
                <c:pt idx="237">
                  <c:v>10.75864957666057</c:v>
                </c:pt>
                <c:pt idx="238">
                  <c:v>0.47346856609501681</c:v>
                </c:pt>
                <c:pt idx="239">
                  <c:v>0.63524043086057058</c:v>
                </c:pt>
                <c:pt idx="240">
                  <c:v>9.7971192595071823</c:v>
                </c:pt>
                <c:pt idx="241">
                  <c:v>0.90149330320520504</c:v>
                </c:pt>
                <c:pt idx="242">
                  <c:v>4.3724670023576024</c:v>
                </c:pt>
                <c:pt idx="243">
                  <c:v>26.679366796195378</c:v>
                </c:pt>
                <c:pt idx="244">
                  <c:v>15.343652561470719</c:v>
                </c:pt>
                <c:pt idx="245">
                  <c:v>1.7726505871426566</c:v>
                </c:pt>
                <c:pt idx="246">
                  <c:v>2.3862989664901222</c:v>
                </c:pt>
                <c:pt idx="247">
                  <c:v>1.5205040445321676</c:v>
                </c:pt>
                <c:pt idx="248">
                  <c:v>1.3542547140915222</c:v>
                </c:pt>
                <c:pt idx="249">
                  <c:v>2.8501848424450018</c:v>
                </c:pt>
                <c:pt idx="250">
                  <c:v>2.1312086680834086</c:v>
                </c:pt>
                <c:pt idx="251">
                  <c:v>1.2690134517753164</c:v>
                </c:pt>
                <c:pt idx="252">
                  <c:v>1.3675598242756917</c:v>
                </c:pt>
                <c:pt idx="253">
                  <c:v>0.96438835763395148</c:v>
                </c:pt>
                <c:pt idx="254">
                  <c:v>5.8088160141811871</c:v>
                </c:pt>
                <c:pt idx="255">
                  <c:v>1.4777344222480939</c:v>
                </c:pt>
                <c:pt idx="256">
                  <c:v>1.2241354353552651</c:v>
                </c:pt>
                <c:pt idx="257">
                  <c:v>0.83872740032527704</c:v>
                </c:pt>
                <c:pt idx="258">
                  <c:v>2.4427307483400909</c:v>
                </c:pt>
                <c:pt idx="259">
                  <c:v>0.46787444514491511</c:v>
                </c:pt>
                <c:pt idx="260">
                  <c:v>1.021467664492359</c:v>
                </c:pt>
                <c:pt idx="261">
                  <c:v>1.0294943001625059</c:v>
                </c:pt>
                <c:pt idx="262">
                  <c:v>1.6790822734172237</c:v>
                </c:pt>
                <c:pt idx="263">
                  <c:v>1.7824144503570254</c:v>
                </c:pt>
                <c:pt idx="264">
                  <c:v>1.5441212873449428</c:v>
                </c:pt>
                <c:pt idx="265">
                  <c:v>3.0532332779845586</c:v>
                </c:pt>
                <c:pt idx="266">
                  <c:v>0.36901251988376593</c:v>
                </c:pt>
                <c:pt idx="267">
                  <c:v>0.74606490306539253</c:v>
                </c:pt>
                <c:pt idx="268">
                  <c:v>0.72215049903526318</c:v>
                </c:pt>
                <c:pt idx="269">
                  <c:v>0.42978385255567569</c:v>
                </c:pt>
                <c:pt idx="270">
                  <c:v>0.59779849207509927</c:v>
                </c:pt>
                <c:pt idx="271">
                  <c:v>1.2806365045659873</c:v>
                </c:pt>
                <c:pt idx="272">
                  <c:v>1.8947455069944539</c:v>
                </c:pt>
                <c:pt idx="273">
                  <c:v>1.3543765317992782</c:v>
                </c:pt>
                <c:pt idx="274">
                  <c:v>18.384275475323335</c:v>
                </c:pt>
                <c:pt idx="275">
                  <c:v>0.10128333212153075</c:v>
                </c:pt>
                <c:pt idx="276">
                  <c:v>1.3006838373467327</c:v>
                </c:pt>
                <c:pt idx="277">
                  <c:v>3.7218671359443709</c:v>
                </c:pt>
                <c:pt idx="278">
                  <c:v>0.91554325015051652</c:v>
                </c:pt>
                <c:pt idx="279">
                  <c:v>1.8535732239816796</c:v>
                </c:pt>
                <c:pt idx="280">
                  <c:v>1.6297246463788817</c:v>
                </c:pt>
                <c:pt idx="281">
                  <c:v>8.8239705638447141</c:v>
                </c:pt>
                <c:pt idx="282">
                  <c:v>1.6011395965827033</c:v>
                </c:pt>
                <c:pt idx="283">
                  <c:v>1.0891747615876495</c:v>
                </c:pt>
                <c:pt idx="284">
                  <c:v>2.1033607046174772</c:v>
                </c:pt>
                <c:pt idx="285">
                  <c:v>1.3929394899253607</c:v>
                </c:pt>
                <c:pt idx="286">
                  <c:v>1.9891143531822011</c:v>
                </c:pt>
                <c:pt idx="287">
                  <c:v>0.93783321238268869</c:v>
                </c:pt>
                <c:pt idx="288">
                  <c:v>0.44355607520737889</c:v>
                </c:pt>
                <c:pt idx="289">
                  <c:v>1.1137299902051851</c:v>
                </c:pt>
                <c:pt idx="290">
                  <c:v>1.6275434022750153</c:v>
                </c:pt>
                <c:pt idx="291">
                  <c:v>1.7875964178419963</c:v>
                </c:pt>
                <c:pt idx="292">
                  <c:v>20.358857572734344</c:v>
                </c:pt>
                <c:pt idx="293">
                  <c:v>2.678606021525284</c:v>
                </c:pt>
                <c:pt idx="294">
                  <c:v>1.7089806417190905</c:v>
                </c:pt>
                <c:pt idx="295">
                  <c:v>1.9236137167237026</c:v>
                </c:pt>
                <c:pt idx="296">
                  <c:v>1.4798829219420393</c:v>
                </c:pt>
                <c:pt idx="297">
                  <c:v>1.9151374710811455</c:v>
                </c:pt>
                <c:pt idx="298">
                  <c:v>3.9581109448885177</c:v>
                </c:pt>
                <c:pt idx="299">
                  <c:v>3.2081566563345438</c:v>
                </c:pt>
                <c:pt idx="300">
                  <c:v>63.089428109790546</c:v>
                </c:pt>
                <c:pt idx="301">
                  <c:v>1.4585745485094022</c:v>
                </c:pt>
                <c:pt idx="302">
                  <c:v>2.5853400120467209</c:v>
                </c:pt>
                <c:pt idx="303">
                  <c:v>6.5470373463229983</c:v>
                </c:pt>
                <c:pt idx="304">
                  <c:v>5.2806213306336369</c:v>
                </c:pt>
                <c:pt idx="305">
                  <c:v>15.222032640597693</c:v>
                </c:pt>
                <c:pt idx="306">
                  <c:v>1.8525609652216055</c:v>
                </c:pt>
                <c:pt idx="307">
                  <c:v>3.1014286947958833</c:v>
                </c:pt>
                <c:pt idx="308">
                  <c:v>1.6584361334629323</c:v>
                </c:pt>
                <c:pt idx="309">
                  <c:v>1.1852328748145766</c:v>
                </c:pt>
                <c:pt idx="310">
                  <c:v>1.3332098042721809</c:v>
                </c:pt>
                <c:pt idx="311">
                  <c:v>0.23143420832396078</c:v>
                </c:pt>
                <c:pt idx="312">
                  <c:v>15.429212239231267</c:v>
                </c:pt>
                <c:pt idx="313">
                  <c:v>1.2978388194425958</c:v>
                </c:pt>
                <c:pt idx="314">
                  <c:v>1.067199240128675</c:v>
                </c:pt>
                <c:pt idx="315">
                  <c:v>0.41746165804241414</c:v>
                </c:pt>
                <c:pt idx="316">
                  <c:v>0.17643628055367691</c:v>
                </c:pt>
                <c:pt idx="317">
                  <c:v>0.54149762196733264</c:v>
                </c:pt>
                <c:pt idx="318">
                  <c:v>0.44244466257967702</c:v>
                </c:pt>
                <c:pt idx="319">
                  <c:v>0.20442653187368126</c:v>
                </c:pt>
                <c:pt idx="320">
                  <c:v>0.99750743145110932</c:v>
                </c:pt>
                <c:pt idx="321">
                  <c:v>1.8251202313339125</c:v>
                </c:pt>
                <c:pt idx="322">
                  <c:v>12.793524015507666</c:v>
                </c:pt>
                <c:pt idx="323">
                  <c:v>1.8677387610744034</c:v>
                </c:pt>
                <c:pt idx="324">
                  <c:v>2.2747295126077796</c:v>
                </c:pt>
                <c:pt idx="325">
                  <c:v>1.7416451622589768</c:v>
                </c:pt>
                <c:pt idx="326">
                  <c:v>1.4549078741020283</c:v>
                </c:pt>
                <c:pt idx="327">
                  <c:v>2.1699893414217839</c:v>
                </c:pt>
                <c:pt idx="328">
                  <c:v>2.6065805002919085</c:v>
                </c:pt>
                <c:pt idx="329">
                  <c:v>1.2375037669809303</c:v>
                </c:pt>
                <c:pt idx="330">
                  <c:v>6.8162165673144441</c:v>
                </c:pt>
                <c:pt idx="331">
                  <c:v>1.0253228168709883</c:v>
                </c:pt>
                <c:pt idx="332">
                  <c:v>20.771813227375361</c:v>
                </c:pt>
                <c:pt idx="333">
                  <c:v>2.5879642451104172</c:v>
                </c:pt>
                <c:pt idx="334">
                  <c:v>4.024121938986684</c:v>
                </c:pt>
                <c:pt idx="335">
                  <c:v>22.028035009019831</c:v>
                </c:pt>
                <c:pt idx="336">
                  <c:v>4.5087310826201294</c:v>
                </c:pt>
                <c:pt idx="337">
                  <c:v>0.59684393776377298</c:v>
                </c:pt>
                <c:pt idx="338">
                  <c:v>0.79836070555908301</c:v>
                </c:pt>
                <c:pt idx="339">
                  <c:v>1.3169429328075879</c:v>
                </c:pt>
                <c:pt idx="340">
                  <c:v>8.4673064823713542</c:v>
                </c:pt>
                <c:pt idx="341">
                  <c:v>1.0371127724780917</c:v>
                </c:pt>
                <c:pt idx="342">
                  <c:v>0.90234926754819245</c:v>
                </c:pt>
              </c:numCache>
            </c:numRef>
          </c:xVal>
          <c:yVal>
            <c:numRef>
              <c:f>CC!$AC$2:$AC$344</c:f>
              <c:numCache>
                <c:formatCode>General</c:formatCode>
                <c:ptCount val="343"/>
                <c:pt idx="0">
                  <c:v>0.66332495807107961</c:v>
                </c:pt>
                <c:pt idx="1">
                  <c:v>29.6340644829186</c:v>
                </c:pt>
                <c:pt idx="2">
                  <c:v>0</c:v>
                </c:pt>
                <c:pt idx="3">
                  <c:v>38.408592788593545</c:v>
                </c:pt>
                <c:pt idx="4">
                  <c:v>0.80829037686547578</c:v>
                </c:pt>
                <c:pt idx="5">
                  <c:v>0.59999999999999987</c:v>
                </c:pt>
                <c:pt idx="6">
                  <c:v>9.0642153548997264</c:v>
                </c:pt>
                <c:pt idx="7">
                  <c:v>1.0022197585581936</c:v>
                </c:pt>
                <c:pt idx="8">
                  <c:v>0.63770421565696778</c:v>
                </c:pt>
                <c:pt idx="9">
                  <c:v>0.50771820705759485</c:v>
                </c:pt>
                <c:pt idx="10">
                  <c:v>0.6394442031083627</c:v>
                </c:pt>
                <c:pt idx="11">
                  <c:v>0.99219173774248159</c:v>
                </c:pt>
                <c:pt idx="12">
                  <c:v>51002.262917312473</c:v>
                </c:pt>
                <c:pt idx="13">
                  <c:v>1.7820088539498207</c:v>
                </c:pt>
                <c:pt idx="14">
                  <c:v>1.4529663145135578</c:v>
                </c:pt>
                <c:pt idx="15">
                  <c:v>0.39157800414902472</c:v>
                </c:pt>
                <c:pt idx="16">
                  <c:v>0.53954713520795516</c:v>
                </c:pt>
                <c:pt idx="17">
                  <c:v>80729.830903521113</c:v>
                </c:pt>
                <c:pt idx="18">
                  <c:v>27022.635459267192</c:v>
                </c:pt>
                <c:pt idx="19">
                  <c:v>0.56371781750959293</c:v>
                </c:pt>
                <c:pt idx="20">
                  <c:v>0</c:v>
                </c:pt>
                <c:pt idx="21">
                  <c:v>1.151810169544732</c:v>
                </c:pt>
                <c:pt idx="22">
                  <c:v>1.3391539617733799</c:v>
                </c:pt>
                <c:pt idx="23">
                  <c:v>0.90184995056457806</c:v>
                </c:pt>
                <c:pt idx="24">
                  <c:v>1.0790942704159114</c:v>
                </c:pt>
                <c:pt idx="25">
                  <c:v>57239.257856804696</c:v>
                </c:pt>
                <c:pt idx="26">
                  <c:v>242.29946118159006</c:v>
                </c:pt>
                <c:pt idx="27">
                  <c:v>0</c:v>
                </c:pt>
                <c:pt idx="28">
                  <c:v>1.2310790208412914</c:v>
                </c:pt>
                <c:pt idx="29">
                  <c:v>116643.50040802863</c:v>
                </c:pt>
                <c:pt idx="30">
                  <c:v>0.40276819911982015</c:v>
                </c:pt>
                <c:pt idx="31">
                  <c:v>0.80691456246067983</c:v>
                </c:pt>
                <c:pt idx="32">
                  <c:v>0.56764621219754707</c:v>
                </c:pt>
                <c:pt idx="33">
                  <c:v>0.25819888974715866</c:v>
                </c:pt>
                <c:pt idx="34">
                  <c:v>14.022442329668854</c:v>
                </c:pt>
                <c:pt idx="35">
                  <c:v>71778.329297667864</c:v>
                </c:pt>
                <c:pt idx="36">
                  <c:v>1.0718623460542356</c:v>
                </c:pt>
                <c:pt idx="37">
                  <c:v>0.38297084310253532</c:v>
                </c:pt>
                <c:pt idx="38">
                  <c:v>0.36209268304000686</c:v>
                </c:pt>
                <c:pt idx="39">
                  <c:v>0.4136557881996939</c:v>
                </c:pt>
                <c:pt idx="40">
                  <c:v>0.99999999999999789</c:v>
                </c:pt>
                <c:pt idx="41">
                  <c:v>18.947940374733196</c:v>
                </c:pt>
                <c:pt idx="42">
                  <c:v>1.5570627618835573</c:v>
                </c:pt>
                <c:pt idx="43">
                  <c:v>0.91772665986241386</c:v>
                </c:pt>
                <c:pt idx="44">
                  <c:v>0.8055363982396414</c:v>
                </c:pt>
                <c:pt idx="45">
                  <c:v>0.73484692283495079</c:v>
                </c:pt>
                <c:pt idx="46">
                  <c:v>0.78881063774661508</c:v>
                </c:pt>
                <c:pt idx="47">
                  <c:v>50159.685463571688</c:v>
                </c:pt>
                <c:pt idx="48">
                  <c:v>1.0022197585581931</c:v>
                </c:pt>
                <c:pt idx="49">
                  <c:v>1.1803954139750512</c:v>
                </c:pt>
                <c:pt idx="50">
                  <c:v>0.63245553203367655</c:v>
                </c:pt>
                <c:pt idx="51">
                  <c:v>0.45704364002673964</c:v>
                </c:pt>
                <c:pt idx="52">
                  <c:v>27.270782085513343</c:v>
                </c:pt>
                <c:pt idx="53">
                  <c:v>0</c:v>
                </c:pt>
                <c:pt idx="54">
                  <c:v>11.874248514233555</c:v>
                </c:pt>
                <c:pt idx="55">
                  <c:v>1.5656024754423172</c:v>
                </c:pt>
                <c:pt idx="56">
                  <c:v>0.62003584125794164</c:v>
                </c:pt>
                <c:pt idx="57">
                  <c:v>0.41096093353126401</c:v>
                </c:pt>
                <c:pt idx="58">
                  <c:v>0.46427960923947131</c:v>
                </c:pt>
                <c:pt idx="59">
                  <c:v>53812.955456531716</c:v>
                </c:pt>
                <c:pt idx="60">
                  <c:v>0</c:v>
                </c:pt>
                <c:pt idx="61">
                  <c:v>0.30550504633038905</c:v>
                </c:pt>
                <c:pt idx="62">
                  <c:v>0</c:v>
                </c:pt>
                <c:pt idx="63">
                  <c:v>0.52704627669472992</c:v>
                </c:pt>
                <c:pt idx="64">
                  <c:v>0.58118652580542329</c:v>
                </c:pt>
                <c:pt idx="65">
                  <c:v>0.69761498454854565</c:v>
                </c:pt>
                <c:pt idx="66">
                  <c:v>0.72264944628929406</c:v>
                </c:pt>
                <c:pt idx="67">
                  <c:v>0.62182527020592182</c:v>
                </c:pt>
                <c:pt idx="68">
                  <c:v>0</c:v>
                </c:pt>
                <c:pt idx="69">
                  <c:v>0.64463598686045653</c:v>
                </c:pt>
                <c:pt idx="70">
                  <c:v>0.44721359549995898</c:v>
                </c:pt>
                <c:pt idx="71">
                  <c:v>1.2337837015547839</c:v>
                </c:pt>
                <c:pt idx="72">
                  <c:v>0.40551750201988129</c:v>
                </c:pt>
                <c:pt idx="73">
                  <c:v>0.30184617127124413</c:v>
                </c:pt>
                <c:pt idx="74">
                  <c:v>0.56174331821175638</c:v>
                </c:pt>
                <c:pt idx="75">
                  <c:v>0.42163702135578546</c:v>
                </c:pt>
                <c:pt idx="76">
                  <c:v>0.31972210155418412</c:v>
                </c:pt>
                <c:pt idx="77">
                  <c:v>0.82731157639939068</c:v>
                </c:pt>
                <c:pt idx="78">
                  <c:v>26.841054789672892</c:v>
                </c:pt>
                <c:pt idx="79">
                  <c:v>0.86152319888800488</c:v>
                </c:pt>
                <c:pt idx="80">
                  <c:v>0.51207638319124205</c:v>
                </c:pt>
                <c:pt idx="81">
                  <c:v>0.54569018479149878</c:v>
                </c:pt>
                <c:pt idx="82">
                  <c:v>0.75718777944003801</c:v>
                </c:pt>
                <c:pt idx="83">
                  <c:v>4.6492532255788728</c:v>
                </c:pt>
                <c:pt idx="84">
                  <c:v>100754.38447489795</c:v>
                </c:pt>
                <c:pt idx="85">
                  <c:v>1.1813363431112935</c:v>
                </c:pt>
                <c:pt idx="86">
                  <c:v>0.50332229568471554</c:v>
                </c:pt>
                <c:pt idx="87">
                  <c:v>0.96609178307929755</c:v>
                </c:pt>
                <c:pt idx="88">
                  <c:v>0.34641016151377602</c:v>
                </c:pt>
                <c:pt idx="89">
                  <c:v>249.23520796406132</c:v>
                </c:pt>
                <c:pt idx="90">
                  <c:v>13037.518243558132</c:v>
                </c:pt>
                <c:pt idx="91">
                  <c:v>54739.404400912761</c:v>
                </c:pt>
                <c:pt idx="92">
                  <c:v>2.6841096185596527</c:v>
                </c:pt>
                <c:pt idx="93">
                  <c:v>29.962420907975162</c:v>
                </c:pt>
                <c:pt idx="94">
                  <c:v>0.62182527020591993</c:v>
                </c:pt>
                <c:pt idx="95">
                  <c:v>0.56371781750959238</c:v>
                </c:pt>
                <c:pt idx="96">
                  <c:v>0.96494098840867804</c:v>
                </c:pt>
                <c:pt idx="97">
                  <c:v>0.57927157323276079</c:v>
                </c:pt>
                <c:pt idx="98">
                  <c:v>0.9672412085697939</c:v>
                </c:pt>
                <c:pt idx="99">
                  <c:v>0.46666666666666873</c:v>
                </c:pt>
                <c:pt idx="100">
                  <c:v>0</c:v>
                </c:pt>
                <c:pt idx="101">
                  <c:v>0.82999330653258208</c:v>
                </c:pt>
                <c:pt idx="102">
                  <c:v>0.4570436400267352</c:v>
                </c:pt>
                <c:pt idx="103">
                  <c:v>14.875632572917507</c:v>
                </c:pt>
                <c:pt idx="104">
                  <c:v>18.123465452280367</c:v>
                </c:pt>
                <c:pt idx="105">
                  <c:v>1.1333333333333337</c:v>
                </c:pt>
                <c:pt idx="106">
                  <c:v>0.96494098840867604</c:v>
                </c:pt>
                <c:pt idx="107">
                  <c:v>87542.958186290853</c:v>
                </c:pt>
                <c:pt idx="108">
                  <c:v>25.088509986313124</c:v>
                </c:pt>
                <c:pt idx="109">
                  <c:v>0.60369234254249304</c:v>
                </c:pt>
                <c:pt idx="110">
                  <c:v>0.54974741674902006</c:v>
                </c:pt>
                <c:pt idx="111">
                  <c:v>0</c:v>
                </c:pt>
                <c:pt idx="112">
                  <c:v>67848.460208483899</c:v>
                </c:pt>
                <c:pt idx="113">
                  <c:v>0.65149400952306824</c:v>
                </c:pt>
                <c:pt idx="114">
                  <c:v>13.273197722394469</c:v>
                </c:pt>
                <c:pt idx="115">
                  <c:v>1.2018504251546636</c:v>
                </c:pt>
                <c:pt idx="116">
                  <c:v>0.68475461947247107</c:v>
                </c:pt>
                <c:pt idx="117">
                  <c:v>31.77137076048183</c:v>
                </c:pt>
                <c:pt idx="118">
                  <c:v>0.60918889608323346</c:v>
                </c:pt>
                <c:pt idx="119">
                  <c:v>1.1737877907772691</c:v>
                </c:pt>
                <c:pt idx="120">
                  <c:v>0.58878405775518872</c:v>
                </c:pt>
                <c:pt idx="121">
                  <c:v>0.66164777470930614</c:v>
                </c:pt>
                <c:pt idx="122">
                  <c:v>0.94868329805051321</c:v>
                </c:pt>
                <c:pt idx="123">
                  <c:v>0.66164777470930647</c:v>
                </c:pt>
                <c:pt idx="124">
                  <c:v>0.48762462794425893</c:v>
                </c:pt>
                <c:pt idx="125">
                  <c:v>0</c:v>
                </c:pt>
                <c:pt idx="126">
                  <c:v>1.4651507317223929</c:v>
                </c:pt>
                <c:pt idx="127">
                  <c:v>1.3080944580232392</c:v>
                </c:pt>
                <c:pt idx="128">
                  <c:v>0.90431066441670316</c:v>
                </c:pt>
                <c:pt idx="129">
                  <c:v>0.58309518948453054</c:v>
                </c:pt>
                <c:pt idx="130">
                  <c:v>0.55377492419454066</c:v>
                </c:pt>
                <c:pt idx="131">
                  <c:v>89786.066879159407</c:v>
                </c:pt>
                <c:pt idx="132">
                  <c:v>12465.636936617222</c:v>
                </c:pt>
                <c:pt idx="133">
                  <c:v>0.56371781750959071</c:v>
                </c:pt>
                <c:pt idx="134">
                  <c:v>0.95800719087999331</c:v>
                </c:pt>
                <c:pt idx="135">
                  <c:v>0.41096093353126406</c:v>
                </c:pt>
                <c:pt idx="136">
                  <c:v>0.52704627669473081</c:v>
                </c:pt>
                <c:pt idx="137">
                  <c:v>0</c:v>
                </c:pt>
                <c:pt idx="138">
                  <c:v>0.5792715732327558</c:v>
                </c:pt>
                <c:pt idx="139">
                  <c:v>39312.648180169417</c:v>
                </c:pt>
                <c:pt idx="140">
                  <c:v>1633.4209071761022</c:v>
                </c:pt>
                <c:pt idx="141">
                  <c:v>67369.233060962055</c:v>
                </c:pt>
                <c:pt idx="142">
                  <c:v>0.63069626428081726</c:v>
                </c:pt>
                <c:pt idx="143">
                  <c:v>0.52704627669473514</c:v>
                </c:pt>
                <c:pt idx="144">
                  <c:v>0</c:v>
                </c:pt>
                <c:pt idx="145">
                  <c:v>0.45460605656619435</c:v>
                </c:pt>
                <c:pt idx="146">
                  <c:v>0.48989794855663549</c:v>
                </c:pt>
                <c:pt idx="147">
                  <c:v>0.59066817155564655</c:v>
                </c:pt>
                <c:pt idx="148">
                  <c:v>0.79302515022468656</c:v>
                </c:pt>
                <c:pt idx="149">
                  <c:v>0.59999999999999909</c:v>
                </c:pt>
                <c:pt idx="150">
                  <c:v>0.53541261347363345</c:v>
                </c:pt>
                <c:pt idx="151">
                  <c:v>0.77316090031621254</c:v>
                </c:pt>
                <c:pt idx="152">
                  <c:v>0.40276819911982009</c:v>
                </c:pt>
                <c:pt idx="153">
                  <c:v>0</c:v>
                </c:pt>
                <c:pt idx="154">
                  <c:v>1.0801234497346439</c:v>
                </c:pt>
                <c:pt idx="155">
                  <c:v>0.81921371516296682</c:v>
                </c:pt>
                <c:pt idx="156">
                  <c:v>42883.221310256587</c:v>
                </c:pt>
                <c:pt idx="157">
                  <c:v>0.82462112512353047</c:v>
                </c:pt>
                <c:pt idx="158">
                  <c:v>3.2176596049509869</c:v>
                </c:pt>
                <c:pt idx="159">
                  <c:v>1.9072959334559947</c:v>
                </c:pt>
                <c:pt idx="160">
                  <c:v>0</c:v>
                </c:pt>
                <c:pt idx="161">
                  <c:v>0.44721359549995743</c:v>
                </c:pt>
                <c:pt idx="162">
                  <c:v>0.79162280580252919</c:v>
                </c:pt>
                <c:pt idx="163">
                  <c:v>1.0295630140986991</c:v>
                </c:pt>
                <c:pt idx="164">
                  <c:v>0.53333333333333399</c:v>
                </c:pt>
                <c:pt idx="165">
                  <c:v>0.51207638319124049</c:v>
                </c:pt>
                <c:pt idx="166">
                  <c:v>0.67659277100614545</c:v>
                </c:pt>
                <c:pt idx="167">
                  <c:v>0</c:v>
                </c:pt>
                <c:pt idx="168">
                  <c:v>0.62182527020591993</c:v>
                </c:pt>
                <c:pt idx="169">
                  <c:v>0.49441323247304308</c:v>
                </c:pt>
                <c:pt idx="170">
                  <c:v>0.40276819911982042</c:v>
                </c:pt>
                <c:pt idx="171">
                  <c:v>0.70710678118654757</c:v>
                </c:pt>
                <c:pt idx="172">
                  <c:v>0.50110987927909934</c:v>
                </c:pt>
                <c:pt idx="173">
                  <c:v>0.36817870057290658</c:v>
                </c:pt>
                <c:pt idx="174">
                  <c:v>0.55176484524156377</c:v>
                </c:pt>
                <c:pt idx="175">
                  <c:v>1.3408123574079165</c:v>
                </c:pt>
                <c:pt idx="176">
                  <c:v>0.88568868370575848</c:v>
                </c:pt>
                <c:pt idx="177">
                  <c:v>0.97182531580754983</c:v>
                </c:pt>
                <c:pt idx="178">
                  <c:v>0.43461349368017804</c:v>
                </c:pt>
                <c:pt idx="179">
                  <c:v>0.53333333333333155</c:v>
                </c:pt>
                <c:pt idx="180">
                  <c:v>0.59999999999999698</c:v>
                </c:pt>
                <c:pt idx="181">
                  <c:v>46266.929760851388</c:v>
                </c:pt>
                <c:pt idx="182">
                  <c:v>1.1907047399661155</c:v>
                </c:pt>
                <c:pt idx="183">
                  <c:v>1.4007934259633816</c:v>
                </c:pt>
                <c:pt idx="184">
                  <c:v>0.5868938953886339</c:v>
                </c:pt>
                <c:pt idx="185">
                  <c:v>1.0055402085998895</c:v>
                </c:pt>
                <c:pt idx="186">
                  <c:v>0.50771820705759663</c:v>
                </c:pt>
                <c:pt idx="187">
                  <c:v>206.36497872566565</c:v>
                </c:pt>
                <c:pt idx="188">
                  <c:v>138.64320314309597</c:v>
                </c:pt>
                <c:pt idx="189">
                  <c:v>1.2364824660660956</c:v>
                </c:pt>
                <c:pt idx="190">
                  <c:v>0</c:v>
                </c:pt>
                <c:pt idx="191">
                  <c:v>14.643238864556039</c:v>
                </c:pt>
                <c:pt idx="192">
                  <c:v>0.59066817155564699</c:v>
                </c:pt>
                <c:pt idx="193">
                  <c:v>11.316556209573847</c:v>
                </c:pt>
                <c:pt idx="194">
                  <c:v>0</c:v>
                </c:pt>
                <c:pt idx="195">
                  <c:v>42.284092096726454</c:v>
                </c:pt>
                <c:pt idx="196">
                  <c:v>0.82999330653258241</c:v>
                </c:pt>
                <c:pt idx="197">
                  <c:v>0.49216076867444725</c:v>
                </c:pt>
                <c:pt idx="198">
                  <c:v>0.5676462121975453</c:v>
                </c:pt>
                <c:pt idx="199">
                  <c:v>0.9225568335398705</c:v>
                </c:pt>
                <c:pt idx="200">
                  <c:v>1.3735598518691003</c:v>
                </c:pt>
                <c:pt idx="201">
                  <c:v>0.85114302232024819</c:v>
                </c:pt>
                <c:pt idx="202">
                  <c:v>113136.79387409247</c:v>
                </c:pt>
                <c:pt idx="203">
                  <c:v>1.1145502331533661</c:v>
                </c:pt>
                <c:pt idx="204">
                  <c:v>1.1411495179082476</c:v>
                </c:pt>
                <c:pt idx="205">
                  <c:v>18.718083947526967</c:v>
                </c:pt>
                <c:pt idx="206">
                  <c:v>2.4212026396446498</c:v>
                </c:pt>
                <c:pt idx="207">
                  <c:v>17.375461624563147</c:v>
                </c:pt>
                <c:pt idx="208">
                  <c:v>0.50990195135928007</c:v>
                </c:pt>
                <c:pt idx="209">
                  <c:v>0.94162979278836811</c:v>
                </c:pt>
                <c:pt idx="210">
                  <c:v>16.019640722840474</c:v>
                </c:pt>
                <c:pt idx="211">
                  <c:v>0.94985378991833314</c:v>
                </c:pt>
                <c:pt idx="212">
                  <c:v>0.47140452079102968</c:v>
                </c:pt>
                <c:pt idx="213">
                  <c:v>0.4055175020198824</c:v>
                </c:pt>
                <c:pt idx="214">
                  <c:v>0.46427960923946976</c:v>
                </c:pt>
                <c:pt idx="215">
                  <c:v>0.80138768534475502</c:v>
                </c:pt>
                <c:pt idx="216">
                  <c:v>0</c:v>
                </c:pt>
                <c:pt idx="217">
                  <c:v>0.44721359549995743</c:v>
                </c:pt>
                <c:pt idx="218">
                  <c:v>1.0154364141151875</c:v>
                </c:pt>
                <c:pt idx="219">
                  <c:v>0.66164777470930625</c:v>
                </c:pt>
                <c:pt idx="220">
                  <c:v>0.42163702135578246</c:v>
                </c:pt>
                <c:pt idx="221">
                  <c:v>0.42163702135578246</c:v>
                </c:pt>
                <c:pt idx="222">
                  <c:v>0</c:v>
                </c:pt>
                <c:pt idx="223">
                  <c:v>0.50990195135927707</c:v>
                </c:pt>
                <c:pt idx="224">
                  <c:v>0</c:v>
                </c:pt>
                <c:pt idx="225">
                  <c:v>0.68475461947247374</c:v>
                </c:pt>
                <c:pt idx="226">
                  <c:v>0.70553368295055863</c:v>
                </c:pt>
                <c:pt idx="227">
                  <c:v>0.71024252508875008</c:v>
                </c:pt>
                <c:pt idx="228">
                  <c:v>0.73936910042729431</c:v>
                </c:pt>
                <c:pt idx="229">
                  <c:v>0.60184900284225784</c:v>
                </c:pt>
                <c:pt idx="230">
                  <c:v>51257.928177686706</c:v>
                </c:pt>
                <c:pt idx="231">
                  <c:v>0</c:v>
                </c:pt>
                <c:pt idx="232">
                  <c:v>0.3681787005729118</c:v>
                </c:pt>
                <c:pt idx="233">
                  <c:v>0.57542255005440168</c:v>
                </c:pt>
                <c:pt idx="234">
                  <c:v>0.40276819911981743</c:v>
                </c:pt>
                <c:pt idx="235">
                  <c:v>0.46427960923947281</c:v>
                </c:pt>
                <c:pt idx="236">
                  <c:v>0.40551750201987974</c:v>
                </c:pt>
                <c:pt idx="237">
                  <c:v>1329.7558389084484</c:v>
                </c:pt>
                <c:pt idx="238">
                  <c:v>1.5333333333333332</c:v>
                </c:pt>
                <c:pt idx="239">
                  <c:v>0.30184617127124785</c:v>
                </c:pt>
                <c:pt idx="240">
                  <c:v>55.404352015182184</c:v>
                </c:pt>
                <c:pt idx="241">
                  <c:v>0.38005847503304102</c:v>
                </c:pt>
                <c:pt idx="242">
                  <c:v>14.679615496024109</c:v>
                </c:pt>
                <c:pt idx="243">
                  <c:v>0</c:v>
                </c:pt>
                <c:pt idx="244">
                  <c:v>51.406268532586999</c:v>
                </c:pt>
                <c:pt idx="245">
                  <c:v>1.4282856857085702</c:v>
                </c:pt>
                <c:pt idx="246">
                  <c:v>11.374142214299553</c:v>
                </c:pt>
                <c:pt idx="247">
                  <c:v>0.54160256030906184</c:v>
                </c:pt>
                <c:pt idx="248">
                  <c:v>0.80829037686547067</c:v>
                </c:pt>
                <c:pt idx="249">
                  <c:v>0.42163702135578246</c:v>
                </c:pt>
                <c:pt idx="250">
                  <c:v>0.62182527020592293</c:v>
                </c:pt>
                <c:pt idx="251">
                  <c:v>0.58689389538863379</c:v>
                </c:pt>
                <c:pt idx="252">
                  <c:v>0.57735026918962562</c:v>
                </c:pt>
                <c:pt idx="253">
                  <c:v>0.52915026221292072</c:v>
                </c:pt>
                <c:pt idx="254">
                  <c:v>21.09307416612803</c:v>
                </c:pt>
                <c:pt idx="255">
                  <c:v>39.493346837719955</c:v>
                </c:pt>
                <c:pt idx="256">
                  <c:v>0.75571893658363876</c:v>
                </c:pt>
                <c:pt idx="257">
                  <c:v>0.93452305125841406</c:v>
                </c:pt>
                <c:pt idx="258">
                  <c:v>0</c:v>
                </c:pt>
                <c:pt idx="259">
                  <c:v>0.8944271909999173</c:v>
                </c:pt>
                <c:pt idx="260">
                  <c:v>0.7902179727419788</c:v>
                </c:pt>
                <c:pt idx="261">
                  <c:v>0.43461349368017949</c:v>
                </c:pt>
                <c:pt idx="262">
                  <c:v>0.79021797274197858</c:v>
                </c:pt>
                <c:pt idx="263">
                  <c:v>0.50110987927909689</c:v>
                </c:pt>
                <c:pt idx="264">
                  <c:v>0.52493385826745487</c:v>
                </c:pt>
                <c:pt idx="265">
                  <c:v>0.67659277100614545</c:v>
                </c:pt>
                <c:pt idx="266">
                  <c:v>0.58689389538863668</c:v>
                </c:pt>
                <c:pt idx="267">
                  <c:v>0.58309518948452954</c:v>
                </c:pt>
                <c:pt idx="268">
                  <c:v>0.80000000000000027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0.41096093353126056</c:v>
                </c:pt>
                <c:pt idx="273">
                  <c:v>0.8232726023485617</c:v>
                </c:pt>
                <c:pt idx="274">
                  <c:v>175338.29179304917</c:v>
                </c:pt>
                <c:pt idx="275">
                  <c:v>0.57927157323275902</c:v>
                </c:pt>
                <c:pt idx="276">
                  <c:v>0</c:v>
                </c:pt>
                <c:pt idx="277">
                  <c:v>8.8824421066381181</c:v>
                </c:pt>
                <c:pt idx="278">
                  <c:v>0.99219173774248048</c:v>
                </c:pt>
                <c:pt idx="279">
                  <c:v>2.159732493723344</c:v>
                </c:pt>
                <c:pt idx="280">
                  <c:v>0.31972210155418457</c:v>
                </c:pt>
                <c:pt idx="281">
                  <c:v>24.044819261814659</c:v>
                </c:pt>
                <c:pt idx="282">
                  <c:v>1.2265579661982757</c:v>
                </c:pt>
                <c:pt idx="283">
                  <c:v>1.0509255180289607</c:v>
                </c:pt>
                <c:pt idx="284">
                  <c:v>0.70710678118654691</c:v>
                </c:pt>
                <c:pt idx="285">
                  <c:v>0.56764621219754841</c:v>
                </c:pt>
                <c:pt idx="286">
                  <c:v>4.9441323247304432</c:v>
                </c:pt>
                <c:pt idx="287">
                  <c:v>0.70710678118654891</c:v>
                </c:pt>
                <c:pt idx="288">
                  <c:v>0.60736223860962157</c:v>
                </c:pt>
                <c:pt idx="289">
                  <c:v>0.98206132417708047</c:v>
                </c:pt>
                <c:pt idx="290">
                  <c:v>0.8432740427115667</c:v>
                </c:pt>
                <c:pt idx="291">
                  <c:v>0.83133092755599491</c:v>
                </c:pt>
                <c:pt idx="292">
                  <c:v>34.017217862592922</c:v>
                </c:pt>
                <c:pt idx="293">
                  <c:v>3.9330508373130542</c:v>
                </c:pt>
                <c:pt idx="294">
                  <c:v>0.3829708431025351</c:v>
                </c:pt>
                <c:pt idx="295">
                  <c:v>2.2291004663067326</c:v>
                </c:pt>
                <c:pt idx="296">
                  <c:v>0.81513461737583037</c:v>
                </c:pt>
                <c:pt idx="297">
                  <c:v>1.0208928554075718</c:v>
                </c:pt>
                <c:pt idx="298">
                  <c:v>15.492722305793921</c:v>
                </c:pt>
                <c:pt idx="299">
                  <c:v>1.0760008261045946</c:v>
                </c:pt>
                <c:pt idx="300">
                  <c:v>28.36958465211173</c:v>
                </c:pt>
                <c:pt idx="301">
                  <c:v>0.87686309586439326</c:v>
                </c:pt>
                <c:pt idx="302">
                  <c:v>0.97752521990768038</c:v>
                </c:pt>
                <c:pt idx="303">
                  <c:v>22.611501498131432</c:v>
                </c:pt>
                <c:pt idx="304">
                  <c:v>26.399284502088737</c:v>
                </c:pt>
                <c:pt idx="305">
                  <c:v>20.027869471203257</c:v>
                </c:pt>
                <c:pt idx="306">
                  <c:v>2.4805913273518709</c:v>
                </c:pt>
                <c:pt idx="307">
                  <c:v>1.321615173439934</c:v>
                </c:pt>
                <c:pt idx="308">
                  <c:v>0.6394442031083627</c:v>
                </c:pt>
                <c:pt idx="309">
                  <c:v>1.1990737165736678</c:v>
                </c:pt>
                <c:pt idx="310">
                  <c:v>0.83533093907611378</c:v>
                </c:pt>
                <c:pt idx="311">
                  <c:v>0.51854497287013357</c:v>
                </c:pt>
                <c:pt idx="312">
                  <c:v>440.1074666740185</c:v>
                </c:pt>
                <c:pt idx="313">
                  <c:v>0.80691456246068127</c:v>
                </c:pt>
                <c:pt idx="314">
                  <c:v>0</c:v>
                </c:pt>
                <c:pt idx="315">
                  <c:v>0.38297084310253654</c:v>
                </c:pt>
                <c:pt idx="316">
                  <c:v>0.65996632910744701</c:v>
                </c:pt>
                <c:pt idx="317">
                  <c:v>0.93333333333333013</c:v>
                </c:pt>
                <c:pt idx="318">
                  <c:v>0.66164777470930647</c:v>
                </c:pt>
                <c:pt idx="319">
                  <c:v>0</c:v>
                </c:pt>
                <c:pt idx="320">
                  <c:v>0.55176484524156055</c:v>
                </c:pt>
                <c:pt idx="321">
                  <c:v>0</c:v>
                </c:pt>
                <c:pt idx="322">
                  <c:v>12.701968351401289</c:v>
                </c:pt>
                <c:pt idx="323">
                  <c:v>1.1671427600007738</c:v>
                </c:pt>
                <c:pt idx="324">
                  <c:v>1.3012814197295421</c:v>
                </c:pt>
                <c:pt idx="325">
                  <c:v>1.0208928554075718</c:v>
                </c:pt>
                <c:pt idx="326">
                  <c:v>0.76011695006609081</c:v>
                </c:pt>
                <c:pt idx="327">
                  <c:v>0</c:v>
                </c:pt>
                <c:pt idx="328">
                  <c:v>0.97638790105845308</c:v>
                </c:pt>
                <c:pt idx="329">
                  <c:v>1.414999018452743</c:v>
                </c:pt>
                <c:pt idx="330">
                  <c:v>1.510702559149953</c:v>
                </c:pt>
                <c:pt idx="331">
                  <c:v>1.510702559149953</c:v>
                </c:pt>
                <c:pt idx="332">
                  <c:v>86819.658341478818</c:v>
                </c:pt>
                <c:pt idx="333">
                  <c:v>6.1546730213716438</c:v>
                </c:pt>
                <c:pt idx="334">
                  <c:v>71893.667928020237</c:v>
                </c:pt>
                <c:pt idx="335">
                  <c:v>15648.347110797358</c:v>
                </c:pt>
                <c:pt idx="336">
                  <c:v>14.778137004823488</c:v>
                </c:pt>
                <c:pt idx="337">
                  <c:v>0</c:v>
                </c:pt>
                <c:pt idx="338">
                  <c:v>0.44472213547088091</c:v>
                </c:pt>
                <c:pt idx="339">
                  <c:v>0.44472213547087602</c:v>
                </c:pt>
                <c:pt idx="340">
                  <c:v>25.461735997374568</c:v>
                </c:pt>
                <c:pt idx="341">
                  <c:v>0.6749485577105524</c:v>
                </c:pt>
                <c:pt idx="342">
                  <c:v>0.53541261347363811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39200"/>
        <c:axId val="1158937568"/>
      </c:scatterChart>
      <c:valAx>
        <c:axId val="1158939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7568"/>
        <c:crossesAt val="0.1"/>
        <c:crossBetween val="midCat"/>
      </c:valAx>
      <c:valAx>
        <c:axId val="115893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9200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CC!$AP$50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CC!$AQ$50:$AW$50</c:f>
              <c:numCache>
                <c:formatCode>General</c:formatCode>
                <c:ptCount val="7"/>
                <c:pt idx="0">
                  <c:v>4.3645997101855086E-2</c:v>
                </c:pt>
                <c:pt idx="1">
                  <c:v>4.1721187978604315E-2</c:v>
                </c:pt>
                <c:pt idx="2">
                  <c:v>5.0380828997694277E-2</c:v>
                </c:pt>
                <c:pt idx="3">
                  <c:v>0.1254837474254176</c:v>
                </c:pt>
                <c:pt idx="4">
                  <c:v>0.41658399375105348</c:v>
                </c:pt>
                <c:pt idx="5">
                  <c:v>4.9540573349534406E-2</c:v>
                </c:pt>
                <c:pt idx="6">
                  <c:v>0.11685035076450841</c:v>
                </c:pt>
              </c:numCache>
            </c:numRef>
          </c:val>
        </c:ser>
        <c:ser>
          <c:idx val="1"/>
          <c:order val="1"/>
          <c:tx>
            <c:strRef>
              <c:f>CC!$AP$51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CC!$AQ$51:$AW$51</c:f>
              <c:numCache>
                <c:formatCode>General</c:formatCode>
                <c:ptCount val="7"/>
                <c:pt idx="0">
                  <c:v>2.9466866323425187E-2</c:v>
                </c:pt>
                <c:pt idx="1">
                  <c:v>1.9364664089059454E-2</c:v>
                </c:pt>
                <c:pt idx="2">
                  <c:v>5.9829432879666813E-2</c:v>
                </c:pt>
                <c:pt idx="3">
                  <c:v>0.11370727699924021</c:v>
                </c:pt>
                <c:pt idx="4">
                  <c:v>0.14292807092643967</c:v>
                </c:pt>
                <c:pt idx="5">
                  <c:v>0.34239058637465519</c:v>
                </c:pt>
                <c:pt idx="6">
                  <c:v>4.6398595231373463E-2</c:v>
                </c:pt>
              </c:numCache>
            </c:numRef>
          </c:val>
        </c:ser>
        <c:ser>
          <c:idx val="2"/>
          <c:order val="2"/>
          <c:tx>
            <c:strRef>
              <c:f>CC!$AP$52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CC!$AQ$52:$AW$52</c:f>
              <c:numCache>
                <c:formatCode>General</c:formatCode>
                <c:ptCount val="7"/>
                <c:pt idx="0">
                  <c:v>8.3201838594026703E-2</c:v>
                </c:pt>
                <c:pt idx="1">
                  <c:v>0.10953966874551813</c:v>
                </c:pt>
                <c:pt idx="2">
                  <c:v>6.6720955275145738E-2</c:v>
                </c:pt>
                <c:pt idx="3">
                  <c:v>0.13908254672158926</c:v>
                </c:pt>
                <c:pt idx="4">
                  <c:v>7.0201883731884601E-2</c:v>
                </c:pt>
                <c:pt idx="5">
                  <c:v>0.12910172530160965</c:v>
                </c:pt>
                <c:pt idx="6">
                  <c:v>6.4797315535027572E-2</c:v>
                </c:pt>
              </c:numCache>
            </c:numRef>
          </c:val>
        </c:ser>
        <c:ser>
          <c:idx val="3"/>
          <c:order val="3"/>
          <c:tx>
            <c:strRef>
              <c:f>CC!$AP$53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CC!$AQ$53:$AW$53</c:f>
              <c:numCache>
                <c:formatCode>General</c:formatCode>
                <c:ptCount val="7"/>
                <c:pt idx="0">
                  <c:v>0.13237379634651447</c:v>
                </c:pt>
                <c:pt idx="1">
                  <c:v>1.2382822617618975E-2</c:v>
                </c:pt>
                <c:pt idx="2">
                  <c:v>5.6703806773625999E-2</c:v>
                </c:pt>
                <c:pt idx="3">
                  <c:v>9.2426518800588386E-2</c:v>
                </c:pt>
                <c:pt idx="4">
                  <c:v>4.919825127667965E-2</c:v>
                </c:pt>
                <c:pt idx="5">
                  <c:v>0.45573900606817719</c:v>
                </c:pt>
                <c:pt idx="6">
                  <c:v>9.0911872251537629E-2</c:v>
                </c:pt>
              </c:numCache>
            </c:numRef>
          </c:val>
        </c:ser>
        <c:ser>
          <c:idx val="4"/>
          <c:order val="4"/>
          <c:tx>
            <c:strRef>
              <c:f>CC!$AP$54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CC!$AQ$54:$AW$54</c:f>
              <c:numCache>
                <c:formatCode>General</c:formatCode>
                <c:ptCount val="7"/>
                <c:pt idx="0">
                  <c:v>0.21033394472118483</c:v>
                </c:pt>
                <c:pt idx="1">
                  <c:v>0.49908954276193795</c:v>
                </c:pt>
                <c:pt idx="2">
                  <c:v>0.21442813261074534</c:v>
                </c:pt>
                <c:pt idx="3">
                  <c:v>9.7899500520359922E-2</c:v>
                </c:pt>
                <c:pt idx="4">
                  <c:v>8.0438722903906162E-2</c:v>
                </c:pt>
                <c:pt idx="5">
                  <c:v>4.0756715327197435E-2</c:v>
                </c:pt>
                <c:pt idx="6">
                  <c:v>0.11186933987403444</c:v>
                </c:pt>
              </c:numCache>
            </c:numRef>
          </c:val>
        </c:ser>
        <c:ser>
          <c:idx val="5"/>
          <c:order val="5"/>
          <c:tx>
            <c:strRef>
              <c:f>CC!$AP$55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CC!$AQ$55:$AW$55</c:f>
              <c:numCache>
                <c:formatCode>General</c:formatCode>
                <c:ptCount val="7"/>
                <c:pt idx="0">
                  <c:v>0.1250515358762406</c:v>
                </c:pt>
                <c:pt idx="1">
                  <c:v>0.10968867438551508</c:v>
                </c:pt>
                <c:pt idx="2">
                  <c:v>6.5393112890527669E-2</c:v>
                </c:pt>
                <c:pt idx="3">
                  <c:v>6.4400745345358723E-2</c:v>
                </c:pt>
                <c:pt idx="4">
                  <c:v>7.6523425127441994E-2</c:v>
                </c:pt>
                <c:pt idx="5">
                  <c:v>6.9016358380919064E-3</c:v>
                </c:pt>
                <c:pt idx="6">
                  <c:v>5.4064094317712072E-2</c:v>
                </c:pt>
              </c:numCache>
            </c:numRef>
          </c:val>
        </c:ser>
        <c:ser>
          <c:idx val="6"/>
          <c:order val="6"/>
          <c:tx>
            <c:strRef>
              <c:f>CC!$AP$56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CC!$AQ$49:$AW$49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CC!$AQ$56:$AW$56</c:f>
              <c:numCache>
                <c:formatCode>General</c:formatCode>
                <c:ptCount val="7"/>
                <c:pt idx="0">
                  <c:v>1.6459724678789112</c:v>
                </c:pt>
                <c:pt idx="1">
                  <c:v>0.12208406683415965</c:v>
                </c:pt>
                <c:pt idx="2">
                  <c:v>0.10250056683482597</c:v>
                </c:pt>
                <c:pt idx="3">
                  <c:v>8.232670653588367E-2</c:v>
                </c:pt>
                <c:pt idx="4">
                  <c:v>2.0881254673651872E-2</c:v>
                </c:pt>
                <c:pt idx="5">
                  <c:v>0.59693887202362472</c:v>
                </c:pt>
                <c:pt idx="6">
                  <c:v>1.7473421475721607E-3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1366160"/>
        <c:axId val="1221356912"/>
        <c:axId val="1125686960"/>
      </c:surfaceChart>
      <c:catAx>
        <c:axId val="12213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6912"/>
        <c:crosses val="autoZero"/>
        <c:auto val="1"/>
        <c:lblAlgn val="ctr"/>
        <c:lblOffset val="100"/>
        <c:noMultiLvlLbl val="0"/>
      </c:catAx>
      <c:valAx>
        <c:axId val="12213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6160"/>
        <c:crosses val="autoZero"/>
        <c:crossBetween val="midCat"/>
      </c:valAx>
      <c:serAx>
        <c:axId val="1125686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69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Sheet8!$A$3:$A$7</c:f>
              <c:strCache>
                <c:ptCount val="5"/>
                <c:pt idx="0">
                  <c:v>0.1 - 1</c:v>
                </c:pt>
                <c:pt idx="1">
                  <c:v>1 - 10</c:v>
                </c:pt>
                <c:pt idx="2">
                  <c:v>10 - 100</c:v>
                </c:pt>
                <c:pt idx="3">
                  <c:v>100 - 1000</c:v>
                </c:pt>
                <c:pt idx="4">
                  <c:v>1000 -</c:v>
                </c:pt>
              </c:strCache>
            </c:strRef>
          </c:cat>
          <c:val>
            <c:numRef>
              <c:f>Sheet8!$B$3:$B$7</c:f>
              <c:numCache>
                <c:formatCode>General</c:formatCode>
                <c:ptCount val="5"/>
                <c:pt idx="0">
                  <c:v>3</c:v>
                </c:pt>
                <c:pt idx="1">
                  <c:v>273</c:v>
                </c:pt>
                <c:pt idx="2">
                  <c:v>34</c:v>
                </c:pt>
                <c:pt idx="3">
                  <c:v>27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57456"/>
        <c:axId val="1221360176"/>
      </c:barChart>
      <c:catAx>
        <c:axId val="12213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0176"/>
        <c:crosses val="autoZero"/>
        <c:auto val="1"/>
        <c:lblAlgn val="ctr"/>
        <c:lblOffset val="100"/>
        <c:noMultiLvlLbl val="0"/>
      </c:catAx>
      <c:valAx>
        <c:axId val="12213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Sheet8!$F$2</c:f>
              <c:strCache>
                <c:ptCount val="1"/>
                <c:pt idx="0">
                  <c:v>Nelder-Mead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Sheet8!$E$3:$E$9</c:f>
              <c:strCache>
                <c:ptCount val="7"/>
                <c:pt idx="0">
                  <c:v>0.1 - 1</c:v>
                </c:pt>
                <c:pt idx="1">
                  <c:v>1 - 10</c:v>
                </c:pt>
                <c:pt idx="2">
                  <c:v>10 - 100</c:v>
                </c:pt>
                <c:pt idx="3">
                  <c:v>100 - 1000</c:v>
                </c:pt>
                <c:pt idx="4">
                  <c:v>1000 - 10000</c:v>
                </c:pt>
                <c:pt idx="5">
                  <c:v>10000 - 100000</c:v>
                </c:pt>
                <c:pt idx="6">
                  <c:v>100000 -</c:v>
                </c:pt>
              </c:strCache>
            </c:strRef>
          </c:cat>
          <c:val>
            <c:numRef>
              <c:f>Sheet8!$F$3:$F$9</c:f>
              <c:numCache>
                <c:formatCode>General</c:formatCode>
                <c:ptCount val="7"/>
                <c:pt idx="0">
                  <c:v>3</c:v>
                </c:pt>
                <c:pt idx="1">
                  <c:v>272</c:v>
                </c:pt>
                <c:pt idx="2">
                  <c:v>35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Sheet8!$G$2</c:f>
              <c:strCache>
                <c:ptCount val="1"/>
                <c:pt idx="0">
                  <c:v>Gradient descent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Sheet8!$E$3:$E$9</c:f>
              <c:strCache>
                <c:ptCount val="7"/>
                <c:pt idx="0">
                  <c:v>0.1 - 1</c:v>
                </c:pt>
                <c:pt idx="1">
                  <c:v>1 - 10</c:v>
                </c:pt>
                <c:pt idx="2">
                  <c:v>10 - 100</c:v>
                </c:pt>
                <c:pt idx="3">
                  <c:v>100 - 1000</c:v>
                </c:pt>
                <c:pt idx="4">
                  <c:v>1000 - 10000</c:v>
                </c:pt>
                <c:pt idx="5">
                  <c:v>10000 - 100000</c:v>
                </c:pt>
                <c:pt idx="6">
                  <c:v>100000 -</c:v>
                </c:pt>
              </c:strCache>
            </c:strRef>
          </c:cat>
          <c:val>
            <c:numRef>
              <c:f>Sheet8!$G$3:$G$9</c:f>
              <c:numCache>
                <c:formatCode>General</c:formatCode>
                <c:ptCount val="7"/>
                <c:pt idx="0">
                  <c:v>3</c:v>
                </c:pt>
                <c:pt idx="1">
                  <c:v>273</c:v>
                </c:pt>
                <c:pt idx="2">
                  <c:v>34</c:v>
                </c:pt>
                <c:pt idx="3">
                  <c:v>27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356368"/>
        <c:axId val="1221353648"/>
      </c:barChart>
      <c:catAx>
        <c:axId val="122135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3648"/>
        <c:crosses val="autoZero"/>
        <c:auto val="1"/>
        <c:lblAlgn val="ctr"/>
        <c:lblOffset val="100"/>
        <c:noMultiLvlLbl val="0"/>
      </c:catAx>
      <c:valAx>
        <c:axId val="12213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merenja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GD!$AB$2:$AH$2</c:f>
              <c:numCache>
                <c:formatCode>General</c:formatCode>
                <c:ptCount val="7"/>
                <c:pt idx="0">
                  <c:v>3</c:v>
                </c:pt>
                <c:pt idx="1">
                  <c:v>6.8068592855540464</c:v>
                </c:pt>
                <c:pt idx="2">
                  <c:v>3.6055512754639891</c:v>
                </c:pt>
                <c:pt idx="3">
                  <c:v>3.3499585403736312</c:v>
                </c:pt>
                <c:pt idx="4">
                  <c:v>5.9348312715882869</c:v>
                </c:pt>
                <c:pt idx="5">
                  <c:v>1038.991070435374</c:v>
                </c:pt>
                <c:pt idx="6">
                  <c:v>3.7267799624996449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GD!$AB$3:$AH$3</c:f>
              <c:numCache>
                <c:formatCode>General</c:formatCode>
                <c:ptCount val="7"/>
                <c:pt idx="0">
                  <c:v>34.941220483676425</c:v>
                </c:pt>
                <c:pt idx="1">
                  <c:v>3.7267799624996512</c:v>
                </c:pt>
                <c:pt idx="2">
                  <c:v>3.1446603773522033</c:v>
                </c:pt>
                <c:pt idx="3">
                  <c:v>5.7154760664940856</c:v>
                </c:pt>
                <c:pt idx="4">
                  <c:v>1048.6211051768041</c:v>
                </c:pt>
                <c:pt idx="5">
                  <c:v>4.1499665326629085</c:v>
                </c:pt>
                <c:pt idx="6">
                  <c:v>4.1231056256176606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GD!$AB$4:$AH$4</c:f>
              <c:numCache>
                <c:formatCode>General</c:formatCode>
                <c:ptCount val="7"/>
                <c:pt idx="0">
                  <c:v>3.2829526005987022</c:v>
                </c:pt>
                <c:pt idx="1">
                  <c:v>2.9814239699997169</c:v>
                </c:pt>
                <c:pt idx="2">
                  <c:v>3.2317865716108876</c:v>
                </c:pt>
                <c:pt idx="3">
                  <c:v>5</c:v>
                </c:pt>
                <c:pt idx="4">
                  <c:v>4.2426406871192848</c:v>
                </c:pt>
                <c:pt idx="5">
                  <c:v>4.7492689495916673</c:v>
                </c:pt>
                <c:pt idx="6">
                  <c:v>4.9553562491061722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GD!$AB$5:$AH$5</c:f>
              <c:numCache>
                <c:formatCode>General</c:formatCode>
                <c:ptCount val="7"/>
                <c:pt idx="0">
                  <c:v>28.821288428289716</c:v>
                </c:pt>
                <c:pt idx="1">
                  <c:v>3.6209268304000717</c:v>
                </c:pt>
                <c:pt idx="2">
                  <c:v>1013.6942887829206</c:v>
                </c:pt>
                <c:pt idx="3">
                  <c:v>3.3993463423951882</c:v>
                </c:pt>
                <c:pt idx="4">
                  <c:v>2.9059326290271161</c:v>
                </c:pt>
                <c:pt idx="5">
                  <c:v>3.5901098714230057</c:v>
                </c:pt>
                <c:pt idx="6">
                  <c:v>3.9440531887330734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GD!$AB$6:$AH$6</c:f>
              <c:numCache>
                <c:formatCode>General</c:formatCode>
                <c:ptCount val="7"/>
                <c:pt idx="0">
                  <c:v>3.4801021696368508</c:v>
                </c:pt>
                <c:pt idx="1">
                  <c:v>3.9721250959376624</c:v>
                </c:pt>
                <c:pt idx="2">
                  <c:v>1510.5619999045239</c:v>
                </c:pt>
                <c:pt idx="3">
                  <c:v>453.6227017638729</c:v>
                </c:pt>
                <c:pt idx="4">
                  <c:v>3.5433819375782161</c:v>
                </c:pt>
                <c:pt idx="5">
                  <c:v>4.8989794855663558</c:v>
                </c:pt>
                <c:pt idx="6">
                  <c:v>4.4721359549995796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GD!$AB$7:$AH$7</c:f>
              <c:numCache>
                <c:formatCode>General</c:formatCode>
                <c:ptCount val="7"/>
                <c:pt idx="0">
                  <c:v>2.1602468994692896</c:v>
                </c:pt>
                <c:pt idx="1">
                  <c:v>511.38200550621212</c:v>
                </c:pt>
                <c:pt idx="2">
                  <c:v>2.2360679774997898</c:v>
                </c:pt>
                <c:pt idx="3">
                  <c:v>150.09959656471059</c:v>
                </c:pt>
                <c:pt idx="4">
                  <c:v>4.8074017006186516</c:v>
                </c:pt>
                <c:pt idx="5">
                  <c:v>3.1446603773522077</c:v>
                </c:pt>
                <c:pt idx="6">
                  <c:v>751.92419830724964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GD!$AB$8:$AH$8</c:f>
              <c:numCache>
                <c:formatCode>General</c:formatCode>
                <c:ptCount val="7"/>
                <c:pt idx="0">
                  <c:v>6.8068592855540455</c:v>
                </c:pt>
                <c:pt idx="1">
                  <c:v>4.0276819911981905</c:v>
                </c:pt>
                <c:pt idx="2">
                  <c:v>5.1747248987533396</c:v>
                </c:pt>
                <c:pt idx="3">
                  <c:v>2.2360679774997898</c:v>
                </c:pt>
                <c:pt idx="4">
                  <c:v>11.085526098877262</c:v>
                </c:pt>
                <c:pt idx="5">
                  <c:v>15.680844648452105</c:v>
                </c:pt>
                <c:pt idx="6">
                  <c:v>2.3804761428476144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1358000"/>
        <c:axId val="1221365072"/>
        <c:axId val="1125688208"/>
      </c:surfaceChart>
      <c:catAx>
        <c:axId val="122135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5072"/>
        <c:crosses val="autoZero"/>
        <c:auto val="1"/>
        <c:lblAlgn val="ctr"/>
        <c:lblOffset val="100"/>
        <c:noMultiLvlLbl val="0"/>
      </c:catAx>
      <c:valAx>
        <c:axId val="1221365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8000"/>
        <c:crosses val="autoZero"/>
        <c:crossBetween val="midCat"/>
      </c:valAx>
      <c:serAx>
        <c:axId val="1125688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507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GD!$AB$2:$AH$2</c:f>
              <c:numCache>
                <c:formatCode>General</c:formatCode>
                <c:ptCount val="7"/>
                <c:pt idx="0">
                  <c:v>3</c:v>
                </c:pt>
                <c:pt idx="1">
                  <c:v>6.8068592855540464</c:v>
                </c:pt>
                <c:pt idx="2">
                  <c:v>3.6055512754639891</c:v>
                </c:pt>
                <c:pt idx="3">
                  <c:v>3.3499585403736312</c:v>
                </c:pt>
                <c:pt idx="4">
                  <c:v>5.9348312715882869</c:v>
                </c:pt>
                <c:pt idx="5">
                  <c:v>1038.991070435374</c:v>
                </c:pt>
                <c:pt idx="6">
                  <c:v>3.7267799624996449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GD!$AB$3:$AH$3</c:f>
              <c:numCache>
                <c:formatCode>General</c:formatCode>
                <c:ptCount val="7"/>
                <c:pt idx="0">
                  <c:v>34.941220483676425</c:v>
                </c:pt>
                <c:pt idx="1">
                  <c:v>3.7267799624996512</c:v>
                </c:pt>
                <c:pt idx="2">
                  <c:v>3.1446603773522033</c:v>
                </c:pt>
                <c:pt idx="3">
                  <c:v>5.7154760664940856</c:v>
                </c:pt>
                <c:pt idx="4">
                  <c:v>1048.6211051768041</c:v>
                </c:pt>
                <c:pt idx="5">
                  <c:v>4.1499665326629085</c:v>
                </c:pt>
                <c:pt idx="6">
                  <c:v>4.1231056256176606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GD!$AB$4:$AH$4</c:f>
              <c:numCache>
                <c:formatCode>General</c:formatCode>
                <c:ptCount val="7"/>
                <c:pt idx="0">
                  <c:v>3.2829526005987022</c:v>
                </c:pt>
                <c:pt idx="1">
                  <c:v>2.9814239699997169</c:v>
                </c:pt>
                <c:pt idx="2">
                  <c:v>3.2317865716108876</c:v>
                </c:pt>
                <c:pt idx="3">
                  <c:v>5</c:v>
                </c:pt>
                <c:pt idx="4">
                  <c:v>4.2426406871192848</c:v>
                </c:pt>
                <c:pt idx="5">
                  <c:v>4.7492689495916673</c:v>
                </c:pt>
                <c:pt idx="6">
                  <c:v>4.9553562491061722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GD!$AB$5:$AH$5</c:f>
              <c:numCache>
                <c:formatCode>General</c:formatCode>
                <c:ptCount val="7"/>
                <c:pt idx="0">
                  <c:v>28.821288428289716</c:v>
                </c:pt>
                <c:pt idx="1">
                  <c:v>3.6209268304000717</c:v>
                </c:pt>
                <c:pt idx="2">
                  <c:v>1013.6942887829206</c:v>
                </c:pt>
                <c:pt idx="3">
                  <c:v>3.3993463423951882</c:v>
                </c:pt>
                <c:pt idx="4">
                  <c:v>2.9059326290271161</c:v>
                </c:pt>
                <c:pt idx="5">
                  <c:v>3.5901098714230057</c:v>
                </c:pt>
                <c:pt idx="6">
                  <c:v>3.9440531887330734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GD!$AB$6:$AH$6</c:f>
              <c:numCache>
                <c:formatCode>General</c:formatCode>
                <c:ptCount val="7"/>
                <c:pt idx="0">
                  <c:v>3.4801021696368508</c:v>
                </c:pt>
                <c:pt idx="1">
                  <c:v>3.9721250959376624</c:v>
                </c:pt>
                <c:pt idx="2">
                  <c:v>1510.5619999045239</c:v>
                </c:pt>
                <c:pt idx="3">
                  <c:v>453.6227017638729</c:v>
                </c:pt>
                <c:pt idx="4">
                  <c:v>3.5433819375782161</c:v>
                </c:pt>
                <c:pt idx="5">
                  <c:v>4.8989794855663558</c:v>
                </c:pt>
                <c:pt idx="6">
                  <c:v>4.4721359549995796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GD!$AB$7:$AH$7</c:f>
              <c:numCache>
                <c:formatCode>General</c:formatCode>
                <c:ptCount val="7"/>
                <c:pt idx="0">
                  <c:v>2.1602468994692896</c:v>
                </c:pt>
                <c:pt idx="1">
                  <c:v>511.38200550621212</c:v>
                </c:pt>
                <c:pt idx="2">
                  <c:v>2.2360679774997898</c:v>
                </c:pt>
                <c:pt idx="3">
                  <c:v>150.09959656471059</c:v>
                </c:pt>
                <c:pt idx="4">
                  <c:v>4.8074017006186516</c:v>
                </c:pt>
                <c:pt idx="5">
                  <c:v>3.1446603773522077</c:v>
                </c:pt>
                <c:pt idx="6">
                  <c:v>751.92419830724964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GD!$AB$8:$AH$8</c:f>
              <c:numCache>
                <c:formatCode>General</c:formatCode>
                <c:ptCount val="7"/>
                <c:pt idx="0">
                  <c:v>6.8068592855540455</c:v>
                </c:pt>
                <c:pt idx="1">
                  <c:v>4.0276819911981905</c:v>
                </c:pt>
                <c:pt idx="2">
                  <c:v>5.1747248987533396</c:v>
                </c:pt>
                <c:pt idx="3">
                  <c:v>2.2360679774997898</c:v>
                </c:pt>
                <c:pt idx="4">
                  <c:v>11.085526098877262</c:v>
                </c:pt>
                <c:pt idx="5">
                  <c:v>15.680844648452105</c:v>
                </c:pt>
                <c:pt idx="6">
                  <c:v>2.3804761428476144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368608"/>
        <c:axId val="1222372416"/>
        <c:axId val="1125695072"/>
      </c:bar3DChart>
      <c:catAx>
        <c:axId val="122236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2416"/>
        <c:crosses val="autoZero"/>
        <c:auto val="1"/>
        <c:lblAlgn val="ctr"/>
        <c:lblOffset val="100"/>
        <c:noMultiLvlLbl val="0"/>
      </c:catAx>
      <c:valAx>
        <c:axId val="1222372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68608"/>
        <c:crosses val="autoZero"/>
        <c:crossBetween val="between"/>
      </c:valAx>
      <c:serAx>
        <c:axId val="11256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2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GD!$AB$51:$AH$51</c:f>
              <c:numCache>
                <c:formatCode>General</c:formatCode>
                <c:ptCount val="7"/>
                <c:pt idx="0">
                  <c:v>6.1282587702834128</c:v>
                </c:pt>
                <c:pt idx="1">
                  <c:v>3</c:v>
                </c:pt>
                <c:pt idx="2">
                  <c:v>4.1899350299921787</c:v>
                </c:pt>
                <c:pt idx="3">
                  <c:v>3.6209268304000717</c:v>
                </c:pt>
                <c:pt idx="4">
                  <c:v>3.4960294939005041</c:v>
                </c:pt>
                <c:pt idx="5">
                  <c:v>493.99122799229269</c:v>
                </c:pt>
                <c:pt idx="6">
                  <c:v>449.243438089714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GD!$AB$52:$AH$52</c:f>
              <c:numCache>
                <c:formatCode>General</c:formatCode>
                <c:ptCount val="7"/>
                <c:pt idx="0">
                  <c:v>3.8586123009300737</c:v>
                </c:pt>
                <c:pt idx="1">
                  <c:v>2.4494897427831779</c:v>
                </c:pt>
                <c:pt idx="2">
                  <c:v>2.4037008503093276</c:v>
                </c:pt>
                <c:pt idx="3">
                  <c:v>4.3843154793219661</c:v>
                </c:pt>
                <c:pt idx="4">
                  <c:v>21.707653540219912</c:v>
                </c:pt>
                <c:pt idx="5">
                  <c:v>2.5603819159561985</c:v>
                </c:pt>
                <c:pt idx="6">
                  <c:v>81.375672040235713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GD!$AB$53:$AH$53</c:f>
              <c:numCache>
                <c:formatCode>General</c:formatCode>
                <c:ptCount val="7"/>
                <c:pt idx="0">
                  <c:v>2.4494897427831779</c:v>
                </c:pt>
                <c:pt idx="1">
                  <c:v>2.4267032964268407</c:v>
                </c:pt>
                <c:pt idx="2">
                  <c:v>3.7416573867739413</c:v>
                </c:pt>
                <c:pt idx="3">
                  <c:v>4.7726070210921181</c:v>
                </c:pt>
                <c:pt idx="4">
                  <c:v>3.0368111930480977</c:v>
                </c:pt>
                <c:pt idx="5">
                  <c:v>4.6308146631499323</c:v>
                </c:pt>
                <c:pt idx="6">
                  <c:v>24.463124175878367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GD!$AB$54:$AH$54</c:f>
              <c:numCache>
                <c:formatCode>General</c:formatCode>
                <c:ptCount val="7"/>
                <c:pt idx="0">
                  <c:v>23.463920293837422</c:v>
                </c:pt>
                <c:pt idx="1">
                  <c:v>457.70708731434098</c:v>
                </c:pt>
                <c:pt idx="2">
                  <c:v>3.6209268304000717</c:v>
                </c:pt>
                <c:pt idx="3">
                  <c:v>3</c:v>
                </c:pt>
                <c:pt idx="4">
                  <c:v>2.6874192494328475</c:v>
                </c:pt>
                <c:pt idx="5">
                  <c:v>3.448026810929532</c:v>
                </c:pt>
                <c:pt idx="6">
                  <c:v>3.3499585403736338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GD!$AB$55:$AH$55</c:f>
              <c:numCache>
                <c:formatCode>General</c:formatCode>
                <c:ptCount val="7"/>
                <c:pt idx="0">
                  <c:v>29.061238025169466</c:v>
                </c:pt>
                <c:pt idx="1">
                  <c:v>4.6904157598234297</c:v>
                </c:pt>
                <c:pt idx="2">
                  <c:v>2.9249881291307092</c:v>
                </c:pt>
                <c:pt idx="3">
                  <c:v>3.8005847503304575</c:v>
                </c:pt>
                <c:pt idx="4">
                  <c:v>2.2360679774997898</c:v>
                </c:pt>
                <c:pt idx="5">
                  <c:v>2.2607766610417559</c:v>
                </c:pt>
                <c:pt idx="6">
                  <c:v>3.2317865716108827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GD!$AB$56:$AH$56</c:f>
              <c:numCache>
                <c:formatCode>General</c:formatCode>
                <c:ptCount val="7"/>
                <c:pt idx="0">
                  <c:v>28.946310453819308</c:v>
                </c:pt>
                <c:pt idx="1">
                  <c:v>4.189935029992176</c:v>
                </c:pt>
                <c:pt idx="2">
                  <c:v>2.8284271247461903</c:v>
                </c:pt>
                <c:pt idx="3">
                  <c:v>4.1766546953805559</c:v>
                </c:pt>
                <c:pt idx="4">
                  <c:v>1.0540925533894583</c:v>
                </c:pt>
                <c:pt idx="5">
                  <c:v>151.54024034705913</c:v>
                </c:pt>
                <c:pt idx="6">
                  <c:v>2.6246692913372733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GD!$AB$57:$AH$57</c:f>
              <c:numCache>
                <c:formatCode>General</c:formatCode>
                <c:ptCount val="7"/>
                <c:pt idx="0">
                  <c:v>31.427164470671972</c:v>
                </c:pt>
                <c:pt idx="1">
                  <c:v>4.6666666666666661</c:v>
                </c:pt>
                <c:pt idx="2">
                  <c:v>4.6308146631499341</c:v>
                </c:pt>
                <c:pt idx="3">
                  <c:v>2.1343747458109505</c:v>
                </c:pt>
                <c:pt idx="4">
                  <c:v>3.6209268304000717</c:v>
                </c:pt>
                <c:pt idx="5">
                  <c:v>781.89513363366063</c:v>
                </c:pt>
                <c:pt idx="6">
                  <c:v>1.3743685418725513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375136"/>
        <c:axId val="1222383840"/>
        <c:axId val="1125680720"/>
      </c:bar3DChart>
      <c:catAx>
        <c:axId val="122237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3840"/>
        <c:crosses val="autoZero"/>
        <c:auto val="1"/>
        <c:lblAlgn val="ctr"/>
        <c:lblOffset val="100"/>
        <c:noMultiLvlLbl val="0"/>
      </c:catAx>
      <c:valAx>
        <c:axId val="122238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5136"/>
        <c:crosses val="autoZero"/>
        <c:crossBetween val="between"/>
      </c:valAx>
      <c:serAx>
        <c:axId val="112568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3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GD!$AB$51:$AH$51</c:f>
              <c:numCache>
                <c:formatCode>General</c:formatCode>
                <c:ptCount val="7"/>
                <c:pt idx="0">
                  <c:v>6.1282587702834128</c:v>
                </c:pt>
                <c:pt idx="1">
                  <c:v>3</c:v>
                </c:pt>
                <c:pt idx="2">
                  <c:v>4.1899350299921787</c:v>
                </c:pt>
                <c:pt idx="3">
                  <c:v>3.6209268304000717</c:v>
                </c:pt>
                <c:pt idx="4">
                  <c:v>3.4960294939005041</c:v>
                </c:pt>
                <c:pt idx="5">
                  <c:v>493.99122799229269</c:v>
                </c:pt>
                <c:pt idx="6">
                  <c:v>449.243438089714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GD!$AB$52:$AH$52</c:f>
              <c:numCache>
                <c:formatCode>General</c:formatCode>
                <c:ptCount val="7"/>
                <c:pt idx="0">
                  <c:v>3.8586123009300737</c:v>
                </c:pt>
                <c:pt idx="1">
                  <c:v>2.4494897427831779</c:v>
                </c:pt>
                <c:pt idx="2">
                  <c:v>2.4037008503093276</c:v>
                </c:pt>
                <c:pt idx="3">
                  <c:v>4.3843154793219661</c:v>
                </c:pt>
                <c:pt idx="4">
                  <c:v>21.707653540219912</c:v>
                </c:pt>
                <c:pt idx="5">
                  <c:v>2.5603819159561985</c:v>
                </c:pt>
                <c:pt idx="6">
                  <c:v>81.375672040235713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GD!$AB$53:$AH$53</c:f>
              <c:numCache>
                <c:formatCode>General</c:formatCode>
                <c:ptCount val="7"/>
                <c:pt idx="0">
                  <c:v>2.4494897427831779</c:v>
                </c:pt>
                <c:pt idx="1">
                  <c:v>2.4267032964268407</c:v>
                </c:pt>
                <c:pt idx="2">
                  <c:v>3.7416573867739413</c:v>
                </c:pt>
                <c:pt idx="3">
                  <c:v>4.7726070210921181</c:v>
                </c:pt>
                <c:pt idx="4">
                  <c:v>3.0368111930480977</c:v>
                </c:pt>
                <c:pt idx="5">
                  <c:v>4.6308146631499323</c:v>
                </c:pt>
                <c:pt idx="6">
                  <c:v>24.463124175878367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GD!$AB$54:$AH$54</c:f>
              <c:numCache>
                <c:formatCode>General</c:formatCode>
                <c:ptCount val="7"/>
                <c:pt idx="0">
                  <c:v>23.463920293837422</c:v>
                </c:pt>
                <c:pt idx="1">
                  <c:v>457.70708731434098</c:v>
                </c:pt>
                <c:pt idx="2">
                  <c:v>3.6209268304000717</c:v>
                </c:pt>
                <c:pt idx="3">
                  <c:v>3</c:v>
                </c:pt>
                <c:pt idx="4">
                  <c:v>2.6874192494328475</c:v>
                </c:pt>
                <c:pt idx="5">
                  <c:v>3.448026810929532</c:v>
                </c:pt>
                <c:pt idx="6">
                  <c:v>3.3499585403736338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GD!$AB$55:$AH$55</c:f>
              <c:numCache>
                <c:formatCode>General</c:formatCode>
                <c:ptCount val="7"/>
                <c:pt idx="0">
                  <c:v>29.061238025169466</c:v>
                </c:pt>
                <c:pt idx="1">
                  <c:v>4.6904157598234297</c:v>
                </c:pt>
                <c:pt idx="2">
                  <c:v>2.9249881291307092</c:v>
                </c:pt>
                <c:pt idx="3">
                  <c:v>3.8005847503304575</c:v>
                </c:pt>
                <c:pt idx="4">
                  <c:v>2.2360679774997898</c:v>
                </c:pt>
                <c:pt idx="5">
                  <c:v>2.2607766610417559</c:v>
                </c:pt>
                <c:pt idx="6">
                  <c:v>3.2317865716108827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GD!$AB$56:$AH$56</c:f>
              <c:numCache>
                <c:formatCode>General</c:formatCode>
                <c:ptCount val="7"/>
                <c:pt idx="0">
                  <c:v>28.946310453819308</c:v>
                </c:pt>
                <c:pt idx="1">
                  <c:v>4.189935029992176</c:v>
                </c:pt>
                <c:pt idx="2">
                  <c:v>2.8284271247461903</c:v>
                </c:pt>
                <c:pt idx="3">
                  <c:v>4.1766546953805559</c:v>
                </c:pt>
                <c:pt idx="4">
                  <c:v>1.0540925533894583</c:v>
                </c:pt>
                <c:pt idx="5">
                  <c:v>151.54024034705913</c:v>
                </c:pt>
                <c:pt idx="6">
                  <c:v>2.6246692913372733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GD!$AB$57:$AH$57</c:f>
              <c:numCache>
                <c:formatCode>General</c:formatCode>
                <c:ptCount val="7"/>
                <c:pt idx="0">
                  <c:v>31.427164470671972</c:v>
                </c:pt>
                <c:pt idx="1">
                  <c:v>4.6666666666666661</c:v>
                </c:pt>
                <c:pt idx="2">
                  <c:v>4.6308146631499341</c:v>
                </c:pt>
                <c:pt idx="3">
                  <c:v>2.1343747458109505</c:v>
                </c:pt>
                <c:pt idx="4">
                  <c:v>3.6209268304000717</c:v>
                </c:pt>
                <c:pt idx="5">
                  <c:v>781.89513363366063</c:v>
                </c:pt>
                <c:pt idx="6">
                  <c:v>1.3743685418725513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2378400"/>
        <c:axId val="1222375680"/>
        <c:axId val="1125690704"/>
      </c:surfaceChart>
      <c:catAx>
        <c:axId val="122237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5680"/>
        <c:crosses val="autoZero"/>
        <c:auto val="1"/>
        <c:lblAlgn val="ctr"/>
        <c:lblOffset val="100"/>
        <c:noMultiLvlLbl val="0"/>
      </c:catAx>
      <c:valAx>
        <c:axId val="122237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8400"/>
        <c:crosses val="autoZero"/>
        <c:crossBetween val="midCat"/>
      </c:valAx>
      <c:serAx>
        <c:axId val="112569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56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GD!$AB$100:$AH$100</c:f>
              <c:numCache>
                <c:formatCode>General</c:formatCode>
                <c:ptCount val="7"/>
                <c:pt idx="0">
                  <c:v>3.3166247903553985</c:v>
                </c:pt>
                <c:pt idx="1">
                  <c:v>4.3969686527576419</c:v>
                </c:pt>
                <c:pt idx="2">
                  <c:v>908.84988370528549</c:v>
                </c:pt>
                <c:pt idx="3">
                  <c:v>2.9059326290271152</c:v>
                </c:pt>
                <c:pt idx="4">
                  <c:v>3.9440531887330788</c:v>
                </c:pt>
                <c:pt idx="5">
                  <c:v>2.8674417556808729</c:v>
                </c:pt>
                <c:pt idx="6">
                  <c:v>248.84265443582348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GD!$AB$101:$AH$101</c:f>
              <c:numCache>
                <c:formatCode>General</c:formatCode>
                <c:ptCount val="7"/>
                <c:pt idx="0">
                  <c:v>3.0912061651652367</c:v>
                </c:pt>
                <c:pt idx="1">
                  <c:v>2.1858128414339983</c:v>
                </c:pt>
                <c:pt idx="2">
                  <c:v>2.0275875100994067</c:v>
                </c:pt>
                <c:pt idx="3">
                  <c:v>2.4267032964268394</c:v>
                </c:pt>
                <c:pt idx="4">
                  <c:v>3.8586123009300763</c:v>
                </c:pt>
                <c:pt idx="5">
                  <c:v>2.6246692913372667</c:v>
                </c:pt>
                <c:pt idx="6">
                  <c:v>470.40183767592669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GD!$AB$102:$AH$102</c:f>
              <c:numCache>
                <c:formatCode>General</c:formatCode>
                <c:ptCount val="7"/>
                <c:pt idx="0">
                  <c:v>1.9436506316150981</c:v>
                </c:pt>
                <c:pt idx="1">
                  <c:v>877.18096447907737</c:v>
                </c:pt>
                <c:pt idx="2">
                  <c:v>10.87811258138715</c:v>
                </c:pt>
                <c:pt idx="3">
                  <c:v>3.8586123009300763</c:v>
                </c:pt>
                <c:pt idx="4">
                  <c:v>1.4142135623730951</c:v>
                </c:pt>
                <c:pt idx="5">
                  <c:v>3.1622776601683795</c:v>
                </c:pt>
                <c:pt idx="6">
                  <c:v>3.7416573867739413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GD!$AB$103:$AH$103</c:f>
              <c:numCache>
                <c:formatCode>General</c:formatCode>
                <c:ptCount val="7"/>
                <c:pt idx="0">
                  <c:v>2.6874192494328488</c:v>
                </c:pt>
                <c:pt idx="1">
                  <c:v>18.91207727000571</c:v>
                </c:pt>
                <c:pt idx="2">
                  <c:v>3.1797973380564857</c:v>
                </c:pt>
                <c:pt idx="3">
                  <c:v>3.4960294939005054</c:v>
                </c:pt>
                <c:pt idx="4">
                  <c:v>2.2360679774997898</c:v>
                </c:pt>
                <c:pt idx="5">
                  <c:v>2.9059326290271152</c:v>
                </c:pt>
                <c:pt idx="6">
                  <c:v>2.8480012484391772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GD!$AB$104:$AH$104</c:f>
              <c:numCache>
                <c:formatCode>General</c:formatCode>
                <c:ptCount val="7"/>
                <c:pt idx="0">
                  <c:v>3.6055512754639891</c:v>
                </c:pt>
                <c:pt idx="1">
                  <c:v>4.9103066208854136</c:v>
                </c:pt>
                <c:pt idx="2">
                  <c:v>1.91485421551268</c:v>
                </c:pt>
                <c:pt idx="3">
                  <c:v>3.2829526005987026</c:v>
                </c:pt>
                <c:pt idx="4">
                  <c:v>1.5634719199411422</c:v>
                </c:pt>
                <c:pt idx="5">
                  <c:v>3.299831645537223</c:v>
                </c:pt>
                <c:pt idx="6">
                  <c:v>3.7416573867739413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GD!$AB$105:$AH$105</c:f>
              <c:numCache>
                <c:formatCode>General</c:formatCode>
                <c:ptCount val="7"/>
                <c:pt idx="0">
                  <c:v>8.7496031656044568</c:v>
                </c:pt>
                <c:pt idx="1">
                  <c:v>2.7487370837451039</c:v>
                </c:pt>
                <c:pt idx="2">
                  <c:v>21.535500406950792</c:v>
                </c:pt>
                <c:pt idx="3">
                  <c:v>1.4142135623730951</c:v>
                </c:pt>
                <c:pt idx="4">
                  <c:v>1094.9839674118014</c:v>
                </c:pt>
                <c:pt idx="5">
                  <c:v>4.1365578819969517</c:v>
                </c:pt>
                <c:pt idx="6">
                  <c:v>2.4267032964268371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GD!$AB$106:$AH$106</c:f>
              <c:numCache>
                <c:formatCode>General</c:formatCode>
                <c:ptCount val="7"/>
                <c:pt idx="0">
                  <c:v>54.133579638191705</c:v>
                </c:pt>
                <c:pt idx="1">
                  <c:v>5.8972686709847091</c:v>
                </c:pt>
                <c:pt idx="2">
                  <c:v>4.8419463487779844</c:v>
                </c:pt>
                <c:pt idx="3">
                  <c:v>2.2360679774997898</c:v>
                </c:pt>
                <c:pt idx="4">
                  <c:v>1074.4093984862361</c:v>
                </c:pt>
                <c:pt idx="5">
                  <c:v>365.93897487604863</c:v>
                </c:pt>
                <c:pt idx="6">
                  <c:v>1.2472191289246446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381664"/>
        <c:axId val="1222376224"/>
        <c:axId val="1125691328"/>
      </c:bar3DChart>
      <c:catAx>
        <c:axId val="12223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6224"/>
        <c:crosses val="autoZero"/>
        <c:auto val="1"/>
        <c:lblAlgn val="ctr"/>
        <c:lblOffset val="100"/>
        <c:noMultiLvlLbl val="0"/>
      </c:catAx>
      <c:valAx>
        <c:axId val="1222376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1664"/>
        <c:crosses val="autoZero"/>
        <c:crossBetween val="between"/>
      </c:valAx>
      <c:serAx>
        <c:axId val="112569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62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GD!$AB$100:$AH$100</c:f>
              <c:numCache>
                <c:formatCode>General</c:formatCode>
                <c:ptCount val="7"/>
                <c:pt idx="0">
                  <c:v>3.3166247903553985</c:v>
                </c:pt>
                <c:pt idx="1">
                  <c:v>4.3969686527576419</c:v>
                </c:pt>
                <c:pt idx="2">
                  <c:v>908.84988370528549</c:v>
                </c:pt>
                <c:pt idx="3">
                  <c:v>2.9059326290271152</c:v>
                </c:pt>
                <c:pt idx="4">
                  <c:v>3.9440531887330788</c:v>
                </c:pt>
                <c:pt idx="5">
                  <c:v>2.8674417556808729</c:v>
                </c:pt>
                <c:pt idx="6">
                  <c:v>248.84265443582348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GD!$AB$101:$AH$101</c:f>
              <c:numCache>
                <c:formatCode>General</c:formatCode>
                <c:ptCount val="7"/>
                <c:pt idx="0">
                  <c:v>3.0912061651652367</c:v>
                </c:pt>
                <c:pt idx="1">
                  <c:v>2.1858128414339983</c:v>
                </c:pt>
                <c:pt idx="2">
                  <c:v>2.0275875100994067</c:v>
                </c:pt>
                <c:pt idx="3">
                  <c:v>2.4267032964268394</c:v>
                </c:pt>
                <c:pt idx="4">
                  <c:v>3.8586123009300763</c:v>
                </c:pt>
                <c:pt idx="5">
                  <c:v>2.6246692913372667</c:v>
                </c:pt>
                <c:pt idx="6">
                  <c:v>470.40183767592669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GD!$AB$102:$AH$102</c:f>
              <c:numCache>
                <c:formatCode>General</c:formatCode>
                <c:ptCount val="7"/>
                <c:pt idx="0">
                  <c:v>1.9436506316150981</c:v>
                </c:pt>
                <c:pt idx="1">
                  <c:v>877.18096447907737</c:v>
                </c:pt>
                <c:pt idx="2">
                  <c:v>10.87811258138715</c:v>
                </c:pt>
                <c:pt idx="3">
                  <c:v>3.8586123009300763</c:v>
                </c:pt>
                <c:pt idx="4">
                  <c:v>1.4142135623730951</c:v>
                </c:pt>
                <c:pt idx="5">
                  <c:v>3.1622776601683795</c:v>
                </c:pt>
                <c:pt idx="6">
                  <c:v>3.7416573867739413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GD!$AB$103:$AH$103</c:f>
              <c:numCache>
                <c:formatCode>General</c:formatCode>
                <c:ptCount val="7"/>
                <c:pt idx="0">
                  <c:v>2.6874192494328488</c:v>
                </c:pt>
                <c:pt idx="1">
                  <c:v>18.91207727000571</c:v>
                </c:pt>
                <c:pt idx="2">
                  <c:v>3.1797973380564857</c:v>
                </c:pt>
                <c:pt idx="3">
                  <c:v>3.4960294939005054</c:v>
                </c:pt>
                <c:pt idx="4">
                  <c:v>2.2360679774997898</c:v>
                </c:pt>
                <c:pt idx="5">
                  <c:v>2.9059326290271152</c:v>
                </c:pt>
                <c:pt idx="6">
                  <c:v>2.8480012484391772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GD!$AB$104:$AH$104</c:f>
              <c:numCache>
                <c:formatCode>General</c:formatCode>
                <c:ptCount val="7"/>
                <c:pt idx="0">
                  <c:v>3.6055512754639891</c:v>
                </c:pt>
                <c:pt idx="1">
                  <c:v>4.9103066208854136</c:v>
                </c:pt>
                <c:pt idx="2">
                  <c:v>1.91485421551268</c:v>
                </c:pt>
                <c:pt idx="3">
                  <c:v>3.2829526005987026</c:v>
                </c:pt>
                <c:pt idx="4">
                  <c:v>1.5634719199411422</c:v>
                </c:pt>
                <c:pt idx="5">
                  <c:v>3.299831645537223</c:v>
                </c:pt>
                <c:pt idx="6">
                  <c:v>3.7416573867739413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GD!$AB$105:$AH$105</c:f>
              <c:numCache>
                <c:formatCode>General</c:formatCode>
                <c:ptCount val="7"/>
                <c:pt idx="0">
                  <c:v>8.7496031656044568</c:v>
                </c:pt>
                <c:pt idx="1">
                  <c:v>2.7487370837451039</c:v>
                </c:pt>
                <c:pt idx="2">
                  <c:v>21.535500406950792</c:v>
                </c:pt>
                <c:pt idx="3">
                  <c:v>1.4142135623730951</c:v>
                </c:pt>
                <c:pt idx="4">
                  <c:v>1094.9839674118014</c:v>
                </c:pt>
                <c:pt idx="5">
                  <c:v>4.1365578819969517</c:v>
                </c:pt>
                <c:pt idx="6">
                  <c:v>2.4267032964268371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GD!$AB$106:$AH$106</c:f>
              <c:numCache>
                <c:formatCode>General</c:formatCode>
                <c:ptCount val="7"/>
                <c:pt idx="0">
                  <c:v>54.133579638191705</c:v>
                </c:pt>
                <c:pt idx="1">
                  <c:v>5.8972686709847091</c:v>
                </c:pt>
                <c:pt idx="2">
                  <c:v>4.8419463487779844</c:v>
                </c:pt>
                <c:pt idx="3">
                  <c:v>2.2360679774997898</c:v>
                </c:pt>
                <c:pt idx="4">
                  <c:v>1074.4093984862361</c:v>
                </c:pt>
                <c:pt idx="5">
                  <c:v>365.93897487604863</c:v>
                </c:pt>
                <c:pt idx="6">
                  <c:v>1.2472191289246446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2378944"/>
        <c:axId val="1222383296"/>
        <c:axId val="1223075440"/>
      </c:surfaceChart>
      <c:catAx>
        <c:axId val="122237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3296"/>
        <c:crosses val="autoZero"/>
        <c:auto val="1"/>
        <c:lblAlgn val="ctr"/>
        <c:lblOffset val="100"/>
        <c:noMultiLvlLbl val="0"/>
      </c:catAx>
      <c:valAx>
        <c:axId val="122238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8944"/>
        <c:crosses val="autoZero"/>
        <c:crossBetween val="midCat"/>
      </c:valAx>
      <c:serAx>
        <c:axId val="1223075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329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GD!$AB$149:$AH$149</c:f>
              <c:numCache>
                <c:formatCode>General</c:formatCode>
                <c:ptCount val="7"/>
                <c:pt idx="0">
                  <c:v>2.2360679774997898</c:v>
                </c:pt>
                <c:pt idx="1">
                  <c:v>3.2829526005987022</c:v>
                </c:pt>
                <c:pt idx="2">
                  <c:v>3.1622776601683795</c:v>
                </c:pt>
                <c:pt idx="3">
                  <c:v>3.1622776601683782</c:v>
                </c:pt>
                <c:pt idx="4">
                  <c:v>3.8873012632302024</c:v>
                </c:pt>
                <c:pt idx="5">
                  <c:v>2.5603819159562042</c:v>
                </c:pt>
                <c:pt idx="6">
                  <c:v>2.8674417556808804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GD!$AB$150:$AH$150</c:f>
              <c:numCache>
                <c:formatCode>General</c:formatCode>
                <c:ptCount val="7"/>
                <c:pt idx="0">
                  <c:v>3.8586123009300741</c:v>
                </c:pt>
                <c:pt idx="1">
                  <c:v>3.480102169636849</c:v>
                </c:pt>
                <c:pt idx="2">
                  <c:v>2.2607766610417563</c:v>
                </c:pt>
                <c:pt idx="3">
                  <c:v>2.7888667551135859</c:v>
                </c:pt>
                <c:pt idx="4">
                  <c:v>5.4365021434333665</c:v>
                </c:pt>
                <c:pt idx="5">
                  <c:v>2.4494897427831779</c:v>
                </c:pt>
                <c:pt idx="6">
                  <c:v>2.6246692913372653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GD!$AB$151:$AH$151</c:f>
              <c:numCache>
                <c:formatCode>General</c:formatCode>
                <c:ptCount val="7"/>
                <c:pt idx="0">
                  <c:v>3.1269438398822857</c:v>
                </c:pt>
                <c:pt idx="1">
                  <c:v>396.31539067879879</c:v>
                </c:pt>
                <c:pt idx="2">
                  <c:v>3.7416573867739413</c:v>
                </c:pt>
                <c:pt idx="3">
                  <c:v>4.2946995755750432</c:v>
                </c:pt>
                <c:pt idx="4">
                  <c:v>3.4960294939005037</c:v>
                </c:pt>
                <c:pt idx="5">
                  <c:v>4.013864859597434</c:v>
                </c:pt>
                <c:pt idx="6">
                  <c:v>11.040330107786129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GD!$AB$152:$AH$152</c:f>
              <c:numCache>
                <c:formatCode>General</c:formatCode>
                <c:ptCount val="7"/>
                <c:pt idx="0">
                  <c:v>3.3166247903554029</c:v>
                </c:pt>
                <c:pt idx="1">
                  <c:v>3.4801021696368482</c:v>
                </c:pt>
                <c:pt idx="2">
                  <c:v>3.0912061651652341</c:v>
                </c:pt>
                <c:pt idx="3">
                  <c:v>2.2607766610417563</c:v>
                </c:pt>
                <c:pt idx="4">
                  <c:v>2.6034165586355527</c:v>
                </c:pt>
                <c:pt idx="5">
                  <c:v>2.9059326290271152</c:v>
                </c:pt>
                <c:pt idx="6">
                  <c:v>2.8284271247461903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GD!$AB$153:$AH$153</c:f>
              <c:numCache>
                <c:formatCode>General</c:formatCode>
                <c:ptCount val="7"/>
                <c:pt idx="0">
                  <c:v>4.6547466812563147</c:v>
                </c:pt>
                <c:pt idx="1">
                  <c:v>9.0492479736654818</c:v>
                </c:pt>
                <c:pt idx="2">
                  <c:v>2.9249881291307069</c:v>
                </c:pt>
                <c:pt idx="3">
                  <c:v>3.1622776601683795</c:v>
                </c:pt>
                <c:pt idx="4">
                  <c:v>2.7888667551135837</c:v>
                </c:pt>
                <c:pt idx="5">
                  <c:v>3.496029493900501</c:v>
                </c:pt>
                <c:pt idx="6">
                  <c:v>7.7244201508376431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GD!$AB$154:$AH$154</c:f>
              <c:numCache>
                <c:formatCode>General</c:formatCode>
                <c:ptCount val="7"/>
                <c:pt idx="0">
                  <c:v>3.5746017649212019</c:v>
                </c:pt>
                <c:pt idx="1">
                  <c:v>7.0158550599497298</c:v>
                </c:pt>
                <c:pt idx="2">
                  <c:v>1.2018504251546618</c:v>
                </c:pt>
                <c:pt idx="3">
                  <c:v>1.4142135623730951</c:v>
                </c:pt>
                <c:pt idx="4">
                  <c:v>5.9066817155564486</c:v>
                </c:pt>
                <c:pt idx="5">
                  <c:v>154.95698327815583</c:v>
                </c:pt>
                <c:pt idx="6">
                  <c:v>2.9814239699997218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GD!$AB$155:$AH$155</c:f>
              <c:numCache>
                <c:formatCode>General</c:formatCode>
                <c:ptCount val="7"/>
                <c:pt idx="0">
                  <c:v>5.1747248987533423</c:v>
                </c:pt>
                <c:pt idx="1">
                  <c:v>6.4807406984078604</c:v>
                </c:pt>
                <c:pt idx="2">
                  <c:v>2.4037008503093276</c:v>
                </c:pt>
                <c:pt idx="3">
                  <c:v>2.7284509239574795</c:v>
                </c:pt>
                <c:pt idx="4">
                  <c:v>598.39470437347813</c:v>
                </c:pt>
                <c:pt idx="5">
                  <c:v>750.44527522738861</c:v>
                </c:pt>
                <c:pt idx="6">
                  <c:v>61.773780845922005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2380032"/>
        <c:axId val="1222371328"/>
        <c:axId val="1223080432"/>
      </c:surfaceChart>
      <c:catAx>
        <c:axId val="122238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1328"/>
        <c:crosses val="autoZero"/>
        <c:auto val="1"/>
        <c:lblAlgn val="ctr"/>
        <c:lblOffset val="100"/>
        <c:noMultiLvlLbl val="0"/>
      </c:catAx>
      <c:valAx>
        <c:axId val="122237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0032"/>
        <c:crosses val="autoZero"/>
        <c:crossBetween val="midCat"/>
      </c:valAx>
      <c:serAx>
        <c:axId val="1223080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132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CC!$X$1</c:f>
              <c:strCache>
                <c:ptCount val="1"/>
                <c:pt idx="0">
                  <c:v>average error of 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CC!$W$2:$W$344</c:f>
              <c:numCache>
                <c:formatCode>General</c:formatCode>
                <c:ptCount val="343"/>
                <c:pt idx="0">
                  <c:v>8.1254090733830442E-2</c:v>
                </c:pt>
                <c:pt idx="1">
                  <c:v>0.55271980359288664</c:v>
                </c:pt>
                <c:pt idx="2">
                  <c:v>1.5016378678697168E-2</c:v>
                </c:pt>
                <c:pt idx="3">
                  <c:v>3.2902581752081196E-2</c:v>
                </c:pt>
                <c:pt idx="4">
                  <c:v>9.7855378032612808E-2</c:v>
                </c:pt>
                <c:pt idx="5">
                  <c:v>8.415720211552416E-2</c:v>
                </c:pt>
                <c:pt idx="6">
                  <c:v>0.16551479593838453</c:v>
                </c:pt>
                <c:pt idx="7">
                  <c:v>0.14531588429023434</c:v>
                </c:pt>
                <c:pt idx="8">
                  <c:v>7.7299563316971395E-2</c:v>
                </c:pt>
                <c:pt idx="9">
                  <c:v>5.921678294242215E-2</c:v>
                </c:pt>
                <c:pt idx="10">
                  <c:v>0.1270907981637886</c:v>
                </c:pt>
                <c:pt idx="11">
                  <c:v>0.14803256835162093</c:v>
                </c:pt>
                <c:pt idx="12">
                  <c:v>2.4609456102002335E-2</c:v>
                </c:pt>
                <c:pt idx="13">
                  <c:v>0.11730484466313375</c:v>
                </c:pt>
                <c:pt idx="14">
                  <c:v>0.16878937954756407</c:v>
                </c:pt>
                <c:pt idx="15">
                  <c:v>0.14475800043538267</c:v>
                </c:pt>
                <c:pt idx="16">
                  <c:v>0.13588902789665094</c:v>
                </c:pt>
                <c:pt idx="17">
                  <c:v>0.68664061327271042</c:v>
                </c:pt>
                <c:pt idx="18">
                  <c:v>1.0237423308899891</c:v>
                </c:pt>
                <c:pt idx="19">
                  <c:v>7.9938000963894917E-2</c:v>
                </c:pt>
                <c:pt idx="20">
                  <c:v>0.11515606844351248</c:v>
                </c:pt>
                <c:pt idx="21">
                  <c:v>0.13864069074568985</c:v>
                </c:pt>
                <c:pt idx="22">
                  <c:v>0.12903085304811859</c:v>
                </c:pt>
                <c:pt idx="23">
                  <c:v>0.19210493388121225</c:v>
                </c:pt>
                <c:pt idx="24">
                  <c:v>0.15311214927476607</c:v>
                </c:pt>
                <c:pt idx="25">
                  <c:v>9.158430702047618E-2</c:v>
                </c:pt>
                <c:pt idx="26">
                  <c:v>0.69244114658469313</c:v>
                </c:pt>
                <c:pt idx="27">
                  <c:v>7.1108048380729233E-2</c:v>
                </c:pt>
                <c:pt idx="28">
                  <c:v>0.13117299867956672</c:v>
                </c:pt>
                <c:pt idx="29">
                  <c:v>0.68577063198977117</c:v>
                </c:pt>
                <c:pt idx="30">
                  <c:v>0.13934582834919185</c:v>
                </c:pt>
                <c:pt idx="31">
                  <c:v>0.11065861794079987</c:v>
                </c:pt>
                <c:pt idx="32">
                  <c:v>0.14092758726925592</c:v>
                </c:pt>
                <c:pt idx="33">
                  <c:v>0.15833297836491672</c:v>
                </c:pt>
                <c:pt idx="34">
                  <c:v>0.32188726190987771</c:v>
                </c:pt>
                <c:pt idx="35">
                  <c:v>0.44223010670835594</c:v>
                </c:pt>
                <c:pt idx="36">
                  <c:v>0.13520281081954627</c:v>
                </c:pt>
                <c:pt idx="37">
                  <c:v>0.17210789962178649</c:v>
                </c:pt>
                <c:pt idx="38">
                  <c:v>0.1253205533991831</c:v>
                </c:pt>
                <c:pt idx="39">
                  <c:v>0.13998926026975989</c:v>
                </c:pt>
                <c:pt idx="40">
                  <c:v>0.10289353989137147</c:v>
                </c:pt>
                <c:pt idx="41">
                  <c:v>0.29749091553816837</c:v>
                </c:pt>
                <c:pt idx="42">
                  <c:v>0.12312309174076225</c:v>
                </c:pt>
                <c:pt idx="43">
                  <c:v>0.13510149855311049</c:v>
                </c:pt>
                <c:pt idx="44">
                  <c:v>0.13822791873317308</c:v>
                </c:pt>
                <c:pt idx="45">
                  <c:v>0.11584069172189257</c:v>
                </c:pt>
                <c:pt idx="46">
                  <c:v>0.1246952985438233</c:v>
                </c:pt>
                <c:pt idx="47">
                  <c:v>0.52757285205101911</c:v>
                </c:pt>
                <c:pt idx="48">
                  <c:v>1.6484950421781667E-2</c:v>
                </c:pt>
                <c:pt idx="49">
                  <c:v>3.0777071478453669E-2</c:v>
                </c:pt>
                <c:pt idx="50">
                  <c:v>3.2051942823875544E-2</c:v>
                </c:pt>
                <c:pt idx="51">
                  <c:v>2.2032039256564096E-2</c:v>
                </c:pt>
                <c:pt idx="52">
                  <c:v>0.45018948273657555</c:v>
                </c:pt>
                <c:pt idx="53">
                  <c:v>0.38618275471676461</c:v>
                </c:pt>
                <c:pt idx="54">
                  <c:v>0.47165945059223491</c:v>
                </c:pt>
                <c:pt idx="55">
                  <c:v>0.39292110940714747</c:v>
                </c:pt>
                <c:pt idx="56">
                  <c:v>5.2051210657884643E-2</c:v>
                </c:pt>
                <c:pt idx="57">
                  <c:v>8.9503623956347284E-2</c:v>
                </c:pt>
                <c:pt idx="58">
                  <c:v>0.14037751487076891</c:v>
                </c:pt>
                <c:pt idx="59">
                  <c:v>8.3607621219941003E-2</c:v>
                </c:pt>
                <c:pt idx="60">
                  <c:v>0.21241292578023138</c:v>
                </c:pt>
                <c:pt idx="61">
                  <c:v>9.9340199285978648E-2</c:v>
                </c:pt>
                <c:pt idx="62">
                  <c:v>0.18539563175948431</c:v>
                </c:pt>
                <c:pt idx="63">
                  <c:v>0.14269973504200845</c:v>
                </c:pt>
                <c:pt idx="64">
                  <c:v>0.13763599700364457</c:v>
                </c:pt>
                <c:pt idx="65">
                  <c:v>0.15913676812548799</c:v>
                </c:pt>
                <c:pt idx="66">
                  <c:v>0.17107519757067319</c:v>
                </c:pt>
                <c:pt idx="67">
                  <c:v>0.11798978981439022</c:v>
                </c:pt>
                <c:pt idx="68">
                  <c:v>6.9229443788222364E-2</c:v>
                </c:pt>
                <c:pt idx="69">
                  <c:v>0.11780076047426943</c:v>
                </c:pt>
                <c:pt idx="70">
                  <c:v>0.15985896221575671</c:v>
                </c:pt>
                <c:pt idx="71">
                  <c:v>0.12519625194832065</c:v>
                </c:pt>
                <c:pt idx="72">
                  <c:v>0.2021684701142806</c:v>
                </c:pt>
                <c:pt idx="73">
                  <c:v>0.14274208695275642</c:v>
                </c:pt>
                <c:pt idx="74">
                  <c:v>0.12663158364638316</c:v>
                </c:pt>
                <c:pt idx="75">
                  <c:v>0.13273057600491339</c:v>
                </c:pt>
                <c:pt idx="76">
                  <c:v>7.1001278080479027E-2</c:v>
                </c:pt>
                <c:pt idx="77">
                  <c:v>0.1102144848356431</c:v>
                </c:pt>
                <c:pt idx="78">
                  <c:v>0.35316076106915478</c:v>
                </c:pt>
                <c:pt idx="79">
                  <c:v>8.9256730288300751E-2</c:v>
                </c:pt>
                <c:pt idx="80">
                  <c:v>9.4451052249143241E-2</c:v>
                </c:pt>
                <c:pt idx="81">
                  <c:v>8.9186279520442224E-2</c:v>
                </c:pt>
                <c:pt idx="82">
                  <c:v>3.0616286802164144E-2</c:v>
                </c:pt>
                <c:pt idx="83">
                  <c:v>4.5246405858023309E-2</c:v>
                </c:pt>
                <c:pt idx="84">
                  <c:v>0.10579559844460926</c:v>
                </c:pt>
                <c:pt idx="85">
                  <c:v>2.8188305306078382E-2</c:v>
                </c:pt>
                <c:pt idx="86">
                  <c:v>4.5201765586325521E-2</c:v>
                </c:pt>
                <c:pt idx="87">
                  <c:v>0.13040184194594329</c:v>
                </c:pt>
                <c:pt idx="88">
                  <c:v>2.2665597853244878E-3</c:v>
                </c:pt>
                <c:pt idx="89">
                  <c:v>0.36407294431058362</c:v>
                </c:pt>
                <c:pt idx="90">
                  <c:v>0.90970218398462099</c:v>
                </c:pt>
                <c:pt idx="91">
                  <c:v>0.20265908034659869</c:v>
                </c:pt>
                <c:pt idx="92">
                  <c:v>1.1656294964358958</c:v>
                </c:pt>
                <c:pt idx="93">
                  <c:v>0.35606931423409843</c:v>
                </c:pt>
                <c:pt idx="94">
                  <c:v>0.10883116913304261</c:v>
                </c:pt>
                <c:pt idx="95">
                  <c:v>9.9202494852496867E-2</c:v>
                </c:pt>
                <c:pt idx="96">
                  <c:v>7.9995532816707612E-2</c:v>
                </c:pt>
                <c:pt idx="97">
                  <c:v>1.1068122294233438E-2</c:v>
                </c:pt>
                <c:pt idx="98">
                  <c:v>2.2311204921877759E-2</c:v>
                </c:pt>
                <c:pt idx="99">
                  <c:v>4.7126658268415694E-2</c:v>
                </c:pt>
                <c:pt idx="100">
                  <c:v>3.9600416684527205E-2</c:v>
                </c:pt>
                <c:pt idx="101">
                  <c:v>8.9910058661441111E-2</c:v>
                </c:pt>
                <c:pt idx="102">
                  <c:v>8.4347738087385771E-2</c:v>
                </c:pt>
                <c:pt idx="103">
                  <c:v>0.17576094109012447</c:v>
                </c:pt>
                <c:pt idx="104">
                  <c:v>0.7839427197494151</c:v>
                </c:pt>
                <c:pt idx="105">
                  <c:v>5.3437055000260379E-2</c:v>
                </c:pt>
                <c:pt idx="106">
                  <c:v>8.8813487304845465E-2</c:v>
                </c:pt>
                <c:pt idx="107">
                  <c:v>0.33714068123908547</c:v>
                </c:pt>
                <c:pt idx="108">
                  <c:v>4.1157730534447504E-2</c:v>
                </c:pt>
                <c:pt idx="109">
                  <c:v>0.20334582776873622</c:v>
                </c:pt>
                <c:pt idx="110">
                  <c:v>9.9710725880898299E-2</c:v>
                </c:pt>
                <c:pt idx="111">
                  <c:v>0.18382740844392798</c:v>
                </c:pt>
                <c:pt idx="112">
                  <c:v>0.66028429603481187</c:v>
                </c:pt>
                <c:pt idx="113">
                  <c:v>0.10770239326865466</c:v>
                </c:pt>
                <c:pt idx="114">
                  <c:v>0.28947991885265151</c:v>
                </c:pt>
                <c:pt idx="115">
                  <c:v>0.16333773551984487</c:v>
                </c:pt>
                <c:pt idx="116">
                  <c:v>9.4362564498386564E-2</c:v>
                </c:pt>
                <c:pt idx="117">
                  <c:v>0.13901642850950036</c:v>
                </c:pt>
                <c:pt idx="118">
                  <c:v>2.4706087510054965E-2</c:v>
                </c:pt>
                <c:pt idx="119">
                  <c:v>0.13311461887996975</c:v>
                </c:pt>
                <c:pt idx="120">
                  <c:v>0.12993155370556222</c:v>
                </c:pt>
                <c:pt idx="121">
                  <c:v>0.183013354036548</c:v>
                </c:pt>
                <c:pt idx="122">
                  <c:v>0.14291063822941069</c:v>
                </c:pt>
                <c:pt idx="123">
                  <c:v>0.11335754285884335</c:v>
                </c:pt>
                <c:pt idx="124">
                  <c:v>5.3733303699160136E-2</c:v>
                </c:pt>
                <c:pt idx="125">
                  <c:v>6.7184912617368781E-2</c:v>
                </c:pt>
                <c:pt idx="126">
                  <c:v>0.10210159007835254</c:v>
                </c:pt>
                <c:pt idx="127">
                  <c:v>0.14843082068296054</c:v>
                </c:pt>
                <c:pt idx="128">
                  <c:v>5.5688239418471362E-2</c:v>
                </c:pt>
                <c:pt idx="129">
                  <c:v>9.9197972298547751E-2</c:v>
                </c:pt>
                <c:pt idx="130">
                  <c:v>6.3385137245292378E-2</c:v>
                </c:pt>
                <c:pt idx="131">
                  <c:v>1.4584732246463528</c:v>
                </c:pt>
                <c:pt idx="132">
                  <c:v>1.8689769552685562</c:v>
                </c:pt>
                <c:pt idx="133">
                  <c:v>0.11126988147960795</c:v>
                </c:pt>
                <c:pt idx="134">
                  <c:v>4.4708560634343857E-2</c:v>
                </c:pt>
                <c:pt idx="135">
                  <c:v>4.0944683234017593E-2</c:v>
                </c:pt>
                <c:pt idx="136">
                  <c:v>0.11443052207519873</c:v>
                </c:pt>
                <c:pt idx="137">
                  <c:v>1.8669458737181115E-2</c:v>
                </c:pt>
                <c:pt idx="138">
                  <c:v>5.5319029209476227E-2</c:v>
                </c:pt>
                <c:pt idx="139">
                  <c:v>0.69722892221480293</c:v>
                </c:pt>
                <c:pt idx="140">
                  <c:v>0.74583160514754065</c:v>
                </c:pt>
                <c:pt idx="141">
                  <c:v>0.74394208646097026</c:v>
                </c:pt>
                <c:pt idx="142">
                  <c:v>0.12276871864825048</c:v>
                </c:pt>
                <c:pt idx="143">
                  <c:v>0.10613752898328825</c:v>
                </c:pt>
                <c:pt idx="144">
                  <c:v>0.11557083129052315</c:v>
                </c:pt>
                <c:pt idx="145">
                  <c:v>8.2223170087695613E-2</c:v>
                </c:pt>
                <c:pt idx="146">
                  <c:v>2.4895086393268429E-2</c:v>
                </c:pt>
                <c:pt idx="147">
                  <c:v>4.4126819428490914E-2</c:v>
                </c:pt>
                <c:pt idx="148">
                  <c:v>5.9706435711967223E-2</c:v>
                </c:pt>
                <c:pt idx="149">
                  <c:v>4.8217525749568314E-2</c:v>
                </c:pt>
                <c:pt idx="150">
                  <c:v>0.11468175813403188</c:v>
                </c:pt>
                <c:pt idx="151">
                  <c:v>9.80399543335672E-2</c:v>
                </c:pt>
                <c:pt idx="152">
                  <c:v>0.10398249139204652</c:v>
                </c:pt>
                <c:pt idx="153">
                  <c:v>0.15967434943385811</c:v>
                </c:pt>
                <c:pt idx="154">
                  <c:v>3.1709532912435175E-2</c:v>
                </c:pt>
                <c:pt idx="155">
                  <c:v>7.8554484945598038E-2</c:v>
                </c:pt>
                <c:pt idx="156">
                  <c:v>0.579165320330433</c:v>
                </c:pt>
                <c:pt idx="157">
                  <c:v>6.2293411428921988E-2</c:v>
                </c:pt>
                <c:pt idx="158">
                  <c:v>0.36120822413368692</c:v>
                </c:pt>
                <c:pt idx="159">
                  <c:v>0.20406734990682818</c:v>
                </c:pt>
                <c:pt idx="160">
                  <c:v>0.16313125575733045</c:v>
                </c:pt>
                <c:pt idx="161">
                  <c:v>0.1060130340262061</c:v>
                </c:pt>
                <c:pt idx="162">
                  <c:v>0.10433192704020941</c:v>
                </c:pt>
                <c:pt idx="163">
                  <c:v>0.13006332358910164</c:v>
                </c:pt>
                <c:pt idx="164">
                  <c:v>5.9652352467189432E-2</c:v>
                </c:pt>
                <c:pt idx="165">
                  <c:v>0.10834447455270473</c:v>
                </c:pt>
                <c:pt idx="166">
                  <c:v>4.2358341659389981E-2</c:v>
                </c:pt>
                <c:pt idx="167">
                  <c:v>9.9658461682410382E-2</c:v>
                </c:pt>
                <c:pt idx="168">
                  <c:v>0.15483013444971538</c:v>
                </c:pt>
                <c:pt idx="169">
                  <c:v>0.1368788792523348</c:v>
                </c:pt>
                <c:pt idx="170">
                  <c:v>0.18750835203366231</c:v>
                </c:pt>
                <c:pt idx="171">
                  <c:v>0.11311102764693115</c:v>
                </c:pt>
                <c:pt idx="172">
                  <c:v>0.10097624318738574</c:v>
                </c:pt>
                <c:pt idx="173">
                  <c:v>4.9487559853826399E-2</c:v>
                </c:pt>
                <c:pt idx="174">
                  <c:v>5.9429887850366167E-2</c:v>
                </c:pt>
                <c:pt idx="175">
                  <c:v>8.2432919783516023E-2</c:v>
                </c:pt>
                <c:pt idx="176">
                  <c:v>0.17070446689084942</c:v>
                </c:pt>
                <c:pt idx="177">
                  <c:v>0.11989579441482703</c:v>
                </c:pt>
                <c:pt idx="178">
                  <c:v>0.11105926303354012</c:v>
                </c:pt>
                <c:pt idx="179">
                  <c:v>0.10550464285781123</c:v>
                </c:pt>
                <c:pt idx="180">
                  <c:v>0.17888530819549162</c:v>
                </c:pt>
                <c:pt idx="181">
                  <c:v>1.0153528258034457</c:v>
                </c:pt>
                <c:pt idx="182">
                  <c:v>9.8268308066692012E-2</c:v>
                </c:pt>
                <c:pt idx="183">
                  <c:v>9.9897006105988881E-2</c:v>
                </c:pt>
                <c:pt idx="184">
                  <c:v>0.1565634691518368</c:v>
                </c:pt>
                <c:pt idx="185">
                  <c:v>0.10915562981966713</c:v>
                </c:pt>
                <c:pt idx="186">
                  <c:v>0.11004232250391194</c:v>
                </c:pt>
                <c:pt idx="187">
                  <c:v>0.41987758094618044</c:v>
                </c:pt>
                <c:pt idx="188">
                  <c:v>0.89358568772815172</c:v>
                </c:pt>
                <c:pt idx="189">
                  <c:v>0.11534759848910044</c:v>
                </c:pt>
                <c:pt idx="190">
                  <c:v>9.9930251418526045E-2</c:v>
                </c:pt>
                <c:pt idx="191">
                  <c:v>0.22058262203496698</c:v>
                </c:pt>
                <c:pt idx="192">
                  <c:v>9.9524515555798637E-2</c:v>
                </c:pt>
                <c:pt idx="193">
                  <c:v>9.857574674708082E-3</c:v>
                </c:pt>
                <c:pt idx="194">
                  <c:v>8.7403385242657769E-2</c:v>
                </c:pt>
                <c:pt idx="195">
                  <c:v>0.38568449147122874</c:v>
                </c:pt>
                <c:pt idx="196">
                  <c:v>8.8463018201132754E-2</c:v>
                </c:pt>
                <c:pt idx="197">
                  <c:v>7.6443521918607094E-2</c:v>
                </c:pt>
                <c:pt idx="198">
                  <c:v>6.1257790423465325E-2</c:v>
                </c:pt>
                <c:pt idx="199">
                  <c:v>0.10505142240635101</c:v>
                </c:pt>
                <c:pt idx="200">
                  <c:v>0.13411776393390143</c:v>
                </c:pt>
                <c:pt idx="201">
                  <c:v>0.10351754207449962</c:v>
                </c:pt>
                <c:pt idx="202">
                  <c:v>0.1892051269925098</c:v>
                </c:pt>
                <c:pt idx="203">
                  <c:v>9.6308088404044676E-3</c:v>
                </c:pt>
                <c:pt idx="204">
                  <c:v>4.9156490686627724E-2</c:v>
                </c:pt>
                <c:pt idx="205">
                  <c:v>3.2195097617260672E-2</c:v>
                </c:pt>
                <c:pt idx="206">
                  <c:v>2.7600103832319169E-3</c:v>
                </c:pt>
                <c:pt idx="207">
                  <c:v>7.521734547707104E-2</c:v>
                </c:pt>
                <c:pt idx="208">
                  <c:v>9.2903475216408529E-2</c:v>
                </c:pt>
                <c:pt idx="209">
                  <c:v>0.14946188573420016</c:v>
                </c:pt>
                <c:pt idx="210">
                  <c:v>0.40322135757425903</c:v>
                </c:pt>
                <c:pt idx="211">
                  <c:v>6.7927904283865206E-2</c:v>
                </c:pt>
                <c:pt idx="212">
                  <c:v>8.5333981489009572E-2</c:v>
                </c:pt>
                <c:pt idx="213">
                  <c:v>0.15040253977924817</c:v>
                </c:pt>
                <c:pt idx="214">
                  <c:v>8.2670855374220989E-2</c:v>
                </c:pt>
                <c:pt idx="215">
                  <c:v>4.5012623207606885E-2</c:v>
                </c:pt>
                <c:pt idx="216">
                  <c:v>1.5528184058556537E-2</c:v>
                </c:pt>
                <c:pt idx="217">
                  <c:v>0.12873349472742396</c:v>
                </c:pt>
                <c:pt idx="218">
                  <c:v>0.12668165320328992</c:v>
                </c:pt>
                <c:pt idx="219">
                  <c:v>0.1875692361994605</c:v>
                </c:pt>
                <c:pt idx="220">
                  <c:v>0.11306096148584727</c:v>
                </c:pt>
                <c:pt idx="221">
                  <c:v>0.10244955497137408</c:v>
                </c:pt>
                <c:pt idx="222">
                  <c:v>4.7337445031413558E-2</c:v>
                </c:pt>
                <c:pt idx="223">
                  <c:v>4.8643314864628459E-2</c:v>
                </c:pt>
                <c:pt idx="224">
                  <c:v>6.7605257596154586E-2</c:v>
                </c:pt>
                <c:pt idx="225">
                  <c:v>0.12169574334355221</c:v>
                </c:pt>
                <c:pt idx="226">
                  <c:v>3.448572020950217E-2</c:v>
                </c:pt>
                <c:pt idx="227">
                  <c:v>8.3519052669268012E-2</c:v>
                </c:pt>
                <c:pt idx="228">
                  <c:v>5.8773877669758584E-2</c:v>
                </c:pt>
                <c:pt idx="229">
                  <c:v>3.7970858491452895E-2</c:v>
                </c:pt>
                <c:pt idx="230">
                  <c:v>0.99758014094681235</c:v>
                </c:pt>
                <c:pt idx="231">
                  <c:v>8.7774524314578328E-2</c:v>
                </c:pt>
                <c:pt idx="232">
                  <c:v>5.6031869516888967E-2</c:v>
                </c:pt>
                <c:pt idx="233">
                  <c:v>2.2337058329275059E-2</c:v>
                </c:pt>
                <c:pt idx="234">
                  <c:v>9.0721474489816961E-2</c:v>
                </c:pt>
                <c:pt idx="235">
                  <c:v>3.615482839902468E-3</c:v>
                </c:pt>
                <c:pt idx="236">
                  <c:v>5.486715313046045E-2</c:v>
                </c:pt>
                <c:pt idx="237">
                  <c:v>0.33639610946006748</c:v>
                </c:pt>
                <c:pt idx="238">
                  <c:v>8.8355764462951708E-2</c:v>
                </c:pt>
                <c:pt idx="239">
                  <c:v>7.4614167729676051E-2</c:v>
                </c:pt>
                <c:pt idx="240">
                  <c:v>0.32789008837577488</c:v>
                </c:pt>
                <c:pt idx="241">
                  <c:v>8.6679552210076588E-2</c:v>
                </c:pt>
                <c:pt idx="242">
                  <c:v>0.11517162742464658</c:v>
                </c:pt>
                <c:pt idx="243">
                  <c:v>0.54428283789817666</c:v>
                </c:pt>
                <c:pt idx="244">
                  <c:v>0.39405160862771621</c:v>
                </c:pt>
                <c:pt idx="245">
                  <c:v>7.0788984232901128E-2</c:v>
                </c:pt>
                <c:pt idx="246">
                  <c:v>2.0662390784334683E-2</c:v>
                </c:pt>
                <c:pt idx="247">
                  <c:v>0.10531706396800637</c:v>
                </c:pt>
                <c:pt idx="248">
                  <c:v>0.12488110896930893</c:v>
                </c:pt>
                <c:pt idx="249">
                  <c:v>0.12790754127219478</c:v>
                </c:pt>
                <c:pt idx="250">
                  <c:v>0.12047538480365172</c:v>
                </c:pt>
                <c:pt idx="251">
                  <c:v>0.14772458126191829</c:v>
                </c:pt>
                <c:pt idx="252">
                  <c:v>5.2096911393803126E-3</c:v>
                </c:pt>
                <c:pt idx="253">
                  <c:v>2.7948624676294789E-2</c:v>
                </c:pt>
                <c:pt idx="254">
                  <c:v>1.7914215185745926E-2</c:v>
                </c:pt>
                <c:pt idx="255">
                  <c:v>0.10808279452388778</c:v>
                </c:pt>
                <c:pt idx="256">
                  <c:v>0.14168827727769473</c:v>
                </c:pt>
                <c:pt idx="257">
                  <c:v>8.1277772135676787E-2</c:v>
                </c:pt>
                <c:pt idx="258">
                  <c:v>0.14559330172201015</c:v>
                </c:pt>
                <c:pt idx="259">
                  <c:v>0.14081293061868974</c:v>
                </c:pt>
                <c:pt idx="260">
                  <c:v>7.8074675737029642E-2</c:v>
                </c:pt>
                <c:pt idx="261">
                  <c:v>7.3051769232933189E-2</c:v>
                </c:pt>
                <c:pt idx="262">
                  <c:v>0.13185527440058728</c:v>
                </c:pt>
                <c:pt idx="263">
                  <c:v>7.7930581623732287E-2</c:v>
                </c:pt>
                <c:pt idx="264">
                  <c:v>1.8416063163488209E-2</c:v>
                </c:pt>
                <c:pt idx="265">
                  <c:v>1.5924580152975085E-2</c:v>
                </c:pt>
                <c:pt idx="266">
                  <c:v>0.13220440287247065</c:v>
                </c:pt>
                <c:pt idx="267">
                  <c:v>0.10313635262502571</c:v>
                </c:pt>
                <c:pt idx="268">
                  <c:v>0.14016352818667163</c:v>
                </c:pt>
                <c:pt idx="269">
                  <c:v>8.9703843366906344E-2</c:v>
                </c:pt>
                <c:pt idx="270">
                  <c:v>8.8147356755914327E-2</c:v>
                </c:pt>
                <c:pt idx="271">
                  <c:v>5.6618050886296366E-2</c:v>
                </c:pt>
                <c:pt idx="272">
                  <c:v>6.3963230148044045E-2</c:v>
                </c:pt>
                <c:pt idx="273">
                  <c:v>4.4557936189631497E-2</c:v>
                </c:pt>
                <c:pt idx="274">
                  <c:v>0.37141679798277227</c:v>
                </c:pt>
                <c:pt idx="275">
                  <c:v>4.3522945970322316E-2</c:v>
                </c:pt>
                <c:pt idx="276">
                  <c:v>6.7542193061282382E-2</c:v>
                </c:pt>
                <c:pt idx="277">
                  <c:v>1.3368342686335516E-2</c:v>
                </c:pt>
                <c:pt idx="278">
                  <c:v>4.2382782207611588E-2</c:v>
                </c:pt>
                <c:pt idx="279">
                  <c:v>7.3526029162901213E-2</c:v>
                </c:pt>
                <c:pt idx="280">
                  <c:v>5.7222404447323821E-2</c:v>
                </c:pt>
                <c:pt idx="281">
                  <c:v>0.16473222628242812</c:v>
                </c:pt>
                <c:pt idx="282">
                  <c:v>2.090188783140106E-2</c:v>
                </c:pt>
                <c:pt idx="283">
                  <c:v>8.1887755800448561E-2</c:v>
                </c:pt>
                <c:pt idx="284">
                  <c:v>1.0160297211511628E-2</c:v>
                </c:pt>
                <c:pt idx="285">
                  <c:v>5.5041618843791787E-2</c:v>
                </c:pt>
                <c:pt idx="286">
                  <c:v>3.2403908794596238E-2</c:v>
                </c:pt>
                <c:pt idx="287">
                  <c:v>5.9062622804869597E-2</c:v>
                </c:pt>
                <c:pt idx="288">
                  <c:v>7.3871300932341483E-2</c:v>
                </c:pt>
                <c:pt idx="289">
                  <c:v>7.4112793005764913E-2</c:v>
                </c:pt>
                <c:pt idx="290">
                  <c:v>8.4385631240268003E-2</c:v>
                </c:pt>
                <c:pt idx="291">
                  <c:v>7.2183714715618602E-2</c:v>
                </c:pt>
                <c:pt idx="292">
                  <c:v>0.40634911407021679</c:v>
                </c:pt>
                <c:pt idx="293">
                  <c:v>5.5759207216771196E-2</c:v>
                </c:pt>
                <c:pt idx="294">
                  <c:v>4.3645997101855086E-2</c:v>
                </c:pt>
                <c:pt idx="295">
                  <c:v>2.9466866323425187E-2</c:v>
                </c:pt>
                <c:pt idx="296">
                  <c:v>8.3201838594026703E-2</c:v>
                </c:pt>
                <c:pt idx="297">
                  <c:v>0.13237379634651447</c:v>
                </c:pt>
                <c:pt idx="298">
                  <c:v>0.21033394472118483</c:v>
                </c:pt>
                <c:pt idx="299">
                  <c:v>0.1250515358762406</c:v>
                </c:pt>
                <c:pt idx="300">
                  <c:v>1.6459724678789112</c:v>
                </c:pt>
                <c:pt idx="301">
                  <c:v>4.1721187978604315E-2</c:v>
                </c:pt>
                <c:pt idx="302">
                  <c:v>1.9364664089059454E-2</c:v>
                </c:pt>
                <c:pt idx="303">
                  <c:v>0.10953966874551813</c:v>
                </c:pt>
                <c:pt idx="304">
                  <c:v>1.2382822617618975E-2</c:v>
                </c:pt>
                <c:pt idx="305">
                  <c:v>0.49908954276193795</c:v>
                </c:pt>
                <c:pt idx="306">
                  <c:v>0.10968867438551508</c:v>
                </c:pt>
                <c:pt idx="307">
                  <c:v>0.12208406683415965</c:v>
                </c:pt>
                <c:pt idx="308">
                  <c:v>5.0380828997694277E-2</c:v>
                </c:pt>
                <c:pt idx="309">
                  <c:v>5.9829432879666813E-2</c:v>
                </c:pt>
                <c:pt idx="310">
                  <c:v>6.6720955275145738E-2</c:v>
                </c:pt>
                <c:pt idx="311">
                  <c:v>5.6703806773625999E-2</c:v>
                </c:pt>
                <c:pt idx="312">
                  <c:v>0.21442813261074534</c:v>
                </c:pt>
                <c:pt idx="313">
                  <c:v>6.5393112890527669E-2</c:v>
                </c:pt>
                <c:pt idx="314">
                  <c:v>0.10250056683482597</c:v>
                </c:pt>
                <c:pt idx="315">
                  <c:v>0.1254837474254176</c:v>
                </c:pt>
                <c:pt idx="316">
                  <c:v>0.11370727699924021</c:v>
                </c:pt>
                <c:pt idx="317">
                  <c:v>0.13908254672158926</c:v>
                </c:pt>
                <c:pt idx="318">
                  <c:v>9.2426518800588386E-2</c:v>
                </c:pt>
                <c:pt idx="319">
                  <c:v>9.7899500520359922E-2</c:v>
                </c:pt>
                <c:pt idx="320">
                  <c:v>6.4400745345358723E-2</c:v>
                </c:pt>
                <c:pt idx="321">
                  <c:v>8.232670653588367E-2</c:v>
                </c:pt>
                <c:pt idx="322">
                  <c:v>0.41658399375105348</c:v>
                </c:pt>
                <c:pt idx="323">
                  <c:v>0.14292807092643967</c:v>
                </c:pt>
                <c:pt idx="324">
                  <c:v>7.0201883731884601E-2</c:v>
                </c:pt>
                <c:pt idx="325">
                  <c:v>4.919825127667965E-2</c:v>
                </c:pt>
                <c:pt idx="326">
                  <c:v>8.0438722903906162E-2</c:v>
                </c:pt>
                <c:pt idx="327">
                  <c:v>7.6523425127441994E-2</c:v>
                </c:pt>
                <c:pt idx="328">
                  <c:v>2.0881254673651872E-2</c:v>
                </c:pt>
                <c:pt idx="329">
                  <c:v>4.9540573349534406E-2</c:v>
                </c:pt>
                <c:pt idx="330">
                  <c:v>0.34239058637465519</c:v>
                </c:pt>
                <c:pt idx="331">
                  <c:v>0.12910172530160965</c:v>
                </c:pt>
                <c:pt idx="332">
                  <c:v>0.45573900606817719</c:v>
                </c:pt>
                <c:pt idx="333">
                  <c:v>4.0756715327197435E-2</c:v>
                </c:pt>
                <c:pt idx="334">
                  <c:v>6.9016358380919064E-3</c:v>
                </c:pt>
                <c:pt idx="335">
                  <c:v>0.59693887202362472</c:v>
                </c:pt>
                <c:pt idx="336">
                  <c:v>0.11685035076450841</c:v>
                </c:pt>
                <c:pt idx="337">
                  <c:v>4.6398595231373463E-2</c:v>
                </c:pt>
                <c:pt idx="338">
                  <c:v>6.4797315535027572E-2</c:v>
                </c:pt>
                <c:pt idx="339">
                  <c:v>9.0911872251537629E-2</c:v>
                </c:pt>
                <c:pt idx="340">
                  <c:v>0.11186933987403444</c:v>
                </c:pt>
                <c:pt idx="341">
                  <c:v>5.4064094317712072E-2</c:v>
                </c:pt>
                <c:pt idx="342">
                  <c:v>1.7473421475721607E-3</c:v>
                </c:pt>
              </c:numCache>
            </c:numRef>
          </c:xVal>
          <c:yVal>
            <c:numRef>
              <c:f>CC!$X$2:$X$344</c:f>
              <c:numCache>
                <c:formatCode>General</c:formatCode>
                <c:ptCount val="343"/>
                <c:pt idx="0">
                  <c:v>2.7778888866667599</c:v>
                </c:pt>
                <c:pt idx="1">
                  <c:v>35.439510280037567</c:v>
                </c:pt>
                <c:pt idx="2">
                  <c:v>3.9862262855989514</c:v>
                </c:pt>
                <c:pt idx="3">
                  <c:v>27.251605457293703</c:v>
                </c:pt>
                <c:pt idx="4">
                  <c:v>5.1312766442670021</c:v>
                </c:pt>
                <c:pt idx="5">
                  <c:v>2.2876479915697967</c:v>
                </c:pt>
                <c:pt idx="6">
                  <c:v>8.1490285719628357</c:v>
                </c:pt>
                <c:pt idx="7">
                  <c:v>7.0554155716647111</c:v>
                </c:pt>
                <c:pt idx="8">
                  <c:v>4.4766058571198766</c:v>
                </c:pt>
                <c:pt idx="9">
                  <c:v>3.2154142639617787</c:v>
                </c:pt>
                <c:pt idx="10">
                  <c:v>3.3666666666666636</c:v>
                </c:pt>
                <c:pt idx="11">
                  <c:v>5.4420175997101969</c:v>
                </c:pt>
                <c:pt idx="12">
                  <c:v>36061.697205483826</c:v>
                </c:pt>
                <c:pt idx="13">
                  <c:v>4.7238167242648617</c:v>
                </c:pt>
                <c:pt idx="14">
                  <c:v>4.5393342634747142</c:v>
                </c:pt>
                <c:pt idx="15">
                  <c:v>4.3385865593915831</c:v>
                </c:pt>
                <c:pt idx="16">
                  <c:v>3.789752263964258</c:v>
                </c:pt>
                <c:pt idx="17">
                  <c:v>114165.84605043764</c:v>
                </c:pt>
                <c:pt idx="18">
                  <c:v>192367.59204004594</c:v>
                </c:pt>
                <c:pt idx="19">
                  <c:v>3.7034518432883057</c:v>
                </c:pt>
                <c:pt idx="20">
                  <c:v>5.2735187493740847</c:v>
                </c:pt>
                <c:pt idx="21">
                  <c:v>4.5387222871640871</c:v>
                </c:pt>
                <c:pt idx="22">
                  <c:v>6.1481704595757591</c:v>
                </c:pt>
                <c:pt idx="23">
                  <c:v>5.3510123652756914</c:v>
                </c:pt>
                <c:pt idx="24">
                  <c:v>3.961761673240269</c:v>
                </c:pt>
                <c:pt idx="25">
                  <c:v>40474.748223580369</c:v>
                </c:pt>
                <c:pt idx="26">
                  <c:v>173.89673500225484</c:v>
                </c:pt>
                <c:pt idx="27">
                  <c:v>3.0000000000000049</c:v>
                </c:pt>
                <c:pt idx="28">
                  <c:v>6.2974421615269911</c:v>
                </c:pt>
                <c:pt idx="29">
                  <c:v>162139.03551948522</c:v>
                </c:pt>
                <c:pt idx="30">
                  <c:v>4.6333333333333337</c:v>
                </c:pt>
                <c:pt idx="31">
                  <c:v>3.9772966810245474</c:v>
                </c:pt>
                <c:pt idx="32">
                  <c:v>3.8346374593231736</c:v>
                </c:pt>
                <c:pt idx="33">
                  <c:v>4.5581428966923196</c:v>
                </c:pt>
                <c:pt idx="34">
                  <c:v>11.339508121803362</c:v>
                </c:pt>
                <c:pt idx="35">
                  <c:v>97705.913348317292</c:v>
                </c:pt>
                <c:pt idx="36">
                  <c:v>4.1614634178108201</c:v>
                </c:pt>
                <c:pt idx="37">
                  <c:v>5.2484918468705475</c:v>
                </c:pt>
                <c:pt idx="38">
                  <c:v>3.7787417070883298</c:v>
                </c:pt>
                <c:pt idx="39">
                  <c:v>4.7594350738530213</c:v>
                </c:pt>
                <c:pt idx="40">
                  <c:v>3.3341665625260384</c:v>
                </c:pt>
                <c:pt idx="41">
                  <c:v>15.171098253660555</c:v>
                </c:pt>
                <c:pt idx="42">
                  <c:v>4.7918912990824598</c:v>
                </c:pt>
                <c:pt idx="43">
                  <c:v>4.8546655680672641</c:v>
                </c:pt>
                <c:pt idx="44">
                  <c:v>6.1960560932831337</c:v>
                </c:pt>
                <c:pt idx="45">
                  <c:v>4.1093389573831347</c:v>
                </c:pt>
                <c:pt idx="46">
                  <c:v>4.2764211413023512</c:v>
                </c:pt>
                <c:pt idx="47">
                  <c:v>70936.801222159876</c:v>
                </c:pt>
                <c:pt idx="48">
                  <c:v>2.6106618998935014</c:v>
                </c:pt>
                <c:pt idx="49">
                  <c:v>5.8716834610413624</c:v>
                </c:pt>
                <c:pt idx="50">
                  <c:v>3.386738844375218</c:v>
                </c:pt>
                <c:pt idx="51">
                  <c:v>3.3132729706104485</c:v>
                </c:pt>
                <c:pt idx="52">
                  <c:v>24.392712937359885</c:v>
                </c:pt>
                <c:pt idx="53">
                  <c:v>29.827001190196775</c:v>
                </c:pt>
                <c:pt idx="54">
                  <c:v>29.576435815621121</c:v>
                </c:pt>
                <c:pt idx="55">
                  <c:v>31.860825824548584</c:v>
                </c:pt>
                <c:pt idx="56">
                  <c:v>3.1051927834229902</c:v>
                </c:pt>
                <c:pt idx="57">
                  <c:v>3.0399195895798137</c:v>
                </c:pt>
                <c:pt idx="58">
                  <c:v>3.8215761727910693</c:v>
                </c:pt>
                <c:pt idx="59">
                  <c:v>38021.828535855559</c:v>
                </c:pt>
                <c:pt idx="60">
                  <c:v>5.3637673327615545</c:v>
                </c:pt>
                <c:pt idx="61">
                  <c:v>4.5774811122858088</c:v>
                </c:pt>
                <c:pt idx="62">
                  <c:v>5.5398555937858172</c:v>
                </c:pt>
                <c:pt idx="63">
                  <c:v>4.7274611462061635</c:v>
                </c:pt>
                <c:pt idx="64">
                  <c:v>3.6527006751473907</c:v>
                </c:pt>
                <c:pt idx="65">
                  <c:v>4.33551227269243</c:v>
                </c:pt>
                <c:pt idx="66">
                  <c:v>4.6641659966648268</c:v>
                </c:pt>
                <c:pt idx="67">
                  <c:v>4.4687805943008652</c:v>
                </c:pt>
                <c:pt idx="68">
                  <c:v>4.0360872141221149</c:v>
                </c:pt>
                <c:pt idx="69">
                  <c:v>5.1420920947714608</c:v>
                </c:pt>
                <c:pt idx="70">
                  <c:v>4.2308391602612376</c:v>
                </c:pt>
                <c:pt idx="71">
                  <c:v>5.866382568878751</c:v>
                </c:pt>
                <c:pt idx="72">
                  <c:v>5.1034846483119276</c:v>
                </c:pt>
                <c:pt idx="73">
                  <c:v>3.6754440396894701</c:v>
                </c:pt>
                <c:pt idx="74">
                  <c:v>3.8102201744489421</c:v>
                </c:pt>
                <c:pt idx="75">
                  <c:v>3.7989764703433275</c:v>
                </c:pt>
                <c:pt idx="76">
                  <c:v>2.5867182125448256</c:v>
                </c:pt>
                <c:pt idx="77">
                  <c:v>4.277330423939163</c:v>
                </c:pt>
                <c:pt idx="78">
                  <c:v>21.770877591661556</c:v>
                </c:pt>
                <c:pt idx="79">
                  <c:v>2.3666666666666663</c:v>
                </c:pt>
                <c:pt idx="80">
                  <c:v>3.2584931759599836</c:v>
                </c:pt>
                <c:pt idx="81">
                  <c:v>2.2924998485399195</c:v>
                </c:pt>
                <c:pt idx="82">
                  <c:v>0.9780933834080684</c:v>
                </c:pt>
                <c:pt idx="83">
                  <c:v>4.069534507915014</c:v>
                </c:pt>
                <c:pt idx="84">
                  <c:v>71244.452187762974</c:v>
                </c:pt>
                <c:pt idx="85">
                  <c:v>2.9778814243985248</c:v>
                </c:pt>
                <c:pt idx="86">
                  <c:v>5.535642088622903</c:v>
                </c:pt>
                <c:pt idx="87">
                  <c:v>3.9046980250291692</c:v>
                </c:pt>
                <c:pt idx="88">
                  <c:v>2.1809783737274073</c:v>
                </c:pt>
                <c:pt idx="89">
                  <c:v>175.13194391023526</c:v>
                </c:pt>
                <c:pt idx="90">
                  <c:v>40175.929316514332</c:v>
                </c:pt>
                <c:pt idx="91">
                  <c:v>38705.233459012576</c:v>
                </c:pt>
                <c:pt idx="92">
                  <c:v>82.067099917621604</c:v>
                </c:pt>
                <c:pt idx="93">
                  <c:v>24.872139701548271</c:v>
                </c:pt>
                <c:pt idx="94">
                  <c:v>3.3555923471125113</c:v>
                </c:pt>
                <c:pt idx="95">
                  <c:v>3.4320385908216173</c:v>
                </c:pt>
                <c:pt idx="96">
                  <c:v>2.8341175385333304</c:v>
                </c:pt>
                <c:pt idx="97">
                  <c:v>2.1137118483316941</c:v>
                </c:pt>
                <c:pt idx="98">
                  <c:v>3.9897089840961817</c:v>
                </c:pt>
                <c:pt idx="99">
                  <c:v>3.0965931099982922</c:v>
                </c:pt>
                <c:pt idx="100">
                  <c:v>2.3790754506740615</c:v>
                </c:pt>
                <c:pt idx="101">
                  <c:v>3.7600236405876193</c:v>
                </c:pt>
                <c:pt idx="102">
                  <c:v>4.454710365943499</c:v>
                </c:pt>
                <c:pt idx="103">
                  <c:v>10.28472437917301</c:v>
                </c:pt>
                <c:pt idx="104">
                  <c:v>54.122669310865781</c:v>
                </c:pt>
                <c:pt idx="105">
                  <c:v>3.8594760726756077</c:v>
                </c:pt>
                <c:pt idx="106">
                  <c:v>3.2637742296645214</c:v>
                </c:pt>
                <c:pt idx="107">
                  <c:v>99961.113971684012</c:v>
                </c:pt>
                <c:pt idx="108">
                  <c:v>18.627757066628643</c:v>
                </c:pt>
                <c:pt idx="109">
                  <c:v>5.0854913452116159</c:v>
                </c:pt>
                <c:pt idx="110">
                  <c:v>4.0871070997032115</c:v>
                </c:pt>
                <c:pt idx="111">
                  <c:v>6.3340350488452462</c:v>
                </c:pt>
                <c:pt idx="112">
                  <c:v>95465.797169009413</c:v>
                </c:pt>
                <c:pt idx="113">
                  <c:v>3.0657607357536776</c:v>
                </c:pt>
                <c:pt idx="114">
                  <c:v>11.275588183721894</c:v>
                </c:pt>
                <c:pt idx="115">
                  <c:v>4.2730421117616952</c:v>
                </c:pt>
                <c:pt idx="116">
                  <c:v>2.6225517683694628</c:v>
                </c:pt>
                <c:pt idx="117">
                  <c:v>21.046218979506353</c:v>
                </c:pt>
                <c:pt idx="118">
                  <c:v>5.443548679145084</c:v>
                </c:pt>
                <c:pt idx="119">
                  <c:v>3.687215149073293</c:v>
                </c:pt>
                <c:pt idx="120">
                  <c:v>3.3176296759383255</c:v>
                </c:pt>
                <c:pt idx="121">
                  <c:v>4.6488947312476672</c:v>
                </c:pt>
                <c:pt idx="122">
                  <c:v>3.4365680554879203</c:v>
                </c:pt>
                <c:pt idx="123">
                  <c:v>3.1920038986330987</c:v>
                </c:pt>
                <c:pt idx="124">
                  <c:v>1.7259457954666155</c:v>
                </c:pt>
                <c:pt idx="125">
                  <c:v>2.6000000000000054</c:v>
                </c:pt>
                <c:pt idx="126">
                  <c:v>4.4132376626085597</c:v>
                </c:pt>
                <c:pt idx="127">
                  <c:v>4.9155083381296629</c:v>
                </c:pt>
                <c:pt idx="128">
                  <c:v>1.2801909579781046</c:v>
                </c:pt>
                <c:pt idx="129">
                  <c:v>2.6702059845637325</c:v>
                </c:pt>
                <c:pt idx="130">
                  <c:v>2.0387904911164063</c:v>
                </c:pt>
                <c:pt idx="131">
                  <c:v>122423.76895945401</c:v>
                </c:pt>
                <c:pt idx="132">
                  <c:v>105824.80809270471</c:v>
                </c:pt>
                <c:pt idx="133">
                  <c:v>3.319471176089476</c:v>
                </c:pt>
                <c:pt idx="134">
                  <c:v>3.2912341487992283</c:v>
                </c:pt>
                <c:pt idx="135">
                  <c:v>3.6461547477369112</c:v>
                </c:pt>
                <c:pt idx="136">
                  <c:v>3.1207192903061545</c:v>
                </c:pt>
                <c:pt idx="137">
                  <c:v>3.5171010790137949</c:v>
                </c:pt>
                <c:pt idx="138">
                  <c:v>3.9645652697083742</c:v>
                </c:pt>
                <c:pt idx="139">
                  <c:v>27807.432241199273</c:v>
                </c:pt>
                <c:pt idx="140">
                  <c:v>1156.8568018557874</c:v>
                </c:pt>
                <c:pt idx="141">
                  <c:v>47634.022463372872</c:v>
                </c:pt>
                <c:pt idx="142">
                  <c:v>3.79853773034952</c:v>
                </c:pt>
                <c:pt idx="143">
                  <c:v>3.5803475933055506</c:v>
                </c:pt>
                <c:pt idx="144">
                  <c:v>4.0496913462633195</c:v>
                </c:pt>
                <c:pt idx="145">
                  <c:v>2.6981475126464072</c:v>
                </c:pt>
                <c:pt idx="146">
                  <c:v>1.6891812612426673</c:v>
                </c:pt>
                <c:pt idx="147">
                  <c:v>2.2951639980136003</c:v>
                </c:pt>
                <c:pt idx="148">
                  <c:v>4.1902002073621443</c:v>
                </c:pt>
                <c:pt idx="149">
                  <c:v>3.0740852297878827</c:v>
                </c:pt>
                <c:pt idx="150">
                  <c:v>4.2418549401568839</c:v>
                </c:pt>
                <c:pt idx="151">
                  <c:v>5.3108902789980048</c:v>
                </c:pt>
                <c:pt idx="152">
                  <c:v>3.3819783822162126</c:v>
                </c:pt>
                <c:pt idx="153">
                  <c:v>4.9889878733065691</c:v>
                </c:pt>
                <c:pt idx="154">
                  <c:v>3.3191364338735272</c:v>
                </c:pt>
                <c:pt idx="155">
                  <c:v>3.1372316175606501</c:v>
                </c:pt>
                <c:pt idx="156">
                  <c:v>30361.875303998524</c:v>
                </c:pt>
                <c:pt idx="157">
                  <c:v>3.3356658505711643</c:v>
                </c:pt>
                <c:pt idx="158">
                  <c:v>9.3562813125728539</c:v>
                </c:pt>
                <c:pt idx="159">
                  <c:v>7.9056238772717276</c:v>
                </c:pt>
                <c:pt idx="160">
                  <c:v>7.573638491504596</c:v>
                </c:pt>
                <c:pt idx="161">
                  <c:v>3.8794329482541654</c:v>
                </c:pt>
                <c:pt idx="162">
                  <c:v>3.0364452901377952</c:v>
                </c:pt>
                <c:pt idx="163">
                  <c:v>3.9568505994877601</c:v>
                </c:pt>
                <c:pt idx="164">
                  <c:v>3.148368184031566</c:v>
                </c:pt>
                <c:pt idx="165">
                  <c:v>2.9344694769431698</c:v>
                </c:pt>
                <c:pt idx="166">
                  <c:v>1.9084606944399487</c:v>
                </c:pt>
                <c:pt idx="167">
                  <c:v>2.8035691537752316</c:v>
                </c:pt>
                <c:pt idx="168">
                  <c:v>3.6905284174491815</c:v>
                </c:pt>
                <c:pt idx="169">
                  <c:v>3.5079275299748596</c:v>
                </c:pt>
                <c:pt idx="170">
                  <c:v>5.1222824773510718</c:v>
                </c:pt>
                <c:pt idx="171">
                  <c:v>2.541653005427766</c:v>
                </c:pt>
                <c:pt idx="172">
                  <c:v>2.8848262031225103</c:v>
                </c:pt>
                <c:pt idx="173">
                  <c:v>1.8879736344675044</c:v>
                </c:pt>
                <c:pt idx="174">
                  <c:v>2.7255988129012838</c:v>
                </c:pt>
                <c:pt idx="175">
                  <c:v>4.3873555690061083</c:v>
                </c:pt>
                <c:pt idx="176">
                  <c:v>6.2090435835338011</c:v>
                </c:pt>
                <c:pt idx="177">
                  <c:v>4.1350802759908865</c:v>
                </c:pt>
                <c:pt idx="178">
                  <c:v>2.9053590330819823</c:v>
                </c:pt>
                <c:pt idx="179">
                  <c:v>2.6997942308422069</c:v>
                </c:pt>
                <c:pt idx="180">
                  <c:v>5.9573484034425848</c:v>
                </c:pt>
                <c:pt idx="181">
                  <c:v>33262.326732623165</c:v>
                </c:pt>
                <c:pt idx="182">
                  <c:v>2.9735874330885559</c:v>
                </c:pt>
                <c:pt idx="183">
                  <c:v>3.4133723956098247</c:v>
                </c:pt>
                <c:pt idx="184">
                  <c:v>4.1990739719874206</c:v>
                </c:pt>
                <c:pt idx="185">
                  <c:v>2.784879809894059</c:v>
                </c:pt>
                <c:pt idx="186">
                  <c:v>3.260197676351674</c:v>
                </c:pt>
                <c:pt idx="187">
                  <c:v>154.81089180746366</c:v>
                </c:pt>
                <c:pt idx="188">
                  <c:v>3135.5328423659598</c:v>
                </c:pt>
                <c:pt idx="189">
                  <c:v>3.5629263877386568</c:v>
                </c:pt>
                <c:pt idx="190">
                  <c:v>3.3837848631377261</c:v>
                </c:pt>
                <c:pt idx="191">
                  <c:v>11.052852824296345</c:v>
                </c:pt>
                <c:pt idx="192">
                  <c:v>3.0096142240788537</c:v>
                </c:pt>
                <c:pt idx="193">
                  <c:v>7.3040323718401465</c:v>
                </c:pt>
                <c:pt idx="194">
                  <c:v>2.9698484809835022</c:v>
                </c:pt>
                <c:pt idx="195">
                  <c:v>59.560352211480044</c:v>
                </c:pt>
                <c:pt idx="196">
                  <c:v>4.1333333333333364</c:v>
                </c:pt>
                <c:pt idx="197">
                  <c:v>4.2159749103196091</c:v>
                </c:pt>
                <c:pt idx="198">
                  <c:v>4.3895076919601976</c:v>
                </c:pt>
                <c:pt idx="199">
                  <c:v>3.582209125975516</c:v>
                </c:pt>
                <c:pt idx="200">
                  <c:v>6.2128898268036226</c:v>
                </c:pt>
                <c:pt idx="201">
                  <c:v>3.7079494183293438</c:v>
                </c:pt>
                <c:pt idx="202">
                  <c:v>149395.6386197439</c:v>
                </c:pt>
                <c:pt idx="203">
                  <c:v>4.5019748752939277</c:v>
                </c:pt>
                <c:pt idx="204">
                  <c:v>2.0787282436891914</c:v>
                </c:pt>
                <c:pt idx="205">
                  <c:v>15.022649566571134</c:v>
                </c:pt>
                <c:pt idx="206">
                  <c:v>4.736853151384131</c:v>
                </c:pt>
                <c:pt idx="207">
                  <c:v>10.703114811430677</c:v>
                </c:pt>
                <c:pt idx="208">
                  <c:v>4.1821047332652972</c:v>
                </c:pt>
                <c:pt idx="209">
                  <c:v>7.6232101724492187</c:v>
                </c:pt>
                <c:pt idx="210">
                  <c:v>26.034549694161747</c:v>
                </c:pt>
                <c:pt idx="211">
                  <c:v>2.2973414586816987</c:v>
                </c:pt>
                <c:pt idx="212">
                  <c:v>2.4808152781786146</c:v>
                </c:pt>
                <c:pt idx="213">
                  <c:v>4.4514666746540428</c:v>
                </c:pt>
                <c:pt idx="214">
                  <c:v>2.3233118124302177</c:v>
                </c:pt>
                <c:pt idx="215">
                  <c:v>2.9940682097180833</c:v>
                </c:pt>
                <c:pt idx="216">
                  <c:v>5.8043087443725865</c:v>
                </c:pt>
                <c:pt idx="217">
                  <c:v>3.2124756808418091</c:v>
                </c:pt>
                <c:pt idx="218">
                  <c:v>3.6649996210398488</c:v>
                </c:pt>
                <c:pt idx="219">
                  <c:v>5.3281224543819317</c:v>
                </c:pt>
                <c:pt idx="220">
                  <c:v>2.5875771593433825</c:v>
                </c:pt>
                <c:pt idx="221">
                  <c:v>3.1462499724098376</c:v>
                </c:pt>
                <c:pt idx="222">
                  <c:v>1.6278820596099737</c:v>
                </c:pt>
                <c:pt idx="223">
                  <c:v>2.9793735359411881</c:v>
                </c:pt>
                <c:pt idx="224">
                  <c:v>4.5398237851264671</c:v>
                </c:pt>
                <c:pt idx="225">
                  <c:v>3.7369030552644018</c:v>
                </c:pt>
                <c:pt idx="226">
                  <c:v>0.90123372230638021</c:v>
                </c:pt>
                <c:pt idx="227">
                  <c:v>2.2946798372660893</c:v>
                </c:pt>
                <c:pt idx="228">
                  <c:v>1.1328430311977677</c:v>
                </c:pt>
                <c:pt idx="229">
                  <c:v>0.77531355664086621</c:v>
                </c:pt>
                <c:pt idx="230">
                  <c:v>36292.748330731003</c:v>
                </c:pt>
                <c:pt idx="231">
                  <c:v>3.029851481508627</c:v>
                </c:pt>
                <c:pt idx="232">
                  <c:v>3.4430283827532486</c:v>
                </c:pt>
                <c:pt idx="233">
                  <c:v>2.9555973263547752</c:v>
                </c:pt>
                <c:pt idx="234">
                  <c:v>2.5634178572973791</c:v>
                </c:pt>
                <c:pt idx="235">
                  <c:v>2.9868229125796963</c:v>
                </c:pt>
                <c:pt idx="236">
                  <c:v>3.7526287082819945</c:v>
                </c:pt>
                <c:pt idx="237">
                  <c:v>941.8254556386172</c:v>
                </c:pt>
                <c:pt idx="238">
                  <c:v>3.0351642825755278</c:v>
                </c:pt>
                <c:pt idx="239">
                  <c:v>2.3307128141884457</c:v>
                </c:pt>
                <c:pt idx="240">
                  <c:v>40.273081718576123</c:v>
                </c:pt>
                <c:pt idx="241">
                  <c:v>2.5388098699106179</c:v>
                </c:pt>
                <c:pt idx="242">
                  <c:v>9.6134743401586658</c:v>
                </c:pt>
                <c:pt idx="243">
                  <c:v>76.550963416537087</c:v>
                </c:pt>
                <c:pt idx="244">
                  <c:v>42.686401685886899</c:v>
                </c:pt>
                <c:pt idx="245">
                  <c:v>3.9912404086950195</c:v>
                </c:pt>
                <c:pt idx="246">
                  <c:v>7.2288004229993481</c:v>
                </c:pt>
                <c:pt idx="247">
                  <c:v>3.8253540141186031</c:v>
                </c:pt>
                <c:pt idx="248">
                  <c:v>3.4674678561355616</c:v>
                </c:pt>
                <c:pt idx="249">
                  <c:v>5.2480684277381648</c:v>
                </c:pt>
                <c:pt idx="250">
                  <c:v>3.8227389831550487</c:v>
                </c:pt>
                <c:pt idx="251">
                  <c:v>4.2527115532981519</c:v>
                </c:pt>
                <c:pt idx="252">
                  <c:v>3.5739800409813949</c:v>
                </c:pt>
                <c:pt idx="253">
                  <c:v>1.7117242768623699</c:v>
                </c:pt>
                <c:pt idx="254">
                  <c:v>15.426132229290513</c:v>
                </c:pt>
                <c:pt idx="255">
                  <c:v>7.5422513585504207</c:v>
                </c:pt>
                <c:pt idx="256">
                  <c:v>5.3036674941863522</c:v>
                </c:pt>
                <c:pt idx="257">
                  <c:v>4.1484937025383104</c:v>
                </c:pt>
                <c:pt idx="258">
                  <c:v>7.5901251636583664</c:v>
                </c:pt>
                <c:pt idx="259">
                  <c:v>4.1327956639543686</c:v>
                </c:pt>
                <c:pt idx="260">
                  <c:v>2.3746344747958337</c:v>
                </c:pt>
                <c:pt idx="261">
                  <c:v>2.3154073315749701</c:v>
                </c:pt>
                <c:pt idx="262">
                  <c:v>3.8334782581300155</c:v>
                </c:pt>
                <c:pt idx="263">
                  <c:v>2.8592928418676387</c:v>
                </c:pt>
                <c:pt idx="264">
                  <c:v>3.423123979317392</c:v>
                </c:pt>
                <c:pt idx="265">
                  <c:v>6.0634606913507403</c:v>
                </c:pt>
                <c:pt idx="266">
                  <c:v>3.4047352646310367</c:v>
                </c:pt>
                <c:pt idx="267">
                  <c:v>3.9127995093027721</c:v>
                </c:pt>
                <c:pt idx="268">
                  <c:v>4.181706190858792</c:v>
                </c:pt>
                <c:pt idx="269">
                  <c:v>2.7928480087537988</c:v>
                </c:pt>
                <c:pt idx="270">
                  <c:v>2.7313000567495318</c:v>
                </c:pt>
                <c:pt idx="271">
                  <c:v>1.9999999999999971</c:v>
                </c:pt>
                <c:pt idx="272">
                  <c:v>2.8097054017182042</c:v>
                </c:pt>
                <c:pt idx="273">
                  <c:v>4.8489403195154166</c:v>
                </c:pt>
                <c:pt idx="274">
                  <c:v>123980.08913736467</c:v>
                </c:pt>
                <c:pt idx="275">
                  <c:v>1.7429221949868441</c:v>
                </c:pt>
                <c:pt idx="276">
                  <c:v>2.7928480087537904</c:v>
                </c:pt>
                <c:pt idx="277">
                  <c:v>6.5395378701828424</c:v>
                </c:pt>
                <c:pt idx="278">
                  <c:v>1.5412837362262402</c:v>
                </c:pt>
                <c:pt idx="279">
                  <c:v>3.7672565909720337</c:v>
                </c:pt>
                <c:pt idx="280">
                  <c:v>4.3811464760316392</c:v>
                </c:pt>
                <c:pt idx="281">
                  <c:v>17.202519195358178</c:v>
                </c:pt>
                <c:pt idx="282">
                  <c:v>2.7335365778094567</c:v>
                </c:pt>
                <c:pt idx="283">
                  <c:v>3.2185227805452685</c:v>
                </c:pt>
                <c:pt idx="284">
                  <c:v>3.4961884007206012</c:v>
                </c:pt>
                <c:pt idx="285">
                  <c:v>3.8276769862556539</c:v>
                </c:pt>
                <c:pt idx="286">
                  <c:v>4.2303138838099841</c:v>
                </c:pt>
                <c:pt idx="287">
                  <c:v>2.4159194247049376</c:v>
                </c:pt>
                <c:pt idx="288">
                  <c:v>2.4168390743098915</c:v>
                </c:pt>
                <c:pt idx="289">
                  <c:v>2.6843165900384278</c:v>
                </c:pt>
                <c:pt idx="290">
                  <c:v>3.0673912187539525</c:v>
                </c:pt>
                <c:pt idx="291">
                  <c:v>3.320475200262091</c:v>
                </c:pt>
                <c:pt idx="292">
                  <c:v>60.509081044822437</c:v>
                </c:pt>
                <c:pt idx="293">
                  <c:v>6.7122607550991615</c:v>
                </c:pt>
                <c:pt idx="294">
                  <c:v>4.444472222135416</c:v>
                </c:pt>
                <c:pt idx="295">
                  <c:v>4.0362248588391481</c:v>
                </c:pt>
                <c:pt idx="296">
                  <c:v>3.5003174459214685</c:v>
                </c:pt>
                <c:pt idx="297">
                  <c:v>3.7006005518624145</c:v>
                </c:pt>
                <c:pt idx="298">
                  <c:v>11.96643453813857</c:v>
                </c:pt>
                <c:pt idx="299">
                  <c:v>5.8391399671146438</c:v>
                </c:pt>
                <c:pt idx="300">
                  <c:v>119.39128946451662</c:v>
                </c:pt>
                <c:pt idx="301">
                  <c:v>4.252188978762713</c:v>
                </c:pt>
                <c:pt idx="302">
                  <c:v>6.7664203567650594</c:v>
                </c:pt>
                <c:pt idx="303">
                  <c:v>19.670536342458991</c:v>
                </c:pt>
                <c:pt idx="304">
                  <c:v>17.651849131968522</c:v>
                </c:pt>
                <c:pt idx="305">
                  <c:v>31.427818533550465</c:v>
                </c:pt>
                <c:pt idx="306">
                  <c:v>5.9188962935105893</c:v>
                </c:pt>
                <c:pt idx="307">
                  <c:v>8.0305666051655482</c:v>
                </c:pt>
                <c:pt idx="308">
                  <c:v>3.3542675968251419</c:v>
                </c:pt>
                <c:pt idx="309">
                  <c:v>4.0553120170408121</c:v>
                </c:pt>
                <c:pt idx="310">
                  <c:v>4.6863869048790923</c:v>
                </c:pt>
                <c:pt idx="311">
                  <c:v>2.5082087455216118</c:v>
                </c:pt>
                <c:pt idx="312">
                  <c:v>308.67575400590033</c:v>
                </c:pt>
                <c:pt idx="313">
                  <c:v>4.0585985539619696</c:v>
                </c:pt>
                <c:pt idx="314">
                  <c:v>2.844292530665578</c:v>
                </c:pt>
                <c:pt idx="315">
                  <c:v>3.6423435679060625</c:v>
                </c:pt>
                <c:pt idx="316">
                  <c:v>3.2245585399830712</c:v>
                </c:pt>
                <c:pt idx="317">
                  <c:v>4.4578270740599972</c:v>
                </c:pt>
                <c:pt idx="318">
                  <c:v>3.6044725303742013</c:v>
                </c:pt>
                <c:pt idx="319">
                  <c:v>3.2802438933713471</c:v>
                </c:pt>
                <c:pt idx="320">
                  <c:v>1.8345450541089408</c:v>
                </c:pt>
                <c:pt idx="321">
                  <c:v>2.6832815729997539</c:v>
                </c:pt>
                <c:pt idx="322">
                  <c:v>32.864621302143945</c:v>
                </c:pt>
                <c:pt idx="323">
                  <c:v>5.7562526390390882</c:v>
                </c:pt>
                <c:pt idx="324">
                  <c:v>5.8360945845659407</c:v>
                </c:pt>
                <c:pt idx="325">
                  <c:v>3.4245843218962744</c:v>
                </c:pt>
                <c:pt idx="326">
                  <c:v>3.2973052970906669</c:v>
                </c:pt>
                <c:pt idx="327">
                  <c:v>4.9416596402423396</c:v>
                </c:pt>
                <c:pt idx="328">
                  <c:v>4.5486261662176712</c:v>
                </c:pt>
                <c:pt idx="329">
                  <c:v>3.2477342529489261</c:v>
                </c:pt>
                <c:pt idx="330">
                  <c:v>13.935725472484181</c:v>
                </c:pt>
                <c:pt idx="331">
                  <c:v>4.7121592125526108</c:v>
                </c:pt>
                <c:pt idx="332">
                  <c:v>61387.956340166769</c:v>
                </c:pt>
                <c:pt idx="333">
                  <c:v>4.8792075859371593</c:v>
                </c:pt>
                <c:pt idx="334">
                  <c:v>50633.957536145863</c:v>
                </c:pt>
                <c:pt idx="335">
                  <c:v>21597.274858262401</c:v>
                </c:pt>
                <c:pt idx="336">
                  <c:v>12.925169244539889</c:v>
                </c:pt>
                <c:pt idx="337">
                  <c:v>2.6324893162176362</c:v>
                </c:pt>
                <c:pt idx="338">
                  <c:v>2.2313423961572818</c:v>
                </c:pt>
                <c:pt idx="339">
                  <c:v>2.8575436226863742</c:v>
                </c:pt>
                <c:pt idx="340">
                  <c:v>18.952660323377646</c:v>
                </c:pt>
                <c:pt idx="341">
                  <c:v>2.4605780711947456</c:v>
                </c:pt>
                <c:pt idx="342">
                  <c:v>1.4899664425751333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33760"/>
        <c:axId val="1158939744"/>
      </c:scatterChart>
      <c:valAx>
        <c:axId val="1158933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kroskorelacije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9744"/>
        <c:crossesAt val="0.1"/>
        <c:crossBetween val="midCat"/>
      </c:valAx>
      <c:valAx>
        <c:axId val="1158939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 lokalizacije NM [cm]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3760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GD!$AB$149:$AH$149</c:f>
              <c:numCache>
                <c:formatCode>General</c:formatCode>
                <c:ptCount val="7"/>
                <c:pt idx="0">
                  <c:v>2.2360679774997898</c:v>
                </c:pt>
                <c:pt idx="1">
                  <c:v>3.2829526005987022</c:v>
                </c:pt>
                <c:pt idx="2">
                  <c:v>3.1622776601683795</c:v>
                </c:pt>
                <c:pt idx="3">
                  <c:v>3.1622776601683782</c:v>
                </c:pt>
                <c:pt idx="4">
                  <c:v>3.8873012632302024</c:v>
                </c:pt>
                <c:pt idx="5">
                  <c:v>2.5603819159562042</c:v>
                </c:pt>
                <c:pt idx="6">
                  <c:v>2.8674417556808804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GD!$AB$150:$AH$150</c:f>
              <c:numCache>
                <c:formatCode>General</c:formatCode>
                <c:ptCount val="7"/>
                <c:pt idx="0">
                  <c:v>3.8586123009300741</c:v>
                </c:pt>
                <c:pt idx="1">
                  <c:v>3.480102169636849</c:v>
                </c:pt>
                <c:pt idx="2">
                  <c:v>2.2607766610417563</c:v>
                </c:pt>
                <c:pt idx="3">
                  <c:v>2.7888667551135859</c:v>
                </c:pt>
                <c:pt idx="4">
                  <c:v>5.4365021434333665</c:v>
                </c:pt>
                <c:pt idx="5">
                  <c:v>2.4494897427831779</c:v>
                </c:pt>
                <c:pt idx="6">
                  <c:v>2.6246692913372653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GD!$AB$151:$AH$151</c:f>
              <c:numCache>
                <c:formatCode>General</c:formatCode>
                <c:ptCount val="7"/>
                <c:pt idx="0">
                  <c:v>3.1269438398822857</c:v>
                </c:pt>
                <c:pt idx="1">
                  <c:v>396.31539067879879</c:v>
                </c:pt>
                <c:pt idx="2">
                  <c:v>3.7416573867739413</c:v>
                </c:pt>
                <c:pt idx="3">
                  <c:v>4.2946995755750432</c:v>
                </c:pt>
                <c:pt idx="4">
                  <c:v>3.4960294939005037</c:v>
                </c:pt>
                <c:pt idx="5">
                  <c:v>4.013864859597434</c:v>
                </c:pt>
                <c:pt idx="6">
                  <c:v>11.040330107786129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GD!$AB$152:$AH$152</c:f>
              <c:numCache>
                <c:formatCode>General</c:formatCode>
                <c:ptCount val="7"/>
                <c:pt idx="0">
                  <c:v>3.3166247903554029</c:v>
                </c:pt>
                <c:pt idx="1">
                  <c:v>3.4801021696368482</c:v>
                </c:pt>
                <c:pt idx="2">
                  <c:v>3.0912061651652341</c:v>
                </c:pt>
                <c:pt idx="3">
                  <c:v>2.2607766610417563</c:v>
                </c:pt>
                <c:pt idx="4">
                  <c:v>2.6034165586355527</c:v>
                </c:pt>
                <c:pt idx="5">
                  <c:v>2.9059326290271152</c:v>
                </c:pt>
                <c:pt idx="6">
                  <c:v>2.8284271247461903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GD!$AB$153:$AH$153</c:f>
              <c:numCache>
                <c:formatCode>General</c:formatCode>
                <c:ptCount val="7"/>
                <c:pt idx="0">
                  <c:v>4.6547466812563147</c:v>
                </c:pt>
                <c:pt idx="1">
                  <c:v>9.0492479736654818</c:v>
                </c:pt>
                <c:pt idx="2">
                  <c:v>2.9249881291307069</c:v>
                </c:pt>
                <c:pt idx="3">
                  <c:v>3.1622776601683795</c:v>
                </c:pt>
                <c:pt idx="4">
                  <c:v>2.7888667551135837</c:v>
                </c:pt>
                <c:pt idx="5">
                  <c:v>3.496029493900501</c:v>
                </c:pt>
                <c:pt idx="6">
                  <c:v>7.7244201508376431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GD!$AB$154:$AH$154</c:f>
              <c:numCache>
                <c:formatCode>General</c:formatCode>
                <c:ptCount val="7"/>
                <c:pt idx="0">
                  <c:v>3.5746017649212019</c:v>
                </c:pt>
                <c:pt idx="1">
                  <c:v>7.0158550599497298</c:v>
                </c:pt>
                <c:pt idx="2">
                  <c:v>1.2018504251546618</c:v>
                </c:pt>
                <c:pt idx="3">
                  <c:v>1.4142135623730951</c:v>
                </c:pt>
                <c:pt idx="4">
                  <c:v>5.9066817155564486</c:v>
                </c:pt>
                <c:pt idx="5">
                  <c:v>154.95698327815583</c:v>
                </c:pt>
                <c:pt idx="6">
                  <c:v>2.9814239699997218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GD!$AB$155:$AH$155</c:f>
              <c:numCache>
                <c:formatCode>General</c:formatCode>
                <c:ptCount val="7"/>
                <c:pt idx="0">
                  <c:v>5.1747248987533423</c:v>
                </c:pt>
                <c:pt idx="1">
                  <c:v>6.4807406984078604</c:v>
                </c:pt>
                <c:pt idx="2">
                  <c:v>2.4037008503093276</c:v>
                </c:pt>
                <c:pt idx="3">
                  <c:v>2.7284509239574795</c:v>
                </c:pt>
                <c:pt idx="4">
                  <c:v>598.39470437347813</c:v>
                </c:pt>
                <c:pt idx="5">
                  <c:v>750.44527522738861</c:v>
                </c:pt>
                <c:pt idx="6">
                  <c:v>61.773780845922005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2381120"/>
        <c:axId val="1222371872"/>
        <c:axId val="1223079808"/>
      </c:bar3DChart>
      <c:catAx>
        <c:axId val="122238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1872"/>
        <c:crosses val="autoZero"/>
        <c:auto val="1"/>
        <c:lblAlgn val="ctr"/>
        <c:lblOffset val="100"/>
        <c:noMultiLvlLbl val="0"/>
      </c:catAx>
      <c:valAx>
        <c:axId val="12223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81120"/>
        <c:crosses val="autoZero"/>
        <c:crossBetween val="between"/>
      </c:valAx>
      <c:serAx>
        <c:axId val="12230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71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GD!$AB$198:$AH$198</c:f>
              <c:numCache>
                <c:formatCode>General</c:formatCode>
                <c:ptCount val="7"/>
                <c:pt idx="0">
                  <c:v>5.5176484524156173</c:v>
                </c:pt>
                <c:pt idx="1">
                  <c:v>4.5338235029118152</c:v>
                </c:pt>
                <c:pt idx="2">
                  <c:v>25.649344804280847</c:v>
                </c:pt>
                <c:pt idx="3">
                  <c:v>2.2607766610417563</c:v>
                </c:pt>
                <c:pt idx="4">
                  <c:v>4.4721359549995796</c:v>
                </c:pt>
                <c:pt idx="5">
                  <c:v>2.8284271247461903</c:v>
                </c:pt>
                <c:pt idx="6">
                  <c:v>2.5166114784235867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GD!$AB$199:$AH$199</c:f>
              <c:numCache>
                <c:formatCode>General</c:formatCode>
                <c:ptCount val="7"/>
                <c:pt idx="0">
                  <c:v>4.0688518719112352</c:v>
                </c:pt>
                <c:pt idx="1">
                  <c:v>1.4142135623730951</c:v>
                </c:pt>
                <c:pt idx="2">
                  <c:v>2.0548046676563261</c:v>
                </c:pt>
                <c:pt idx="3">
                  <c:v>3</c:v>
                </c:pt>
                <c:pt idx="4">
                  <c:v>2.9249881291307069</c:v>
                </c:pt>
                <c:pt idx="5">
                  <c:v>3.1446603773522042</c:v>
                </c:pt>
                <c:pt idx="6">
                  <c:v>2.4494897427831779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GD!$AB$200:$AH$200</c:f>
              <c:numCache>
                <c:formatCode>General</c:formatCode>
                <c:ptCount val="7"/>
                <c:pt idx="0">
                  <c:v>4.1096093353126522</c:v>
                </c:pt>
                <c:pt idx="1">
                  <c:v>15.202339001321841</c:v>
                </c:pt>
                <c:pt idx="2">
                  <c:v>2</c:v>
                </c:pt>
                <c:pt idx="3">
                  <c:v>4.6427960923947058</c:v>
                </c:pt>
                <c:pt idx="4">
                  <c:v>0.7453559924999289</c:v>
                </c:pt>
                <c:pt idx="5">
                  <c:v>2.7284509239574795</c:v>
                </c:pt>
                <c:pt idx="6">
                  <c:v>43.150898020782833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GD!$AB$201:$AH$201</c:f>
              <c:numCache>
                <c:formatCode>General</c:formatCode>
                <c:ptCount val="7"/>
                <c:pt idx="0">
                  <c:v>2.9249881291307056</c:v>
                </c:pt>
                <c:pt idx="1">
                  <c:v>5.2599112793531653</c:v>
                </c:pt>
                <c:pt idx="2">
                  <c:v>3.5746017649212019</c:v>
                </c:pt>
                <c:pt idx="3">
                  <c:v>2.2607766610417563</c:v>
                </c:pt>
                <c:pt idx="4">
                  <c:v>2.1343747458109492</c:v>
                </c:pt>
                <c:pt idx="5">
                  <c:v>2.1858128414340037</c:v>
                </c:pt>
                <c:pt idx="6">
                  <c:v>2.6874192494328479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GD!$AB$202:$AH$202</c:f>
              <c:numCache>
                <c:formatCode>General</c:formatCode>
                <c:ptCount val="7"/>
                <c:pt idx="0">
                  <c:v>5.7445626465380251</c:v>
                </c:pt>
                <c:pt idx="1">
                  <c:v>10.126971687308879</c:v>
                </c:pt>
                <c:pt idx="2">
                  <c:v>1.7320508075688772</c:v>
                </c:pt>
                <c:pt idx="3">
                  <c:v>3</c:v>
                </c:pt>
                <c:pt idx="4">
                  <c:v>1.3743685418725513</c:v>
                </c:pt>
                <c:pt idx="5">
                  <c:v>2.5385910352879653</c:v>
                </c:pt>
                <c:pt idx="6">
                  <c:v>9.6205797931078703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GD!$AB$203:$AH$203</c:f>
              <c:numCache>
                <c:formatCode>General</c:formatCode>
                <c:ptCount val="7"/>
                <c:pt idx="0">
                  <c:v>3.6055512754639949</c:v>
                </c:pt>
                <c:pt idx="1">
                  <c:v>3.6055512754639891</c:v>
                </c:pt>
                <c:pt idx="2">
                  <c:v>2.0000000000000044</c:v>
                </c:pt>
                <c:pt idx="3">
                  <c:v>1.4142135623730951</c:v>
                </c:pt>
                <c:pt idx="4">
                  <c:v>0.94280904158206003</c:v>
                </c:pt>
                <c:pt idx="5">
                  <c:v>3.4801021696368455</c:v>
                </c:pt>
                <c:pt idx="6">
                  <c:v>79.361339594428614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GD!$AB$204:$AH$204</c:f>
              <c:numCache>
                <c:formatCode>General</c:formatCode>
                <c:ptCount val="7"/>
                <c:pt idx="0">
                  <c:v>990.21462320044543</c:v>
                </c:pt>
                <c:pt idx="1">
                  <c:v>6.8475461947247105</c:v>
                </c:pt>
                <c:pt idx="2">
                  <c:v>5.4974741674902114</c:v>
                </c:pt>
                <c:pt idx="3">
                  <c:v>2.8674417556808729</c:v>
                </c:pt>
                <c:pt idx="4">
                  <c:v>446.55384147192524</c:v>
                </c:pt>
                <c:pt idx="5">
                  <c:v>255.46036874630869</c:v>
                </c:pt>
                <c:pt idx="6">
                  <c:v>43.46774027303978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404048"/>
        <c:axId val="1223399152"/>
        <c:axId val="1223081056"/>
      </c:bar3DChart>
      <c:catAx>
        <c:axId val="12234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9152"/>
        <c:crosses val="autoZero"/>
        <c:auto val="1"/>
        <c:lblAlgn val="ctr"/>
        <c:lblOffset val="100"/>
        <c:noMultiLvlLbl val="0"/>
      </c:catAx>
      <c:valAx>
        <c:axId val="1223399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4048"/>
        <c:crosses val="autoZero"/>
        <c:crossBetween val="between"/>
      </c:valAx>
      <c:serAx>
        <c:axId val="122308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91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GD!$AB$198:$AH$198</c:f>
              <c:numCache>
                <c:formatCode>General</c:formatCode>
                <c:ptCount val="7"/>
                <c:pt idx="0">
                  <c:v>5.5176484524156173</c:v>
                </c:pt>
                <c:pt idx="1">
                  <c:v>4.5338235029118152</c:v>
                </c:pt>
                <c:pt idx="2">
                  <c:v>25.649344804280847</c:v>
                </c:pt>
                <c:pt idx="3">
                  <c:v>2.2607766610417563</c:v>
                </c:pt>
                <c:pt idx="4">
                  <c:v>4.4721359549995796</c:v>
                </c:pt>
                <c:pt idx="5">
                  <c:v>2.8284271247461903</c:v>
                </c:pt>
                <c:pt idx="6">
                  <c:v>2.5166114784235867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GD!$AB$199:$AH$199</c:f>
              <c:numCache>
                <c:formatCode>General</c:formatCode>
                <c:ptCount val="7"/>
                <c:pt idx="0">
                  <c:v>4.0688518719112352</c:v>
                </c:pt>
                <c:pt idx="1">
                  <c:v>1.4142135623730951</c:v>
                </c:pt>
                <c:pt idx="2">
                  <c:v>2.0548046676563261</c:v>
                </c:pt>
                <c:pt idx="3">
                  <c:v>3</c:v>
                </c:pt>
                <c:pt idx="4">
                  <c:v>2.9249881291307069</c:v>
                </c:pt>
                <c:pt idx="5">
                  <c:v>3.1446603773522042</c:v>
                </c:pt>
                <c:pt idx="6">
                  <c:v>2.4494897427831779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GD!$AB$200:$AH$200</c:f>
              <c:numCache>
                <c:formatCode>General</c:formatCode>
                <c:ptCount val="7"/>
                <c:pt idx="0">
                  <c:v>4.1096093353126522</c:v>
                </c:pt>
                <c:pt idx="1">
                  <c:v>15.202339001321841</c:v>
                </c:pt>
                <c:pt idx="2">
                  <c:v>2</c:v>
                </c:pt>
                <c:pt idx="3">
                  <c:v>4.6427960923947058</c:v>
                </c:pt>
                <c:pt idx="4">
                  <c:v>0.7453559924999289</c:v>
                </c:pt>
                <c:pt idx="5">
                  <c:v>2.7284509239574795</c:v>
                </c:pt>
                <c:pt idx="6">
                  <c:v>43.150898020782833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GD!$AB$201:$AH$201</c:f>
              <c:numCache>
                <c:formatCode>General</c:formatCode>
                <c:ptCount val="7"/>
                <c:pt idx="0">
                  <c:v>2.9249881291307056</c:v>
                </c:pt>
                <c:pt idx="1">
                  <c:v>5.2599112793531653</c:v>
                </c:pt>
                <c:pt idx="2">
                  <c:v>3.5746017649212019</c:v>
                </c:pt>
                <c:pt idx="3">
                  <c:v>2.2607766610417563</c:v>
                </c:pt>
                <c:pt idx="4">
                  <c:v>2.1343747458109492</c:v>
                </c:pt>
                <c:pt idx="5">
                  <c:v>2.1858128414340037</c:v>
                </c:pt>
                <c:pt idx="6">
                  <c:v>2.6874192494328479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GD!$AB$202:$AH$202</c:f>
              <c:numCache>
                <c:formatCode>General</c:formatCode>
                <c:ptCount val="7"/>
                <c:pt idx="0">
                  <c:v>5.7445626465380251</c:v>
                </c:pt>
                <c:pt idx="1">
                  <c:v>10.126971687308879</c:v>
                </c:pt>
                <c:pt idx="2">
                  <c:v>1.7320508075688772</c:v>
                </c:pt>
                <c:pt idx="3">
                  <c:v>3</c:v>
                </c:pt>
                <c:pt idx="4">
                  <c:v>1.3743685418725513</c:v>
                </c:pt>
                <c:pt idx="5">
                  <c:v>2.5385910352879653</c:v>
                </c:pt>
                <c:pt idx="6">
                  <c:v>9.6205797931078703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GD!$AB$203:$AH$203</c:f>
              <c:numCache>
                <c:formatCode>General</c:formatCode>
                <c:ptCount val="7"/>
                <c:pt idx="0">
                  <c:v>3.6055512754639949</c:v>
                </c:pt>
                <c:pt idx="1">
                  <c:v>3.6055512754639891</c:v>
                </c:pt>
                <c:pt idx="2">
                  <c:v>2.0000000000000044</c:v>
                </c:pt>
                <c:pt idx="3">
                  <c:v>1.4142135623730951</c:v>
                </c:pt>
                <c:pt idx="4">
                  <c:v>0.94280904158206003</c:v>
                </c:pt>
                <c:pt idx="5">
                  <c:v>3.4801021696368455</c:v>
                </c:pt>
                <c:pt idx="6">
                  <c:v>79.361339594428614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GD!$AB$204:$AH$204</c:f>
              <c:numCache>
                <c:formatCode>General</c:formatCode>
                <c:ptCount val="7"/>
                <c:pt idx="0">
                  <c:v>990.21462320044543</c:v>
                </c:pt>
                <c:pt idx="1">
                  <c:v>6.8475461947247105</c:v>
                </c:pt>
                <c:pt idx="2">
                  <c:v>5.4974741674902114</c:v>
                </c:pt>
                <c:pt idx="3">
                  <c:v>2.8674417556808729</c:v>
                </c:pt>
                <c:pt idx="4">
                  <c:v>446.55384147192524</c:v>
                </c:pt>
                <c:pt idx="5">
                  <c:v>255.46036874630869</c:v>
                </c:pt>
                <c:pt idx="6">
                  <c:v>43.46774027303978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3397520"/>
        <c:axId val="1223398064"/>
        <c:axId val="1223076688"/>
      </c:surfaceChart>
      <c:catAx>
        <c:axId val="1223397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8064"/>
        <c:crosses val="autoZero"/>
        <c:auto val="1"/>
        <c:lblAlgn val="ctr"/>
        <c:lblOffset val="100"/>
        <c:noMultiLvlLbl val="0"/>
      </c:catAx>
      <c:valAx>
        <c:axId val="12233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7520"/>
        <c:crosses val="autoZero"/>
        <c:crossBetween val="midCat"/>
      </c:valAx>
      <c:serAx>
        <c:axId val="122307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80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GD!$AB$247:$AH$247</c:f>
              <c:numCache>
                <c:formatCode>General</c:formatCode>
                <c:ptCount val="7"/>
                <c:pt idx="0">
                  <c:v>4.9216076867444647</c:v>
                </c:pt>
                <c:pt idx="1">
                  <c:v>4.0276819911981949</c:v>
                </c:pt>
                <c:pt idx="2">
                  <c:v>3.4641016151377544</c:v>
                </c:pt>
                <c:pt idx="3">
                  <c:v>2.4037008503093258</c:v>
                </c:pt>
                <c:pt idx="4">
                  <c:v>4.5460605656619473</c:v>
                </c:pt>
                <c:pt idx="5">
                  <c:v>4.4472213547087733</c:v>
                </c:pt>
                <c:pt idx="6">
                  <c:v>1.2472191289246484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GD!$AB$248:$AH$248</c:f>
              <c:numCache>
                <c:formatCode>General</c:formatCode>
                <c:ptCount val="7"/>
                <c:pt idx="0">
                  <c:v>7.0158550599497245</c:v>
                </c:pt>
                <c:pt idx="1">
                  <c:v>1.943650631615097</c:v>
                </c:pt>
                <c:pt idx="2">
                  <c:v>2.0275875100994059</c:v>
                </c:pt>
                <c:pt idx="3">
                  <c:v>3.2659863237109086</c:v>
                </c:pt>
                <c:pt idx="4">
                  <c:v>513.72982523242047</c:v>
                </c:pt>
                <c:pt idx="5">
                  <c:v>16.549588783075212</c:v>
                </c:pt>
                <c:pt idx="6">
                  <c:v>1.6996731711975903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GD!$AB$249:$AH$249</c:f>
              <c:numCache>
                <c:formatCode>General</c:formatCode>
                <c:ptCount val="7"/>
                <c:pt idx="0">
                  <c:v>2.5603819159561985</c:v>
                </c:pt>
                <c:pt idx="1">
                  <c:v>15.300689890038001</c:v>
                </c:pt>
                <c:pt idx="2">
                  <c:v>1.6996731711975916</c:v>
                </c:pt>
                <c:pt idx="3">
                  <c:v>3.6666666666666683</c:v>
                </c:pt>
                <c:pt idx="4">
                  <c:v>0.94280904158206502</c:v>
                </c:pt>
                <c:pt idx="5">
                  <c:v>2.6246692913372676</c:v>
                </c:pt>
                <c:pt idx="6">
                  <c:v>2.7080128015453271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GD!$AB$250:$AH$250</c:f>
              <c:numCache>
                <c:formatCode>General</c:formatCode>
                <c:ptCount val="7"/>
                <c:pt idx="0">
                  <c:v>2.2607766610417555</c:v>
                </c:pt>
                <c:pt idx="1">
                  <c:v>8.0138768534475382</c:v>
                </c:pt>
                <c:pt idx="2">
                  <c:v>3.2317865716108853</c:v>
                </c:pt>
                <c:pt idx="3">
                  <c:v>2.4267032964268371</c:v>
                </c:pt>
                <c:pt idx="4">
                  <c:v>2.2360679774997898</c:v>
                </c:pt>
                <c:pt idx="5">
                  <c:v>3.4156502553198669</c:v>
                </c:pt>
                <c:pt idx="6">
                  <c:v>2.6034165586355491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GD!$AB$251:$AH$251</c:f>
              <c:numCache>
                <c:formatCode>General</c:formatCode>
                <c:ptCount val="7"/>
                <c:pt idx="0">
                  <c:v>5.1316014394468867</c:v>
                </c:pt>
                <c:pt idx="1">
                  <c:v>4.5338235029118126</c:v>
                </c:pt>
                <c:pt idx="2">
                  <c:v>2.6246692913372653</c:v>
                </c:pt>
                <c:pt idx="3">
                  <c:v>2.9814239699997156</c:v>
                </c:pt>
                <c:pt idx="4">
                  <c:v>7.0000000000000018</c:v>
                </c:pt>
                <c:pt idx="5">
                  <c:v>2.7888667551135882</c:v>
                </c:pt>
                <c:pt idx="6">
                  <c:v>2.7888667551135882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GD!$AB$252:$AH$252</c:f>
              <c:numCache>
                <c:formatCode>General</c:formatCode>
                <c:ptCount val="7"/>
                <c:pt idx="0">
                  <c:v>3.4318767136623358</c:v>
                </c:pt>
                <c:pt idx="1">
                  <c:v>3.4801021696368521</c:v>
                </c:pt>
                <c:pt idx="2">
                  <c:v>2.5603819159561989</c:v>
                </c:pt>
                <c:pt idx="3">
                  <c:v>1.4907119849998578</c:v>
                </c:pt>
                <c:pt idx="4">
                  <c:v>1.4529663145135583</c:v>
                </c:pt>
                <c:pt idx="5">
                  <c:v>3.7267799624996547</c:v>
                </c:pt>
                <c:pt idx="6">
                  <c:v>63.271021978645344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GD!$AB$253:$AH$253</c:f>
              <c:numCache>
                <c:formatCode>General</c:formatCode>
                <c:ptCount val="7"/>
                <c:pt idx="0">
                  <c:v>3.7416573867739413</c:v>
                </c:pt>
                <c:pt idx="1">
                  <c:v>7.1569701845279576</c:v>
                </c:pt>
                <c:pt idx="2">
                  <c:v>5.6371781750959169</c:v>
                </c:pt>
                <c:pt idx="3">
                  <c:v>2.2360679774997898</c:v>
                </c:pt>
                <c:pt idx="4">
                  <c:v>4.3204937989385694</c:v>
                </c:pt>
                <c:pt idx="5">
                  <c:v>3.9157800414902462</c:v>
                </c:pt>
                <c:pt idx="6">
                  <c:v>6.6833125519211363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400784"/>
        <c:axId val="1223412752"/>
        <c:axId val="1223069824"/>
      </c:bar3DChart>
      <c:catAx>
        <c:axId val="122340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2752"/>
        <c:crosses val="autoZero"/>
        <c:auto val="1"/>
        <c:lblAlgn val="ctr"/>
        <c:lblOffset val="100"/>
        <c:noMultiLvlLbl val="0"/>
      </c:catAx>
      <c:valAx>
        <c:axId val="12234127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0784"/>
        <c:crosses val="autoZero"/>
        <c:crossBetween val="between"/>
      </c:valAx>
      <c:serAx>
        <c:axId val="12230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27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GD!$AB$247:$AH$247</c:f>
              <c:numCache>
                <c:formatCode>General</c:formatCode>
                <c:ptCount val="7"/>
                <c:pt idx="0">
                  <c:v>4.9216076867444647</c:v>
                </c:pt>
                <c:pt idx="1">
                  <c:v>4.0276819911981949</c:v>
                </c:pt>
                <c:pt idx="2">
                  <c:v>3.4641016151377544</c:v>
                </c:pt>
                <c:pt idx="3">
                  <c:v>2.4037008503093258</c:v>
                </c:pt>
                <c:pt idx="4">
                  <c:v>4.5460605656619473</c:v>
                </c:pt>
                <c:pt idx="5">
                  <c:v>4.4472213547087733</c:v>
                </c:pt>
                <c:pt idx="6">
                  <c:v>1.2472191289246484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GD!$AB$248:$AH$248</c:f>
              <c:numCache>
                <c:formatCode>General</c:formatCode>
                <c:ptCount val="7"/>
                <c:pt idx="0">
                  <c:v>7.0158550599497245</c:v>
                </c:pt>
                <c:pt idx="1">
                  <c:v>1.943650631615097</c:v>
                </c:pt>
                <c:pt idx="2">
                  <c:v>2.0275875100994059</c:v>
                </c:pt>
                <c:pt idx="3">
                  <c:v>3.2659863237109086</c:v>
                </c:pt>
                <c:pt idx="4">
                  <c:v>513.72982523242047</c:v>
                </c:pt>
                <c:pt idx="5">
                  <c:v>16.549588783075212</c:v>
                </c:pt>
                <c:pt idx="6">
                  <c:v>1.6996731711975903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GD!$AB$249:$AH$249</c:f>
              <c:numCache>
                <c:formatCode>General</c:formatCode>
                <c:ptCount val="7"/>
                <c:pt idx="0">
                  <c:v>2.5603819159561985</c:v>
                </c:pt>
                <c:pt idx="1">
                  <c:v>15.300689890038001</c:v>
                </c:pt>
                <c:pt idx="2">
                  <c:v>1.6996731711975916</c:v>
                </c:pt>
                <c:pt idx="3">
                  <c:v>3.6666666666666683</c:v>
                </c:pt>
                <c:pt idx="4">
                  <c:v>0.94280904158206502</c:v>
                </c:pt>
                <c:pt idx="5">
                  <c:v>2.6246692913372676</c:v>
                </c:pt>
                <c:pt idx="6">
                  <c:v>2.7080128015453271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GD!$AB$250:$AH$250</c:f>
              <c:numCache>
                <c:formatCode>General</c:formatCode>
                <c:ptCount val="7"/>
                <c:pt idx="0">
                  <c:v>2.2607766610417555</c:v>
                </c:pt>
                <c:pt idx="1">
                  <c:v>8.0138768534475382</c:v>
                </c:pt>
                <c:pt idx="2">
                  <c:v>3.2317865716108853</c:v>
                </c:pt>
                <c:pt idx="3">
                  <c:v>2.4267032964268371</c:v>
                </c:pt>
                <c:pt idx="4">
                  <c:v>2.2360679774997898</c:v>
                </c:pt>
                <c:pt idx="5">
                  <c:v>3.4156502553198669</c:v>
                </c:pt>
                <c:pt idx="6">
                  <c:v>2.6034165586355491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GD!$AB$251:$AH$251</c:f>
              <c:numCache>
                <c:formatCode>General</c:formatCode>
                <c:ptCount val="7"/>
                <c:pt idx="0">
                  <c:v>5.1316014394468867</c:v>
                </c:pt>
                <c:pt idx="1">
                  <c:v>4.5338235029118126</c:v>
                </c:pt>
                <c:pt idx="2">
                  <c:v>2.6246692913372653</c:v>
                </c:pt>
                <c:pt idx="3">
                  <c:v>2.9814239699997156</c:v>
                </c:pt>
                <c:pt idx="4">
                  <c:v>7.0000000000000018</c:v>
                </c:pt>
                <c:pt idx="5">
                  <c:v>2.7888667551135882</c:v>
                </c:pt>
                <c:pt idx="6">
                  <c:v>2.7888667551135882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GD!$AB$252:$AH$252</c:f>
              <c:numCache>
                <c:formatCode>General</c:formatCode>
                <c:ptCount val="7"/>
                <c:pt idx="0">
                  <c:v>3.4318767136623358</c:v>
                </c:pt>
                <c:pt idx="1">
                  <c:v>3.4801021696368521</c:v>
                </c:pt>
                <c:pt idx="2">
                  <c:v>2.5603819159561989</c:v>
                </c:pt>
                <c:pt idx="3">
                  <c:v>1.4907119849998578</c:v>
                </c:pt>
                <c:pt idx="4">
                  <c:v>1.4529663145135583</c:v>
                </c:pt>
                <c:pt idx="5">
                  <c:v>3.7267799624996547</c:v>
                </c:pt>
                <c:pt idx="6">
                  <c:v>63.271021978645344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GD!$AB$253:$AH$253</c:f>
              <c:numCache>
                <c:formatCode>General</c:formatCode>
                <c:ptCount val="7"/>
                <c:pt idx="0">
                  <c:v>3.7416573867739413</c:v>
                </c:pt>
                <c:pt idx="1">
                  <c:v>7.1569701845279576</c:v>
                </c:pt>
                <c:pt idx="2">
                  <c:v>5.6371781750959169</c:v>
                </c:pt>
                <c:pt idx="3">
                  <c:v>2.2360679774997898</c:v>
                </c:pt>
                <c:pt idx="4">
                  <c:v>4.3204937989385694</c:v>
                </c:pt>
                <c:pt idx="5">
                  <c:v>3.9157800414902462</c:v>
                </c:pt>
                <c:pt idx="6">
                  <c:v>6.6833125519211363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3407312"/>
        <c:axId val="1223402960"/>
        <c:axId val="1223084800"/>
      </c:surfaceChart>
      <c:catAx>
        <c:axId val="12234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2960"/>
        <c:crosses val="autoZero"/>
        <c:auto val="1"/>
        <c:lblAlgn val="ctr"/>
        <c:lblOffset val="100"/>
        <c:noMultiLvlLbl val="0"/>
      </c:catAx>
      <c:valAx>
        <c:axId val="1223402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7312"/>
        <c:crosses val="autoZero"/>
        <c:crossBetween val="midCat"/>
      </c:valAx>
      <c:serAx>
        <c:axId val="122308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29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GD!$AB$296:$AH$296</c:f>
              <c:numCache>
                <c:formatCode>General</c:formatCode>
                <c:ptCount val="7"/>
                <c:pt idx="0">
                  <c:v>4.7842333648024402</c:v>
                </c:pt>
                <c:pt idx="1">
                  <c:v>4.2946995755750459</c:v>
                </c:pt>
                <c:pt idx="2">
                  <c:v>3.3499585403736321</c:v>
                </c:pt>
                <c:pt idx="3">
                  <c:v>2.6874192494328515</c:v>
                </c:pt>
                <c:pt idx="4">
                  <c:v>32.148958856478622</c:v>
                </c:pt>
                <c:pt idx="5">
                  <c:v>3.4801021696368455</c:v>
                </c:pt>
                <c:pt idx="6">
                  <c:v>12.256517540566829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GD!$AB$297:$AH$297</c:f>
              <c:numCache>
                <c:formatCode>General</c:formatCode>
                <c:ptCount val="7"/>
                <c:pt idx="0">
                  <c:v>4.358898943540674</c:v>
                </c:pt>
                <c:pt idx="1">
                  <c:v>6.8231631634862433</c:v>
                </c:pt>
                <c:pt idx="2">
                  <c:v>3.7267799624996458</c:v>
                </c:pt>
                <c:pt idx="3">
                  <c:v>2.1858128414339983</c:v>
                </c:pt>
                <c:pt idx="4">
                  <c:v>4.5825756949558398</c:v>
                </c:pt>
                <c:pt idx="5">
                  <c:v>12.931443160847213</c:v>
                </c:pt>
                <c:pt idx="6">
                  <c:v>1.4142135623730951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GD!$AB$298:$AH$298</c:f>
              <c:numCache>
                <c:formatCode>General</c:formatCode>
                <c:ptCount val="7"/>
                <c:pt idx="0">
                  <c:v>2.4267032964268407</c:v>
                </c:pt>
                <c:pt idx="1">
                  <c:v>20.188005239635629</c:v>
                </c:pt>
                <c:pt idx="2">
                  <c:v>4.5582647770591098</c:v>
                </c:pt>
                <c:pt idx="3">
                  <c:v>3.1269438398822844</c:v>
                </c:pt>
                <c:pt idx="4">
                  <c:v>4.5946829173634089</c:v>
                </c:pt>
                <c:pt idx="5">
                  <c:v>3.7267799624996498</c:v>
                </c:pt>
                <c:pt idx="6">
                  <c:v>1.4142135623730951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GD!$AB$299:$AH$299</c:f>
              <c:numCache>
                <c:formatCode>General</c:formatCode>
                <c:ptCount val="7"/>
                <c:pt idx="0">
                  <c:v>3.6209268304000717</c:v>
                </c:pt>
                <c:pt idx="1">
                  <c:v>17.499206331208917</c:v>
                </c:pt>
                <c:pt idx="2">
                  <c:v>1.2018504251546658</c:v>
                </c:pt>
                <c:pt idx="3">
                  <c:v>2.886751345948134</c:v>
                </c:pt>
                <c:pt idx="4">
                  <c:v>2.6034165586355527</c:v>
                </c:pt>
                <c:pt idx="5">
                  <c:v>521.39961215516416</c:v>
                </c:pt>
                <c:pt idx="6">
                  <c:v>3.2998316455372225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GD!$AB$300:$AH$300</c:f>
              <c:numCache>
                <c:formatCode>General</c:formatCode>
                <c:ptCount val="7"/>
                <c:pt idx="0">
                  <c:v>11.498792207106892</c:v>
                </c:pt>
                <c:pt idx="1">
                  <c:v>31.372316175606517</c:v>
                </c:pt>
                <c:pt idx="2">
                  <c:v>225.36612187480372</c:v>
                </c:pt>
                <c:pt idx="3">
                  <c:v>2.8674417556808738</c:v>
                </c:pt>
                <c:pt idx="4">
                  <c:v>3.0731814857642976</c:v>
                </c:pt>
                <c:pt idx="5">
                  <c:v>5.0332229568471734</c:v>
                </c:pt>
                <c:pt idx="6">
                  <c:v>19.450792614526879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GD!$AB$301:$AH$301</c:f>
              <c:numCache>
                <c:formatCode>General</c:formatCode>
                <c:ptCount val="7"/>
                <c:pt idx="0">
                  <c:v>6.3770421565696696</c:v>
                </c:pt>
                <c:pt idx="1">
                  <c:v>5.8214163988576582</c:v>
                </c:pt>
                <c:pt idx="2">
                  <c:v>3.6055512754639851</c:v>
                </c:pt>
                <c:pt idx="3">
                  <c:v>1.0540925533894605</c:v>
                </c:pt>
                <c:pt idx="4">
                  <c:v>4.5338235029118108</c:v>
                </c:pt>
                <c:pt idx="5">
                  <c:v>350.22691057211591</c:v>
                </c:pt>
                <c:pt idx="6">
                  <c:v>2.6246692913372729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GD!$AB$302:$AH$302</c:f>
              <c:numCache>
                <c:formatCode>General</c:formatCode>
                <c:ptCount val="7"/>
                <c:pt idx="0">
                  <c:v>120.21462288571867</c:v>
                </c:pt>
                <c:pt idx="1">
                  <c:v>8.2596744622425717</c:v>
                </c:pt>
                <c:pt idx="2">
                  <c:v>2.4494897427831779</c:v>
                </c:pt>
                <c:pt idx="3">
                  <c:v>2.2360679774997898</c:v>
                </c:pt>
                <c:pt idx="4">
                  <c:v>5.1099032389186307</c:v>
                </c:pt>
                <c:pt idx="5">
                  <c:v>530.08290756153315</c:v>
                </c:pt>
                <c:pt idx="6">
                  <c:v>2.108185106778921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3403504"/>
        <c:axId val="1223405136"/>
        <c:axId val="1223079184"/>
      </c:bar3DChart>
      <c:catAx>
        <c:axId val="12234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5136"/>
        <c:crosses val="autoZero"/>
        <c:auto val="1"/>
        <c:lblAlgn val="ctr"/>
        <c:lblOffset val="100"/>
        <c:noMultiLvlLbl val="0"/>
      </c:catAx>
      <c:valAx>
        <c:axId val="122340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3504"/>
        <c:crosses val="autoZero"/>
        <c:crossBetween val="between"/>
      </c:valAx>
      <c:serAx>
        <c:axId val="12230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51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GD!$AB$296:$AH$296</c:f>
              <c:numCache>
                <c:formatCode>General</c:formatCode>
                <c:ptCount val="7"/>
                <c:pt idx="0">
                  <c:v>4.7842333648024402</c:v>
                </c:pt>
                <c:pt idx="1">
                  <c:v>4.2946995755750459</c:v>
                </c:pt>
                <c:pt idx="2">
                  <c:v>3.3499585403736321</c:v>
                </c:pt>
                <c:pt idx="3">
                  <c:v>2.6874192494328515</c:v>
                </c:pt>
                <c:pt idx="4">
                  <c:v>32.148958856478622</c:v>
                </c:pt>
                <c:pt idx="5">
                  <c:v>3.4801021696368455</c:v>
                </c:pt>
                <c:pt idx="6">
                  <c:v>12.256517540566829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GD!$AB$297:$AH$297</c:f>
              <c:numCache>
                <c:formatCode>General</c:formatCode>
                <c:ptCount val="7"/>
                <c:pt idx="0">
                  <c:v>4.358898943540674</c:v>
                </c:pt>
                <c:pt idx="1">
                  <c:v>6.8231631634862433</c:v>
                </c:pt>
                <c:pt idx="2">
                  <c:v>3.7267799624996458</c:v>
                </c:pt>
                <c:pt idx="3">
                  <c:v>2.1858128414339983</c:v>
                </c:pt>
                <c:pt idx="4">
                  <c:v>4.5825756949558398</c:v>
                </c:pt>
                <c:pt idx="5">
                  <c:v>12.931443160847213</c:v>
                </c:pt>
                <c:pt idx="6">
                  <c:v>1.4142135623730951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GD!$AB$298:$AH$298</c:f>
              <c:numCache>
                <c:formatCode>General</c:formatCode>
                <c:ptCount val="7"/>
                <c:pt idx="0">
                  <c:v>2.4267032964268407</c:v>
                </c:pt>
                <c:pt idx="1">
                  <c:v>20.188005239635629</c:v>
                </c:pt>
                <c:pt idx="2">
                  <c:v>4.5582647770591098</c:v>
                </c:pt>
                <c:pt idx="3">
                  <c:v>3.1269438398822844</c:v>
                </c:pt>
                <c:pt idx="4">
                  <c:v>4.5946829173634089</c:v>
                </c:pt>
                <c:pt idx="5">
                  <c:v>3.7267799624996498</c:v>
                </c:pt>
                <c:pt idx="6">
                  <c:v>1.4142135623730951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GD!$AB$299:$AH$299</c:f>
              <c:numCache>
                <c:formatCode>General</c:formatCode>
                <c:ptCount val="7"/>
                <c:pt idx="0">
                  <c:v>3.6209268304000717</c:v>
                </c:pt>
                <c:pt idx="1">
                  <c:v>17.499206331208917</c:v>
                </c:pt>
                <c:pt idx="2">
                  <c:v>1.2018504251546658</c:v>
                </c:pt>
                <c:pt idx="3">
                  <c:v>2.886751345948134</c:v>
                </c:pt>
                <c:pt idx="4">
                  <c:v>2.6034165586355527</c:v>
                </c:pt>
                <c:pt idx="5">
                  <c:v>521.39961215516416</c:v>
                </c:pt>
                <c:pt idx="6">
                  <c:v>3.2998316455372225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GD!$AB$300:$AH$300</c:f>
              <c:numCache>
                <c:formatCode>General</c:formatCode>
                <c:ptCount val="7"/>
                <c:pt idx="0">
                  <c:v>11.498792207106892</c:v>
                </c:pt>
                <c:pt idx="1">
                  <c:v>31.372316175606517</c:v>
                </c:pt>
                <c:pt idx="2">
                  <c:v>225.36612187480372</c:v>
                </c:pt>
                <c:pt idx="3">
                  <c:v>2.8674417556808738</c:v>
                </c:pt>
                <c:pt idx="4">
                  <c:v>3.0731814857642976</c:v>
                </c:pt>
                <c:pt idx="5">
                  <c:v>5.0332229568471734</c:v>
                </c:pt>
                <c:pt idx="6">
                  <c:v>19.450792614526879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GD!$AB$301:$AH$301</c:f>
              <c:numCache>
                <c:formatCode>General</c:formatCode>
                <c:ptCount val="7"/>
                <c:pt idx="0">
                  <c:v>6.3770421565696696</c:v>
                </c:pt>
                <c:pt idx="1">
                  <c:v>5.8214163988576582</c:v>
                </c:pt>
                <c:pt idx="2">
                  <c:v>3.6055512754639851</c:v>
                </c:pt>
                <c:pt idx="3">
                  <c:v>1.0540925533894605</c:v>
                </c:pt>
                <c:pt idx="4">
                  <c:v>4.5338235029118108</c:v>
                </c:pt>
                <c:pt idx="5">
                  <c:v>350.22691057211591</c:v>
                </c:pt>
                <c:pt idx="6">
                  <c:v>2.6246692913372729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GD!$AB$302:$AH$302</c:f>
              <c:numCache>
                <c:formatCode>General</c:formatCode>
                <c:ptCount val="7"/>
                <c:pt idx="0">
                  <c:v>120.21462288571867</c:v>
                </c:pt>
                <c:pt idx="1">
                  <c:v>8.2596744622425717</c:v>
                </c:pt>
                <c:pt idx="2">
                  <c:v>2.4494897427831779</c:v>
                </c:pt>
                <c:pt idx="3">
                  <c:v>2.2360679774997898</c:v>
                </c:pt>
                <c:pt idx="4">
                  <c:v>5.1099032389186307</c:v>
                </c:pt>
                <c:pt idx="5">
                  <c:v>530.08290756153315</c:v>
                </c:pt>
                <c:pt idx="6">
                  <c:v>2.108185106778921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3399696"/>
        <c:axId val="1223400240"/>
        <c:axId val="1223076064"/>
      </c:surfaceChart>
      <c:catAx>
        <c:axId val="1223399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0240"/>
        <c:crosses val="autoZero"/>
        <c:auto val="1"/>
        <c:lblAlgn val="ctr"/>
        <c:lblOffset val="100"/>
        <c:noMultiLvlLbl val="0"/>
      </c:catAx>
      <c:valAx>
        <c:axId val="122340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99696"/>
        <c:crosses val="autoZero"/>
        <c:crossBetween val="midCat"/>
      </c:valAx>
      <c:serAx>
        <c:axId val="1223076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024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GD!$S$1</c:f>
              <c:strCache>
                <c:ptCount val="1"/>
                <c:pt idx="0">
                  <c:v>nm - preciznost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GD!$Q$2:$Q$344</c:f>
              <c:numCache>
                <c:formatCode>General</c:formatCode>
                <c:ptCount val="343"/>
                <c:pt idx="0">
                  <c:v>0</c:v>
                </c:pt>
                <c:pt idx="1">
                  <c:v>29.974062861821796</c:v>
                </c:pt>
                <c:pt idx="2">
                  <c:v>0.47140452079103168</c:v>
                </c:pt>
                <c:pt idx="3">
                  <c:v>39.966652766191636</c:v>
                </c:pt>
                <c:pt idx="4">
                  <c:v>0.47140452079103168</c:v>
                </c:pt>
                <c:pt idx="5">
                  <c:v>0.81649658092772603</c:v>
                </c:pt>
                <c:pt idx="6">
                  <c:v>8.717797887081348</c:v>
                </c:pt>
                <c:pt idx="7">
                  <c:v>1.4142135623730951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0.47140452079103168</c:v>
                </c:pt>
                <c:pt idx="11">
                  <c:v>0.94280904158206336</c:v>
                </c:pt>
                <c:pt idx="12">
                  <c:v>725.46567420136739</c:v>
                </c:pt>
                <c:pt idx="13">
                  <c:v>1.5634719199411433</c:v>
                </c:pt>
                <c:pt idx="14">
                  <c:v>1.4142135623730951</c:v>
                </c:pt>
                <c:pt idx="15">
                  <c:v>1.0540925533894598</c:v>
                </c:pt>
                <c:pt idx="16">
                  <c:v>0.47140452079103168</c:v>
                </c:pt>
                <c:pt idx="17">
                  <c:v>719.01614879098668</c:v>
                </c:pt>
                <c:pt idx="18">
                  <c:v>41.69465726498354</c:v>
                </c:pt>
                <c:pt idx="19">
                  <c:v>0.81649658092772603</c:v>
                </c:pt>
                <c:pt idx="20">
                  <c:v>0.47140452079103168</c:v>
                </c:pt>
                <c:pt idx="21">
                  <c:v>0.66666666666666663</c:v>
                </c:pt>
                <c:pt idx="22">
                  <c:v>0.81649658092772603</c:v>
                </c:pt>
                <c:pt idx="23">
                  <c:v>0.81649658092772603</c:v>
                </c:pt>
                <c:pt idx="24">
                  <c:v>1.0540925533894598</c:v>
                </c:pt>
                <c:pt idx="25">
                  <c:v>638.70580951726993</c:v>
                </c:pt>
                <c:pt idx="26">
                  <c:v>208.69861310298904</c:v>
                </c:pt>
                <c:pt idx="27">
                  <c:v>0</c:v>
                </c:pt>
                <c:pt idx="28">
                  <c:v>1.0540925533894598</c:v>
                </c:pt>
                <c:pt idx="29">
                  <c:v>743.19251281959987</c:v>
                </c:pt>
                <c:pt idx="30">
                  <c:v>0</c:v>
                </c:pt>
                <c:pt idx="31">
                  <c:v>0.47140452079103168</c:v>
                </c:pt>
                <c:pt idx="32">
                  <c:v>0.66666666666666663</c:v>
                </c:pt>
                <c:pt idx="33">
                  <c:v>0.47140452079103168</c:v>
                </c:pt>
                <c:pt idx="34">
                  <c:v>14.391355429948602</c:v>
                </c:pt>
                <c:pt idx="35">
                  <c:v>705.51557192043765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</c:v>
                </c:pt>
                <c:pt idx="40">
                  <c:v>1.0540925533894598</c:v>
                </c:pt>
                <c:pt idx="41">
                  <c:v>19.522067285795096</c:v>
                </c:pt>
                <c:pt idx="42">
                  <c:v>1.5634719199411431</c:v>
                </c:pt>
                <c:pt idx="43">
                  <c:v>0.81649658092772603</c:v>
                </c:pt>
                <c:pt idx="44">
                  <c:v>1.0540925533894598</c:v>
                </c:pt>
                <c:pt idx="45">
                  <c:v>0.66666666666666663</c:v>
                </c:pt>
                <c:pt idx="46">
                  <c:v>0</c:v>
                </c:pt>
                <c:pt idx="47">
                  <c:v>531.87216509232746</c:v>
                </c:pt>
                <c:pt idx="48">
                  <c:v>1.4142135623730951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</c:v>
                </c:pt>
                <c:pt idx="52">
                  <c:v>27.960289300681023</c:v>
                </c:pt>
                <c:pt idx="53">
                  <c:v>0.66666666666666663</c:v>
                </c:pt>
                <c:pt idx="54">
                  <c:v>12.018504251546631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0.66666666666666663</c:v>
                </c:pt>
                <c:pt idx="59">
                  <c:v>688.58227943765405</c:v>
                </c:pt>
                <c:pt idx="60">
                  <c:v>0</c:v>
                </c:pt>
                <c:pt idx="61">
                  <c:v>0.66666666666666663</c:v>
                </c:pt>
                <c:pt idx="62">
                  <c:v>0.47140452079103168</c:v>
                </c:pt>
                <c:pt idx="63">
                  <c:v>0.66666666666666663</c:v>
                </c:pt>
                <c:pt idx="64">
                  <c:v>0.47140452079103168</c:v>
                </c:pt>
                <c:pt idx="65">
                  <c:v>0</c:v>
                </c:pt>
                <c:pt idx="66">
                  <c:v>0.94280904158206336</c:v>
                </c:pt>
                <c:pt idx="67">
                  <c:v>0.66666666666666663</c:v>
                </c:pt>
                <c:pt idx="68">
                  <c:v>0</c:v>
                </c:pt>
                <c:pt idx="69">
                  <c:v>0.47140452079103168</c:v>
                </c:pt>
                <c:pt idx="70">
                  <c:v>0.47140452079103168</c:v>
                </c:pt>
                <c:pt idx="71">
                  <c:v>0.66666666666666663</c:v>
                </c:pt>
                <c:pt idx="72">
                  <c:v>0.47140452079103168</c:v>
                </c:pt>
                <c:pt idx="73">
                  <c:v>0</c:v>
                </c:pt>
                <c:pt idx="74">
                  <c:v>0.47140452079103168</c:v>
                </c:pt>
                <c:pt idx="75">
                  <c:v>0.47140452079103168</c:v>
                </c:pt>
                <c:pt idx="76">
                  <c:v>0.66666666666666663</c:v>
                </c:pt>
                <c:pt idx="77">
                  <c:v>0.66666666666666663</c:v>
                </c:pt>
                <c:pt idx="78">
                  <c:v>27.284509239574835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0</c:v>
                </c:pt>
                <c:pt idx="82">
                  <c:v>0.94280904158206336</c:v>
                </c:pt>
                <c:pt idx="83">
                  <c:v>4.4969125210773466</c:v>
                </c:pt>
                <c:pt idx="84">
                  <c:v>696.81130874864539</c:v>
                </c:pt>
                <c:pt idx="85">
                  <c:v>1.3333333333333333</c:v>
                </c:pt>
                <c:pt idx="86">
                  <c:v>0.94280904158206336</c:v>
                </c:pt>
                <c:pt idx="87">
                  <c:v>1.0540925533894598</c:v>
                </c:pt>
                <c:pt idx="88">
                  <c:v>0.47140452079103168</c:v>
                </c:pt>
                <c:pt idx="89">
                  <c:v>216.23649604593169</c:v>
                </c:pt>
                <c:pt idx="90">
                  <c:v>9.966610925150702</c:v>
                </c:pt>
                <c:pt idx="91">
                  <c:v>635.68388370321293</c:v>
                </c:pt>
                <c:pt idx="92">
                  <c:v>2.70801280154532</c:v>
                </c:pt>
                <c:pt idx="93">
                  <c:v>29.747082023097473</c:v>
                </c:pt>
                <c:pt idx="94">
                  <c:v>0.66666666666666663</c:v>
                </c:pt>
                <c:pt idx="95">
                  <c:v>0.47140452079103168</c:v>
                </c:pt>
                <c:pt idx="96">
                  <c:v>0.66666666666666663</c:v>
                </c:pt>
                <c:pt idx="97">
                  <c:v>0.66666666666666663</c:v>
                </c:pt>
                <c:pt idx="98">
                  <c:v>0.81649658092772603</c:v>
                </c:pt>
                <c:pt idx="99">
                  <c:v>0.66666666666666663</c:v>
                </c:pt>
                <c:pt idx="100">
                  <c:v>0.47140452079103168</c:v>
                </c:pt>
                <c:pt idx="101">
                  <c:v>1.0540925533894598</c:v>
                </c:pt>
                <c:pt idx="102">
                  <c:v>0</c:v>
                </c:pt>
                <c:pt idx="103">
                  <c:v>15.420044674960502</c:v>
                </c:pt>
                <c:pt idx="104">
                  <c:v>18.116904322268258</c:v>
                </c:pt>
                <c:pt idx="105">
                  <c:v>0.81649658092772603</c:v>
                </c:pt>
                <c:pt idx="106">
                  <c:v>1.247219128924647</c:v>
                </c:pt>
                <c:pt idx="107">
                  <c:v>623.63575551403039</c:v>
                </c:pt>
                <c:pt idx="108">
                  <c:v>24.698178070456937</c:v>
                </c:pt>
                <c:pt idx="109">
                  <c:v>0.47140452079103168</c:v>
                </c:pt>
                <c:pt idx="110">
                  <c:v>0.66666666666666663</c:v>
                </c:pt>
                <c:pt idx="111">
                  <c:v>0.47140452079103168</c:v>
                </c:pt>
                <c:pt idx="112">
                  <c:v>648.56782391837953</c:v>
                </c:pt>
                <c:pt idx="113">
                  <c:v>0.47140452079103168</c:v>
                </c:pt>
                <c:pt idx="114">
                  <c:v>13.4412301024373</c:v>
                </c:pt>
                <c:pt idx="115">
                  <c:v>0.94280904158206336</c:v>
                </c:pt>
                <c:pt idx="116">
                  <c:v>0.81649658092772603</c:v>
                </c:pt>
                <c:pt idx="117">
                  <c:v>32.897146110600872</c:v>
                </c:pt>
                <c:pt idx="118">
                  <c:v>0.47140452079103168</c:v>
                </c:pt>
                <c:pt idx="119">
                  <c:v>1.247219128924647</c:v>
                </c:pt>
                <c:pt idx="120">
                  <c:v>0.66666666666666663</c:v>
                </c:pt>
                <c:pt idx="121">
                  <c:v>1.0540925533894598</c:v>
                </c:pt>
                <c:pt idx="122">
                  <c:v>1.0540925533894598</c:v>
                </c:pt>
                <c:pt idx="123">
                  <c:v>0.47140452079103168</c:v>
                </c:pt>
                <c:pt idx="124">
                  <c:v>0</c:v>
                </c:pt>
                <c:pt idx="125">
                  <c:v>0</c:v>
                </c:pt>
                <c:pt idx="126">
                  <c:v>1.0540925533894598</c:v>
                </c:pt>
                <c:pt idx="127">
                  <c:v>1.5634719199411433</c:v>
                </c:pt>
                <c:pt idx="128">
                  <c:v>0.81649658092772603</c:v>
                </c:pt>
                <c:pt idx="129">
                  <c:v>0</c:v>
                </c:pt>
                <c:pt idx="130">
                  <c:v>0.47140452079103168</c:v>
                </c:pt>
                <c:pt idx="131">
                  <c:v>802.64174933638844</c:v>
                </c:pt>
                <c:pt idx="132">
                  <c:v>15.003703246569199</c:v>
                </c:pt>
                <c:pt idx="133">
                  <c:v>0.66666666666666663</c:v>
                </c:pt>
                <c:pt idx="134">
                  <c:v>1.0540925533894598</c:v>
                </c:pt>
                <c:pt idx="135">
                  <c:v>0</c:v>
                </c:pt>
                <c:pt idx="136">
                  <c:v>0.47140452079103168</c:v>
                </c:pt>
                <c:pt idx="137">
                  <c:v>0.66666666666666663</c:v>
                </c:pt>
                <c:pt idx="138">
                  <c:v>0.47140452079103168</c:v>
                </c:pt>
                <c:pt idx="139">
                  <c:v>503.31964661303124</c:v>
                </c:pt>
                <c:pt idx="140">
                  <c:v>347.56102581657035</c:v>
                </c:pt>
                <c:pt idx="141">
                  <c:v>668.15650195976627</c:v>
                </c:pt>
                <c:pt idx="142">
                  <c:v>0.81649658092772603</c:v>
                </c:pt>
                <c:pt idx="143">
                  <c:v>0.47140452079103168</c:v>
                </c:pt>
                <c:pt idx="144">
                  <c:v>0</c:v>
                </c:pt>
                <c:pt idx="145">
                  <c:v>0.66666666666666663</c:v>
                </c:pt>
                <c:pt idx="146">
                  <c:v>0.66666666666666663</c:v>
                </c:pt>
                <c:pt idx="147">
                  <c:v>0</c:v>
                </c:pt>
                <c:pt idx="148">
                  <c:v>0.66666666666666663</c:v>
                </c:pt>
                <c:pt idx="149">
                  <c:v>0.47140452079103168</c:v>
                </c:pt>
                <c:pt idx="150">
                  <c:v>0.81649658092772603</c:v>
                </c:pt>
                <c:pt idx="151">
                  <c:v>0.81649658092772603</c:v>
                </c:pt>
                <c:pt idx="152">
                  <c:v>0.47140452079103168</c:v>
                </c:pt>
                <c:pt idx="153">
                  <c:v>0.47140452079103168</c:v>
                </c:pt>
                <c:pt idx="154">
                  <c:v>0.94280904158206336</c:v>
                </c:pt>
                <c:pt idx="155">
                  <c:v>0.94280904158206336</c:v>
                </c:pt>
                <c:pt idx="156">
                  <c:v>505.47711235140116</c:v>
                </c:pt>
                <c:pt idx="157">
                  <c:v>0.47140452079103168</c:v>
                </c:pt>
                <c:pt idx="158">
                  <c:v>3.1269438398822866</c:v>
                </c:pt>
                <c:pt idx="159">
                  <c:v>1.9436506316151003</c:v>
                </c:pt>
                <c:pt idx="160">
                  <c:v>0</c:v>
                </c:pt>
                <c:pt idx="161">
                  <c:v>0.81649658092772603</c:v>
                </c:pt>
                <c:pt idx="162">
                  <c:v>0.94280904158206336</c:v>
                </c:pt>
                <c:pt idx="163">
                  <c:v>0.81649658092772603</c:v>
                </c:pt>
                <c:pt idx="164">
                  <c:v>0.66666666666666663</c:v>
                </c:pt>
                <c:pt idx="165">
                  <c:v>0.66666666666666663</c:v>
                </c:pt>
                <c:pt idx="166">
                  <c:v>0.47140452079103168</c:v>
                </c:pt>
                <c:pt idx="167">
                  <c:v>0.47140452079103168</c:v>
                </c:pt>
                <c:pt idx="168">
                  <c:v>1.1547005383792517</c:v>
                </c:pt>
                <c:pt idx="169">
                  <c:v>0.94280904158206336</c:v>
                </c:pt>
                <c:pt idx="170">
                  <c:v>0.47140452079103168</c:v>
                </c:pt>
                <c:pt idx="171">
                  <c:v>0.47140452079103168</c:v>
                </c:pt>
                <c:pt idx="172">
                  <c:v>0</c:v>
                </c:pt>
                <c:pt idx="173">
                  <c:v>0</c:v>
                </c:pt>
                <c:pt idx="174">
                  <c:v>0.47140452079103168</c:v>
                </c:pt>
                <c:pt idx="175">
                  <c:v>1.699673171197595</c:v>
                </c:pt>
                <c:pt idx="176">
                  <c:v>1.0540925533894598</c:v>
                </c:pt>
                <c:pt idx="177">
                  <c:v>1.3333333333333333</c:v>
                </c:pt>
                <c:pt idx="178">
                  <c:v>0.47140452079103168</c:v>
                </c:pt>
                <c:pt idx="179">
                  <c:v>0.47140452079103168</c:v>
                </c:pt>
                <c:pt idx="180">
                  <c:v>0.66666666666666663</c:v>
                </c:pt>
                <c:pt idx="181">
                  <c:v>511.43110755778025</c:v>
                </c:pt>
                <c:pt idx="182">
                  <c:v>1.3333333333333333</c:v>
                </c:pt>
                <c:pt idx="183">
                  <c:v>1.4142135623730951</c:v>
                </c:pt>
                <c:pt idx="184">
                  <c:v>0.47140452079103168</c:v>
                </c:pt>
                <c:pt idx="185">
                  <c:v>0.94280904158206336</c:v>
                </c:pt>
                <c:pt idx="186">
                  <c:v>0.66666666666666663</c:v>
                </c:pt>
                <c:pt idx="187">
                  <c:v>205.93202762076618</c:v>
                </c:pt>
                <c:pt idx="188">
                  <c:v>0.47140452079103168</c:v>
                </c:pt>
                <c:pt idx="189">
                  <c:v>1.7638342073763937</c:v>
                </c:pt>
                <c:pt idx="190">
                  <c:v>0.66666666666666663</c:v>
                </c:pt>
                <c:pt idx="191">
                  <c:v>14.643921757659196</c:v>
                </c:pt>
                <c:pt idx="192">
                  <c:v>0.81649658092772603</c:v>
                </c:pt>
                <c:pt idx="193">
                  <c:v>10.832051206181278</c:v>
                </c:pt>
                <c:pt idx="194">
                  <c:v>0.66666666666666663</c:v>
                </c:pt>
                <c:pt idx="195">
                  <c:v>43.68065933568311</c:v>
                </c:pt>
                <c:pt idx="196">
                  <c:v>0.47140452079103168</c:v>
                </c:pt>
                <c:pt idx="197">
                  <c:v>0.66666666666666663</c:v>
                </c:pt>
                <c:pt idx="198">
                  <c:v>0.66666666666666663</c:v>
                </c:pt>
                <c:pt idx="199">
                  <c:v>1.0540925533894598</c:v>
                </c:pt>
                <c:pt idx="200">
                  <c:v>1.1547005383792517</c:v>
                </c:pt>
                <c:pt idx="201">
                  <c:v>1.1547005383792517</c:v>
                </c:pt>
                <c:pt idx="202">
                  <c:v>741.31864493841874</c:v>
                </c:pt>
                <c:pt idx="203">
                  <c:v>1.0540925533894598</c:v>
                </c:pt>
                <c:pt idx="204">
                  <c:v>0.81649658092772603</c:v>
                </c:pt>
                <c:pt idx="205">
                  <c:v>18.642841938812751</c:v>
                </c:pt>
                <c:pt idx="206">
                  <c:v>2.1602468994692869</c:v>
                </c:pt>
                <c:pt idx="207">
                  <c:v>18.214768123085669</c:v>
                </c:pt>
                <c:pt idx="208">
                  <c:v>0</c:v>
                </c:pt>
                <c:pt idx="209">
                  <c:v>1.0540925533894598</c:v>
                </c:pt>
                <c:pt idx="210">
                  <c:v>16.055459438389725</c:v>
                </c:pt>
                <c:pt idx="211">
                  <c:v>1.0540925533894598</c:v>
                </c:pt>
                <c:pt idx="212">
                  <c:v>0</c:v>
                </c:pt>
                <c:pt idx="213">
                  <c:v>0.47140452079103168</c:v>
                </c:pt>
                <c:pt idx="214">
                  <c:v>0</c:v>
                </c:pt>
                <c:pt idx="215">
                  <c:v>1.1547005383792517</c:v>
                </c:pt>
                <c:pt idx="216">
                  <c:v>0.66666666666666663</c:v>
                </c:pt>
                <c:pt idx="217">
                  <c:v>0.47140452079103168</c:v>
                </c:pt>
                <c:pt idx="218">
                  <c:v>0.81649658092772603</c:v>
                </c:pt>
                <c:pt idx="219">
                  <c:v>0.66666666666666663</c:v>
                </c:pt>
                <c:pt idx="220">
                  <c:v>0.47140452079103168</c:v>
                </c:pt>
                <c:pt idx="221">
                  <c:v>0</c:v>
                </c:pt>
                <c:pt idx="222">
                  <c:v>0</c:v>
                </c:pt>
                <c:pt idx="223">
                  <c:v>0.66666666666666663</c:v>
                </c:pt>
                <c:pt idx="224">
                  <c:v>0</c:v>
                </c:pt>
                <c:pt idx="225">
                  <c:v>1.0540925533894598</c:v>
                </c:pt>
                <c:pt idx="226">
                  <c:v>0.66666666666666663</c:v>
                </c:pt>
                <c:pt idx="227">
                  <c:v>0.66666666666666663</c:v>
                </c:pt>
                <c:pt idx="228">
                  <c:v>0.66666666666666663</c:v>
                </c:pt>
                <c:pt idx="229">
                  <c:v>0.66666666666666663</c:v>
                </c:pt>
                <c:pt idx="230">
                  <c:v>564.0620533239229</c:v>
                </c:pt>
                <c:pt idx="231">
                  <c:v>0</c:v>
                </c:pt>
                <c:pt idx="232">
                  <c:v>0.66666666666666663</c:v>
                </c:pt>
                <c:pt idx="233">
                  <c:v>0.94280904158206336</c:v>
                </c:pt>
                <c:pt idx="234">
                  <c:v>0.47140452079103168</c:v>
                </c:pt>
                <c:pt idx="235">
                  <c:v>0.47140452079103168</c:v>
                </c:pt>
                <c:pt idx="236">
                  <c:v>0.47140452079103168</c:v>
                </c:pt>
                <c:pt idx="237">
                  <c:v>358.63258821994043</c:v>
                </c:pt>
                <c:pt idx="238">
                  <c:v>1.1547005383792517</c:v>
                </c:pt>
                <c:pt idx="239">
                  <c:v>0</c:v>
                </c:pt>
                <c:pt idx="240">
                  <c:v>60.105462868749846</c:v>
                </c:pt>
                <c:pt idx="241">
                  <c:v>0.66666666666666663</c:v>
                </c:pt>
                <c:pt idx="242">
                  <c:v>14.529663145135578</c:v>
                </c:pt>
                <c:pt idx="243">
                  <c:v>0.66666666666666663</c:v>
                </c:pt>
                <c:pt idx="244">
                  <c:v>53.481045448104531</c:v>
                </c:pt>
                <c:pt idx="245">
                  <c:v>1.0540925533894598</c:v>
                </c:pt>
                <c:pt idx="246">
                  <c:v>10.852547064066471</c:v>
                </c:pt>
                <c:pt idx="247">
                  <c:v>0.66666666666666663</c:v>
                </c:pt>
                <c:pt idx="248">
                  <c:v>0.47140452079103168</c:v>
                </c:pt>
                <c:pt idx="249">
                  <c:v>0.81649658092772603</c:v>
                </c:pt>
                <c:pt idx="250">
                  <c:v>0.47140452079103168</c:v>
                </c:pt>
                <c:pt idx="251">
                  <c:v>0</c:v>
                </c:pt>
                <c:pt idx="252">
                  <c:v>0.66666666666666663</c:v>
                </c:pt>
                <c:pt idx="253">
                  <c:v>0.47140452079103168</c:v>
                </c:pt>
                <c:pt idx="254">
                  <c:v>20.401524997465806</c:v>
                </c:pt>
                <c:pt idx="255">
                  <c:v>39.620421221609668</c:v>
                </c:pt>
                <c:pt idx="256">
                  <c:v>0.66666666666666663</c:v>
                </c:pt>
                <c:pt idx="257">
                  <c:v>0.47140452079103168</c:v>
                </c:pt>
                <c:pt idx="258">
                  <c:v>0.66666666666666663</c:v>
                </c:pt>
                <c:pt idx="259">
                  <c:v>0.81649658092772603</c:v>
                </c:pt>
                <c:pt idx="260">
                  <c:v>0.47140452079103168</c:v>
                </c:pt>
                <c:pt idx="261">
                  <c:v>0.66666666666666663</c:v>
                </c:pt>
                <c:pt idx="262">
                  <c:v>0.94280904158206336</c:v>
                </c:pt>
                <c:pt idx="263">
                  <c:v>0.66666666666666663</c:v>
                </c:pt>
                <c:pt idx="264">
                  <c:v>0.66666666666666663</c:v>
                </c:pt>
                <c:pt idx="265">
                  <c:v>0.47140452079103168</c:v>
                </c:pt>
                <c:pt idx="266">
                  <c:v>0.47140452079103168</c:v>
                </c:pt>
                <c:pt idx="267">
                  <c:v>0.81649658092772603</c:v>
                </c:pt>
                <c:pt idx="268">
                  <c:v>0.94280904158206336</c:v>
                </c:pt>
                <c:pt idx="269">
                  <c:v>0.66666666666666663</c:v>
                </c:pt>
                <c:pt idx="270">
                  <c:v>0.66666666666666663</c:v>
                </c:pt>
                <c:pt idx="271">
                  <c:v>0.66666666666666663</c:v>
                </c:pt>
                <c:pt idx="272">
                  <c:v>0</c:v>
                </c:pt>
                <c:pt idx="273">
                  <c:v>1.4142135623730951</c:v>
                </c:pt>
                <c:pt idx="274">
                  <c:v>730.5080423924162</c:v>
                </c:pt>
                <c:pt idx="275">
                  <c:v>0.66666666666666663</c:v>
                </c:pt>
                <c:pt idx="276">
                  <c:v>0</c:v>
                </c:pt>
                <c:pt idx="277">
                  <c:v>8.4852813742385695</c:v>
                </c:pt>
                <c:pt idx="278">
                  <c:v>0.94280904158206336</c:v>
                </c:pt>
                <c:pt idx="279">
                  <c:v>2.1602468994692869</c:v>
                </c:pt>
                <c:pt idx="280">
                  <c:v>0.47140452079103168</c:v>
                </c:pt>
                <c:pt idx="281">
                  <c:v>23.967570682996733</c:v>
                </c:pt>
                <c:pt idx="282">
                  <c:v>1.0540925533894598</c:v>
                </c:pt>
                <c:pt idx="283">
                  <c:v>1.1547005383792517</c:v>
                </c:pt>
                <c:pt idx="284">
                  <c:v>0.47140452079103168</c:v>
                </c:pt>
                <c:pt idx="285">
                  <c:v>0.66666666666666663</c:v>
                </c:pt>
                <c:pt idx="286">
                  <c:v>5.0990195135927845</c:v>
                </c:pt>
                <c:pt idx="287">
                  <c:v>1.3333333333333333</c:v>
                </c:pt>
                <c:pt idx="288">
                  <c:v>0.66666666666666663</c:v>
                </c:pt>
                <c:pt idx="289">
                  <c:v>1.1547005383792517</c:v>
                </c:pt>
                <c:pt idx="290">
                  <c:v>0.47140452079103168</c:v>
                </c:pt>
                <c:pt idx="291">
                  <c:v>0.47140452079103168</c:v>
                </c:pt>
                <c:pt idx="292">
                  <c:v>36.383757059679496</c:v>
                </c:pt>
                <c:pt idx="293">
                  <c:v>3.9157800414902435</c:v>
                </c:pt>
                <c:pt idx="294">
                  <c:v>0.66666666666666663</c:v>
                </c:pt>
                <c:pt idx="295">
                  <c:v>2.5819888974716116</c:v>
                </c:pt>
                <c:pt idx="296">
                  <c:v>0.66666666666666663</c:v>
                </c:pt>
                <c:pt idx="297">
                  <c:v>0.94280904158206336</c:v>
                </c:pt>
                <c:pt idx="298">
                  <c:v>16.261747890200624</c:v>
                </c:pt>
                <c:pt idx="299">
                  <c:v>1.1547005383792517</c:v>
                </c:pt>
                <c:pt idx="300">
                  <c:v>28.573491988982454</c:v>
                </c:pt>
                <c:pt idx="301">
                  <c:v>0.94280904158206336</c:v>
                </c:pt>
                <c:pt idx="302">
                  <c:v>1.0540925533894598</c:v>
                </c:pt>
                <c:pt idx="303">
                  <c:v>22.651956010709341</c:v>
                </c:pt>
                <c:pt idx="304">
                  <c:v>26.046966127448403</c:v>
                </c:pt>
                <c:pt idx="305">
                  <c:v>20.68278940998476</c:v>
                </c:pt>
                <c:pt idx="306">
                  <c:v>3.0184617127124724</c:v>
                </c:pt>
                <c:pt idx="307">
                  <c:v>1.0540925533894598</c:v>
                </c:pt>
                <c:pt idx="308">
                  <c:v>0.66666666666666663</c:v>
                </c:pt>
                <c:pt idx="309">
                  <c:v>1.0540925533894598</c:v>
                </c:pt>
                <c:pt idx="310">
                  <c:v>0.47140452079103168</c:v>
                </c:pt>
                <c:pt idx="311">
                  <c:v>0.47140452079103168</c:v>
                </c:pt>
                <c:pt idx="312">
                  <c:v>322.37624671250899</c:v>
                </c:pt>
                <c:pt idx="313">
                  <c:v>0.81649658092772603</c:v>
                </c:pt>
                <c:pt idx="314">
                  <c:v>0</c:v>
                </c:pt>
                <c:pt idx="315">
                  <c:v>0.66666666666666663</c:v>
                </c:pt>
                <c:pt idx="316">
                  <c:v>0.47140452079103168</c:v>
                </c:pt>
                <c:pt idx="317">
                  <c:v>0.94280904158206336</c:v>
                </c:pt>
                <c:pt idx="318">
                  <c:v>1.1547005383792517</c:v>
                </c:pt>
                <c:pt idx="319">
                  <c:v>0.66666666666666663</c:v>
                </c:pt>
                <c:pt idx="320">
                  <c:v>0.47140452079103168</c:v>
                </c:pt>
                <c:pt idx="321">
                  <c:v>0</c:v>
                </c:pt>
                <c:pt idx="322">
                  <c:v>13.727506854649334</c:v>
                </c:pt>
                <c:pt idx="323">
                  <c:v>1.1547005383792515</c:v>
                </c:pt>
                <c:pt idx="324">
                  <c:v>1.247219128924647</c:v>
                </c:pt>
                <c:pt idx="325">
                  <c:v>0.94280904158206336</c:v>
                </c:pt>
                <c:pt idx="326">
                  <c:v>0.94280904158206336</c:v>
                </c:pt>
                <c:pt idx="327">
                  <c:v>0.66666666666666663</c:v>
                </c:pt>
                <c:pt idx="328">
                  <c:v>0.94280904158206336</c:v>
                </c:pt>
                <c:pt idx="329">
                  <c:v>1.49071198499986</c:v>
                </c:pt>
                <c:pt idx="330">
                  <c:v>1.5634719199411433</c:v>
                </c:pt>
                <c:pt idx="331">
                  <c:v>1.5634719199411433</c:v>
                </c:pt>
                <c:pt idx="332">
                  <c:v>740.4870769372759</c:v>
                </c:pt>
                <c:pt idx="333">
                  <c:v>5.5976185412488881</c:v>
                </c:pt>
                <c:pt idx="334">
                  <c:v>714.75621329544549</c:v>
                </c:pt>
                <c:pt idx="335">
                  <c:v>375.61386792526417</c:v>
                </c:pt>
                <c:pt idx="336">
                  <c:v>15.441646429200626</c:v>
                </c:pt>
                <c:pt idx="337">
                  <c:v>0</c:v>
                </c:pt>
                <c:pt idx="338">
                  <c:v>0</c:v>
                </c:pt>
                <c:pt idx="339">
                  <c:v>0.66666666666666663</c:v>
                </c:pt>
                <c:pt idx="340">
                  <c:v>26</c:v>
                </c:pt>
                <c:pt idx="341">
                  <c:v>0.66666666666666663</c:v>
                </c:pt>
                <c:pt idx="342">
                  <c:v>0.47140452079103168</c:v>
                </c:pt>
              </c:numCache>
            </c:numRef>
          </c:xVal>
          <c:yVal>
            <c:numRef>
              <c:f>GD!$S$2:$S$344</c:f>
              <c:numCache>
                <c:formatCode>General</c:formatCode>
                <c:ptCount val="343"/>
                <c:pt idx="0">
                  <c:v>0.66332495807107961</c:v>
                </c:pt>
                <c:pt idx="1">
                  <c:v>29.6340644829186</c:v>
                </c:pt>
                <c:pt idx="2">
                  <c:v>0</c:v>
                </c:pt>
                <c:pt idx="3">
                  <c:v>38.408592788593545</c:v>
                </c:pt>
                <c:pt idx="4">
                  <c:v>0.80829037686547578</c:v>
                </c:pt>
                <c:pt idx="5">
                  <c:v>0.59999999999999987</c:v>
                </c:pt>
                <c:pt idx="6">
                  <c:v>9.0642153548997264</c:v>
                </c:pt>
                <c:pt idx="7">
                  <c:v>1.0022197585581936</c:v>
                </c:pt>
                <c:pt idx="8">
                  <c:v>0.63770421565696778</c:v>
                </c:pt>
                <c:pt idx="9">
                  <c:v>0.50771820705759485</c:v>
                </c:pt>
                <c:pt idx="10">
                  <c:v>0.6394442031083627</c:v>
                </c:pt>
                <c:pt idx="11">
                  <c:v>0.99219173774248159</c:v>
                </c:pt>
                <c:pt idx="12">
                  <c:v>51002.262917312473</c:v>
                </c:pt>
                <c:pt idx="13">
                  <c:v>1.7820088539498207</c:v>
                </c:pt>
                <c:pt idx="14">
                  <c:v>1.4529663145135578</c:v>
                </c:pt>
                <c:pt idx="15">
                  <c:v>0.39157800414902472</c:v>
                </c:pt>
                <c:pt idx="16">
                  <c:v>0.53954713520795516</c:v>
                </c:pt>
                <c:pt idx="17">
                  <c:v>80729.830903521113</c:v>
                </c:pt>
                <c:pt idx="18">
                  <c:v>27022.635459267192</c:v>
                </c:pt>
                <c:pt idx="19">
                  <c:v>0.56371781750959293</c:v>
                </c:pt>
                <c:pt idx="20">
                  <c:v>0</c:v>
                </c:pt>
                <c:pt idx="21">
                  <c:v>1.151810169544732</c:v>
                </c:pt>
                <c:pt idx="22">
                  <c:v>1.3391539617733799</c:v>
                </c:pt>
                <c:pt idx="23">
                  <c:v>0.90184995056457806</c:v>
                </c:pt>
                <c:pt idx="24">
                  <c:v>1.0790942704159114</c:v>
                </c:pt>
                <c:pt idx="25">
                  <c:v>57239.257856804696</c:v>
                </c:pt>
                <c:pt idx="26">
                  <c:v>242.29946118159006</c:v>
                </c:pt>
                <c:pt idx="27">
                  <c:v>0</c:v>
                </c:pt>
                <c:pt idx="28">
                  <c:v>1.2310790208412914</c:v>
                </c:pt>
                <c:pt idx="29">
                  <c:v>116643.50040802863</c:v>
                </c:pt>
                <c:pt idx="30">
                  <c:v>0.40276819911982015</c:v>
                </c:pt>
                <c:pt idx="31">
                  <c:v>0.80691456246067983</c:v>
                </c:pt>
                <c:pt idx="32">
                  <c:v>0.56764621219754707</c:v>
                </c:pt>
                <c:pt idx="33">
                  <c:v>0.25819888974715866</c:v>
                </c:pt>
                <c:pt idx="34">
                  <c:v>14.022442329668854</c:v>
                </c:pt>
                <c:pt idx="35">
                  <c:v>71778.329297667864</c:v>
                </c:pt>
                <c:pt idx="36">
                  <c:v>1.0718623460542356</c:v>
                </c:pt>
                <c:pt idx="37">
                  <c:v>0.38297084310253532</c:v>
                </c:pt>
                <c:pt idx="38">
                  <c:v>0.36209268304000686</c:v>
                </c:pt>
                <c:pt idx="39">
                  <c:v>0.4136557881996939</c:v>
                </c:pt>
                <c:pt idx="40">
                  <c:v>0.99999999999999789</c:v>
                </c:pt>
                <c:pt idx="41">
                  <c:v>18.947940374733196</c:v>
                </c:pt>
                <c:pt idx="42">
                  <c:v>1.5570627618835573</c:v>
                </c:pt>
                <c:pt idx="43">
                  <c:v>0.91772665986241386</c:v>
                </c:pt>
                <c:pt idx="44">
                  <c:v>0.8055363982396414</c:v>
                </c:pt>
                <c:pt idx="45">
                  <c:v>0.73484692283495079</c:v>
                </c:pt>
                <c:pt idx="46">
                  <c:v>0.78881063774661508</c:v>
                </c:pt>
                <c:pt idx="47">
                  <c:v>50159.685463571688</c:v>
                </c:pt>
                <c:pt idx="48">
                  <c:v>1.0022197585581931</c:v>
                </c:pt>
                <c:pt idx="49">
                  <c:v>1.1803954139750512</c:v>
                </c:pt>
                <c:pt idx="50">
                  <c:v>0.63245553203367655</c:v>
                </c:pt>
                <c:pt idx="51">
                  <c:v>0.45704364002673964</c:v>
                </c:pt>
                <c:pt idx="52">
                  <c:v>27.270782085513343</c:v>
                </c:pt>
                <c:pt idx="53">
                  <c:v>0</c:v>
                </c:pt>
                <c:pt idx="54">
                  <c:v>11.874248514233555</c:v>
                </c:pt>
                <c:pt idx="55">
                  <c:v>1.5656024754423172</c:v>
                </c:pt>
                <c:pt idx="56">
                  <c:v>0.62003584125794164</c:v>
                </c:pt>
                <c:pt idx="57">
                  <c:v>0.41096093353126401</c:v>
                </c:pt>
                <c:pt idx="58">
                  <c:v>0.46427960923947131</c:v>
                </c:pt>
                <c:pt idx="59">
                  <c:v>53812.955456531716</c:v>
                </c:pt>
                <c:pt idx="60">
                  <c:v>0</c:v>
                </c:pt>
                <c:pt idx="61">
                  <c:v>0.30550504633038905</c:v>
                </c:pt>
                <c:pt idx="62">
                  <c:v>0</c:v>
                </c:pt>
                <c:pt idx="63">
                  <c:v>0.52704627669472992</c:v>
                </c:pt>
                <c:pt idx="64">
                  <c:v>0.58118652580542329</c:v>
                </c:pt>
                <c:pt idx="65">
                  <c:v>0.69761498454854565</c:v>
                </c:pt>
                <c:pt idx="66">
                  <c:v>0.72264944628929406</c:v>
                </c:pt>
                <c:pt idx="67">
                  <c:v>0.62182527020592182</c:v>
                </c:pt>
                <c:pt idx="68">
                  <c:v>0</c:v>
                </c:pt>
                <c:pt idx="69">
                  <c:v>0.64463598686045653</c:v>
                </c:pt>
                <c:pt idx="70">
                  <c:v>0.44721359549995898</c:v>
                </c:pt>
                <c:pt idx="71">
                  <c:v>1.2337837015547839</c:v>
                </c:pt>
                <c:pt idx="72">
                  <c:v>0.40551750201988129</c:v>
                </c:pt>
                <c:pt idx="73">
                  <c:v>0.30184617127124413</c:v>
                </c:pt>
                <c:pt idx="74">
                  <c:v>0.56174331821175638</c:v>
                </c:pt>
                <c:pt idx="75">
                  <c:v>0.42163702135578546</c:v>
                </c:pt>
                <c:pt idx="76">
                  <c:v>0.31972210155418412</c:v>
                </c:pt>
                <c:pt idx="77">
                  <c:v>0.82731157639939068</c:v>
                </c:pt>
                <c:pt idx="78">
                  <c:v>26.841054789672892</c:v>
                </c:pt>
                <c:pt idx="79">
                  <c:v>0.86152319888800488</c:v>
                </c:pt>
                <c:pt idx="80">
                  <c:v>0.51207638319124205</c:v>
                </c:pt>
                <c:pt idx="81">
                  <c:v>0.54569018479149878</c:v>
                </c:pt>
                <c:pt idx="82">
                  <c:v>0.75718777944003801</c:v>
                </c:pt>
                <c:pt idx="83">
                  <c:v>4.6492532255788728</c:v>
                </c:pt>
                <c:pt idx="84">
                  <c:v>100754.38447489795</c:v>
                </c:pt>
                <c:pt idx="85">
                  <c:v>1.1813363431112935</c:v>
                </c:pt>
                <c:pt idx="86">
                  <c:v>0.50332229568471554</c:v>
                </c:pt>
                <c:pt idx="87">
                  <c:v>0.96609178307929755</c:v>
                </c:pt>
                <c:pt idx="88">
                  <c:v>0.34641016151377602</c:v>
                </c:pt>
                <c:pt idx="89">
                  <c:v>249.23520796406132</c:v>
                </c:pt>
                <c:pt idx="90">
                  <c:v>13037.518243558132</c:v>
                </c:pt>
                <c:pt idx="91">
                  <c:v>54739.404400912761</c:v>
                </c:pt>
                <c:pt idx="92">
                  <c:v>2.6841096185596527</c:v>
                </c:pt>
                <c:pt idx="93">
                  <c:v>29.962420907975162</c:v>
                </c:pt>
                <c:pt idx="94">
                  <c:v>0.62182527020591993</c:v>
                </c:pt>
                <c:pt idx="95">
                  <c:v>0.56371781750959238</c:v>
                </c:pt>
                <c:pt idx="96">
                  <c:v>0.96494098840867804</c:v>
                </c:pt>
                <c:pt idx="97">
                  <c:v>0.57927157323276079</c:v>
                </c:pt>
                <c:pt idx="98">
                  <c:v>0.9672412085697939</c:v>
                </c:pt>
                <c:pt idx="99">
                  <c:v>0.46666666666666873</c:v>
                </c:pt>
                <c:pt idx="100">
                  <c:v>0</c:v>
                </c:pt>
                <c:pt idx="101">
                  <c:v>0.82999330653258208</c:v>
                </c:pt>
                <c:pt idx="102">
                  <c:v>0.4570436400267352</c:v>
                </c:pt>
                <c:pt idx="103">
                  <c:v>14.875632572917507</c:v>
                </c:pt>
                <c:pt idx="104">
                  <c:v>18.123465452280367</c:v>
                </c:pt>
                <c:pt idx="105">
                  <c:v>1.1333333333333337</c:v>
                </c:pt>
                <c:pt idx="106">
                  <c:v>0.96494098840867604</c:v>
                </c:pt>
                <c:pt idx="107">
                  <c:v>87542.958186290853</c:v>
                </c:pt>
                <c:pt idx="108">
                  <c:v>25.088509986313124</c:v>
                </c:pt>
                <c:pt idx="109">
                  <c:v>0.60369234254249304</c:v>
                </c:pt>
                <c:pt idx="110">
                  <c:v>0.54974741674902006</c:v>
                </c:pt>
                <c:pt idx="111">
                  <c:v>0</c:v>
                </c:pt>
                <c:pt idx="112">
                  <c:v>67848.460208483899</c:v>
                </c:pt>
                <c:pt idx="113">
                  <c:v>0.65149400952306824</c:v>
                </c:pt>
                <c:pt idx="114">
                  <c:v>13.273197722394469</c:v>
                </c:pt>
                <c:pt idx="115">
                  <c:v>1.2018504251546636</c:v>
                </c:pt>
                <c:pt idx="116">
                  <c:v>0.68475461947247107</c:v>
                </c:pt>
                <c:pt idx="117">
                  <c:v>31.77137076048183</c:v>
                </c:pt>
                <c:pt idx="118">
                  <c:v>0.60918889608323346</c:v>
                </c:pt>
                <c:pt idx="119">
                  <c:v>1.1737877907772691</c:v>
                </c:pt>
                <c:pt idx="120">
                  <c:v>0.58878405775518872</c:v>
                </c:pt>
                <c:pt idx="121">
                  <c:v>0.66164777470930614</c:v>
                </c:pt>
                <c:pt idx="122">
                  <c:v>0.94868329805051321</c:v>
                </c:pt>
                <c:pt idx="123">
                  <c:v>0.66164777470930647</c:v>
                </c:pt>
                <c:pt idx="124">
                  <c:v>0.48762462794425893</c:v>
                </c:pt>
                <c:pt idx="125">
                  <c:v>0</c:v>
                </c:pt>
                <c:pt idx="126">
                  <c:v>1.4651507317223929</c:v>
                </c:pt>
                <c:pt idx="127">
                  <c:v>1.3080944580232392</c:v>
                </c:pt>
                <c:pt idx="128">
                  <c:v>0.90431066441670316</c:v>
                </c:pt>
                <c:pt idx="129">
                  <c:v>0.58309518948453054</c:v>
                </c:pt>
                <c:pt idx="130">
                  <c:v>0.55377492419454066</c:v>
                </c:pt>
                <c:pt idx="131">
                  <c:v>89786.066879159407</c:v>
                </c:pt>
                <c:pt idx="132">
                  <c:v>12465.636936617222</c:v>
                </c:pt>
                <c:pt idx="133">
                  <c:v>0.56371781750959071</c:v>
                </c:pt>
                <c:pt idx="134">
                  <c:v>0.95800719087999331</c:v>
                </c:pt>
                <c:pt idx="135">
                  <c:v>0.41096093353126406</c:v>
                </c:pt>
                <c:pt idx="136">
                  <c:v>0.52704627669473081</c:v>
                </c:pt>
                <c:pt idx="137">
                  <c:v>0</c:v>
                </c:pt>
                <c:pt idx="138">
                  <c:v>0.5792715732327558</c:v>
                </c:pt>
                <c:pt idx="139">
                  <c:v>39312.648180169417</c:v>
                </c:pt>
                <c:pt idx="140">
                  <c:v>1633.4209071761022</c:v>
                </c:pt>
                <c:pt idx="141">
                  <c:v>67369.233060962055</c:v>
                </c:pt>
                <c:pt idx="142">
                  <c:v>0.63069626428081726</c:v>
                </c:pt>
                <c:pt idx="143">
                  <c:v>0.52704627669473514</c:v>
                </c:pt>
                <c:pt idx="144">
                  <c:v>0</c:v>
                </c:pt>
                <c:pt idx="145">
                  <c:v>0.45460605656619435</c:v>
                </c:pt>
                <c:pt idx="146">
                  <c:v>0.48989794855663549</c:v>
                </c:pt>
                <c:pt idx="147">
                  <c:v>0.59066817155564655</c:v>
                </c:pt>
                <c:pt idx="148">
                  <c:v>0.79302515022468656</c:v>
                </c:pt>
                <c:pt idx="149">
                  <c:v>0.59999999999999909</c:v>
                </c:pt>
                <c:pt idx="150">
                  <c:v>0.53541261347363345</c:v>
                </c:pt>
                <c:pt idx="151">
                  <c:v>0.77316090031621254</c:v>
                </c:pt>
                <c:pt idx="152">
                  <c:v>0.40276819911982009</c:v>
                </c:pt>
                <c:pt idx="153">
                  <c:v>0</c:v>
                </c:pt>
                <c:pt idx="154">
                  <c:v>1.0801234497346439</c:v>
                </c:pt>
                <c:pt idx="155">
                  <c:v>0.81921371516296682</c:v>
                </c:pt>
                <c:pt idx="156">
                  <c:v>42883.221310256587</c:v>
                </c:pt>
                <c:pt idx="157">
                  <c:v>0.82462112512353047</c:v>
                </c:pt>
                <c:pt idx="158">
                  <c:v>3.2176596049509869</c:v>
                </c:pt>
                <c:pt idx="159">
                  <c:v>1.9072959334559947</c:v>
                </c:pt>
                <c:pt idx="160">
                  <c:v>0</c:v>
                </c:pt>
                <c:pt idx="161">
                  <c:v>0.44721359549995743</c:v>
                </c:pt>
                <c:pt idx="162">
                  <c:v>0.79162280580252919</c:v>
                </c:pt>
                <c:pt idx="163">
                  <c:v>1.0295630140986991</c:v>
                </c:pt>
                <c:pt idx="164">
                  <c:v>0.53333333333333399</c:v>
                </c:pt>
                <c:pt idx="165">
                  <c:v>0.51207638319124049</c:v>
                </c:pt>
                <c:pt idx="166">
                  <c:v>0.67659277100614545</c:v>
                </c:pt>
                <c:pt idx="167">
                  <c:v>0</c:v>
                </c:pt>
                <c:pt idx="168">
                  <c:v>0.62182527020591993</c:v>
                </c:pt>
                <c:pt idx="169">
                  <c:v>0.49441323247304308</c:v>
                </c:pt>
                <c:pt idx="170">
                  <c:v>0.40276819911982042</c:v>
                </c:pt>
                <c:pt idx="171">
                  <c:v>0.70710678118654757</c:v>
                </c:pt>
                <c:pt idx="172">
                  <c:v>0.50110987927909934</c:v>
                </c:pt>
                <c:pt idx="173">
                  <c:v>0.36817870057290658</c:v>
                </c:pt>
                <c:pt idx="174">
                  <c:v>0.55176484524156377</c:v>
                </c:pt>
                <c:pt idx="175">
                  <c:v>1.3408123574079165</c:v>
                </c:pt>
                <c:pt idx="176">
                  <c:v>0.88568868370575848</c:v>
                </c:pt>
                <c:pt idx="177">
                  <c:v>0.97182531580754983</c:v>
                </c:pt>
                <c:pt idx="178">
                  <c:v>0.43461349368017804</c:v>
                </c:pt>
                <c:pt idx="179">
                  <c:v>0.53333333333333155</c:v>
                </c:pt>
                <c:pt idx="180">
                  <c:v>0.59999999999999698</c:v>
                </c:pt>
                <c:pt idx="181">
                  <c:v>46266.929760851388</c:v>
                </c:pt>
                <c:pt idx="182">
                  <c:v>1.1907047399661155</c:v>
                </c:pt>
                <c:pt idx="183">
                  <c:v>1.4007934259633816</c:v>
                </c:pt>
                <c:pt idx="184">
                  <c:v>0.5868938953886339</c:v>
                </c:pt>
                <c:pt idx="185">
                  <c:v>1.0055402085998895</c:v>
                </c:pt>
                <c:pt idx="186">
                  <c:v>0.50771820705759663</c:v>
                </c:pt>
                <c:pt idx="187">
                  <c:v>206.36497872566565</c:v>
                </c:pt>
                <c:pt idx="188">
                  <c:v>138.64320314309597</c:v>
                </c:pt>
                <c:pt idx="189">
                  <c:v>1.2364824660660956</c:v>
                </c:pt>
                <c:pt idx="190">
                  <c:v>0</c:v>
                </c:pt>
                <c:pt idx="191">
                  <c:v>14.643238864556039</c:v>
                </c:pt>
                <c:pt idx="192">
                  <c:v>0.59066817155564699</c:v>
                </c:pt>
                <c:pt idx="193">
                  <c:v>11.316556209573847</c:v>
                </c:pt>
                <c:pt idx="194">
                  <c:v>0</c:v>
                </c:pt>
                <c:pt idx="195">
                  <c:v>42.284092096726454</c:v>
                </c:pt>
                <c:pt idx="196">
                  <c:v>0.82999330653258241</c:v>
                </c:pt>
                <c:pt idx="197">
                  <c:v>0.49216076867444725</c:v>
                </c:pt>
                <c:pt idx="198">
                  <c:v>0.5676462121975453</c:v>
                </c:pt>
                <c:pt idx="199">
                  <c:v>0.9225568335398705</c:v>
                </c:pt>
                <c:pt idx="200">
                  <c:v>1.3735598518691003</c:v>
                </c:pt>
                <c:pt idx="201">
                  <c:v>0.85114302232024819</c:v>
                </c:pt>
                <c:pt idx="202">
                  <c:v>113136.79387409247</c:v>
                </c:pt>
                <c:pt idx="203">
                  <c:v>1.1145502331533661</c:v>
                </c:pt>
                <c:pt idx="204">
                  <c:v>1.1411495179082476</c:v>
                </c:pt>
                <c:pt idx="205">
                  <c:v>18.718083947526967</c:v>
                </c:pt>
                <c:pt idx="206">
                  <c:v>2.4212026396446498</c:v>
                </c:pt>
                <c:pt idx="207">
                  <c:v>17.375461624563147</c:v>
                </c:pt>
                <c:pt idx="208">
                  <c:v>0.50990195135928007</c:v>
                </c:pt>
                <c:pt idx="209">
                  <c:v>0.94162979278836811</c:v>
                </c:pt>
                <c:pt idx="210">
                  <c:v>16.019640722840474</c:v>
                </c:pt>
                <c:pt idx="211">
                  <c:v>0.94985378991833314</c:v>
                </c:pt>
                <c:pt idx="212">
                  <c:v>0.47140452079102968</c:v>
                </c:pt>
                <c:pt idx="213">
                  <c:v>0.4055175020198824</c:v>
                </c:pt>
                <c:pt idx="214">
                  <c:v>0.46427960923946976</c:v>
                </c:pt>
                <c:pt idx="215">
                  <c:v>0.80138768534475502</c:v>
                </c:pt>
                <c:pt idx="216">
                  <c:v>0</c:v>
                </c:pt>
                <c:pt idx="217">
                  <c:v>0.44721359549995743</c:v>
                </c:pt>
                <c:pt idx="218">
                  <c:v>1.0154364141151875</c:v>
                </c:pt>
                <c:pt idx="219">
                  <c:v>0.66164777470930625</c:v>
                </c:pt>
                <c:pt idx="220">
                  <c:v>0.42163702135578246</c:v>
                </c:pt>
                <c:pt idx="221">
                  <c:v>0.42163702135578246</c:v>
                </c:pt>
                <c:pt idx="222">
                  <c:v>0</c:v>
                </c:pt>
                <c:pt idx="223">
                  <c:v>0.50990195135927707</c:v>
                </c:pt>
                <c:pt idx="224">
                  <c:v>0</c:v>
                </c:pt>
                <c:pt idx="225">
                  <c:v>0.68475461947247374</c:v>
                </c:pt>
                <c:pt idx="226">
                  <c:v>0.70553368295055863</c:v>
                </c:pt>
                <c:pt idx="227">
                  <c:v>0.71024252508875008</c:v>
                </c:pt>
                <c:pt idx="228">
                  <c:v>0.73936910042729431</c:v>
                </c:pt>
                <c:pt idx="229">
                  <c:v>0.60184900284225784</c:v>
                </c:pt>
                <c:pt idx="230">
                  <c:v>51257.928177686706</c:v>
                </c:pt>
                <c:pt idx="231">
                  <c:v>0</c:v>
                </c:pt>
                <c:pt idx="232">
                  <c:v>0.3681787005729118</c:v>
                </c:pt>
                <c:pt idx="233">
                  <c:v>0.57542255005440168</c:v>
                </c:pt>
                <c:pt idx="234">
                  <c:v>0.40276819911981743</c:v>
                </c:pt>
                <c:pt idx="235">
                  <c:v>0.46427960923947281</c:v>
                </c:pt>
                <c:pt idx="236">
                  <c:v>0.40551750201987974</c:v>
                </c:pt>
                <c:pt idx="237">
                  <c:v>1329.7558389084484</c:v>
                </c:pt>
                <c:pt idx="238">
                  <c:v>1.5333333333333332</c:v>
                </c:pt>
                <c:pt idx="239">
                  <c:v>0.30184617127124785</c:v>
                </c:pt>
                <c:pt idx="240">
                  <c:v>55.404352015182184</c:v>
                </c:pt>
                <c:pt idx="241">
                  <c:v>0.38005847503304102</c:v>
                </c:pt>
                <c:pt idx="242">
                  <c:v>14.679615496024109</c:v>
                </c:pt>
                <c:pt idx="243">
                  <c:v>0</c:v>
                </c:pt>
                <c:pt idx="244">
                  <c:v>51.406268532586999</c:v>
                </c:pt>
                <c:pt idx="245">
                  <c:v>1.4282856857085702</c:v>
                </c:pt>
                <c:pt idx="246">
                  <c:v>11.374142214299553</c:v>
                </c:pt>
                <c:pt idx="247">
                  <c:v>0.54160256030906184</c:v>
                </c:pt>
                <c:pt idx="248">
                  <c:v>0.80829037686547067</c:v>
                </c:pt>
                <c:pt idx="249">
                  <c:v>0.42163702135578246</c:v>
                </c:pt>
                <c:pt idx="250">
                  <c:v>0.62182527020592293</c:v>
                </c:pt>
                <c:pt idx="251">
                  <c:v>0.58689389538863379</c:v>
                </c:pt>
                <c:pt idx="252">
                  <c:v>0.57735026918962562</c:v>
                </c:pt>
                <c:pt idx="253">
                  <c:v>0.52915026221292072</c:v>
                </c:pt>
                <c:pt idx="254">
                  <c:v>21.09307416612803</c:v>
                </c:pt>
                <c:pt idx="255">
                  <c:v>39.493346837719955</c:v>
                </c:pt>
                <c:pt idx="256">
                  <c:v>0.75571893658363876</c:v>
                </c:pt>
                <c:pt idx="257">
                  <c:v>0.93452305125841406</c:v>
                </c:pt>
                <c:pt idx="258">
                  <c:v>0</c:v>
                </c:pt>
                <c:pt idx="259">
                  <c:v>0.8944271909999173</c:v>
                </c:pt>
                <c:pt idx="260">
                  <c:v>0.7902179727419788</c:v>
                </c:pt>
                <c:pt idx="261">
                  <c:v>0.43461349368017949</c:v>
                </c:pt>
                <c:pt idx="262">
                  <c:v>0.79021797274197858</c:v>
                </c:pt>
                <c:pt idx="263">
                  <c:v>0.50110987927909689</c:v>
                </c:pt>
                <c:pt idx="264">
                  <c:v>0.52493385826745487</c:v>
                </c:pt>
                <c:pt idx="265">
                  <c:v>0.67659277100614545</c:v>
                </c:pt>
                <c:pt idx="266">
                  <c:v>0.58689389538863668</c:v>
                </c:pt>
                <c:pt idx="267">
                  <c:v>0.58309518948452954</c:v>
                </c:pt>
                <c:pt idx="268">
                  <c:v>0.80000000000000027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0.41096093353126056</c:v>
                </c:pt>
                <c:pt idx="273">
                  <c:v>0.8232726023485617</c:v>
                </c:pt>
                <c:pt idx="274">
                  <c:v>175338.29179304917</c:v>
                </c:pt>
                <c:pt idx="275">
                  <c:v>0.57927157323275902</c:v>
                </c:pt>
                <c:pt idx="276">
                  <c:v>0</c:v>
                </c:pt>
                <c:pt idx="277">
                  <c:v>8.8824421066381181</c:v>
                </c:pt>
                <c:pt idx="278">
                  <c:v>0.99219173774248048</c:v>
                </c:pt>
                <c:pt idx="279">
                  <c:v>2.159732493723344</c:v>
                </c:pt>
                <c:pt idx="280">
                  <c:v>0.31972210155418457</c:v>
                </c:pt>
                <c:pt idx="281">
                  <c:v>24.044819261814659</c:v>
                </c:pt>
                <c:pt idx="282">
                  <c:v>1.2265579661982757</c:v>
                </c:pt>
                <c:pt idx="283">
                  <c:v>1.0509255180289607</c:v>
                </c:pt>
                <c:pt idx="284">
                  <c:v>0.70710678118654691</c:v>
                </c:pt>
                <c:pt idx="285">
                  <c:v>0.56764621219754841</c:v>
                </c:pt>
                <c:pt idx="286">
                  <c:v>4.9441323247304432</c:v>
                </c:pt>
                <c:pt idx="287">
                  <c:v>0.70710678118654891</c:v>
                </c:pt>
                <c:pt idx="288">
                  <c:v>0.60736223860962157</c:v>
                </c:pt>
                <c:pt idx="289">
                  <c:v>0.98206132417708047</c:v>
                </c:pt>
                <c:pt idx="290">
                  <c:v>0.8432740427115667</c:v>
                </c:pt>
                <c:pt idx="291">
                  <c:v>0.83133092755599491</c:v>
                </c:pt>
                <c:pt idx="292">
                  <c:v>34.017217862592922</c:v>
                </c:pt>
                <c:pt idx="293">
                  <c:v>3.9330508373130542</c:v>
                </c:pt>
                <c:pt idx="294">
                  <c:v>0.3829708431025351</c:v>
                </c:pt>
                <c:pt idx="295">
                  <c:v>2.2291004663067326</c:v>
                </c:pt>
                <c:pt idx="296">
                  <c:v>0.81513461737583037</c:v>
                </c:pt>
                <c:pt idx="297">
                  <c:v>1.0208928554075718</c:v>
                </c:pt>
                <c:pt idx="298">
                  <c:v>15.492722305793921</c:v>
                </c:pt>
                <c:pt idx="299">
                  <c:v>1.0760008261045946</c:v>
                </c:pt>
                <c:pt idx="300">
                  <c:v>28.36958465211173</c:v>
                </c:pt>
                <c:pt idx="301">
                  <c:v>0.87686309586439326</c:v>
                </c:pt>
                <c:pt idx="302">
                  <c:v>0.97752521990768038</c:v>
                </c:pt>
                <c:pt idx="303">
                  <c:v>22.611501498131432</c:v>
                </c:pt>
                <c:pt idx="304">
                  <c:v>26.399284502088737</c:v>
                </c:pt>
                <c:pt idx="305">
                  <c:v>20.027869471203257</c:v>
                </c:pt>
                <c:pt idx="306">
                  <c:v>2.4805913273518709</c:v>
                </c:pt>
                <c:pt idx="307">
                  <c:v>1.321615173439934</c:v>
                </c:pt>
                <c:pt idx="308">
                  <c:v>0.6394442031083627</c:v>
                </c:pt>
                <c:pt idx="309">
                  <c:v>1.1990737165736678</c:v>
                </c:pt>
                <c:pt idx="310">
                  <c:v>0.83533093907611378</c:v>
                </c:pt>
                <c:pt idx="311">
                  <c:v>0.51854497287013357</c:v>
                </c:pt>
                <c:pt idx="312">
                  <c:v>440.1074666740185</c:v>
                </c:pt>
                <c:pt idx="313">
                  <c:v>0.80691456246068127</c:v>
                </c:pt>
                <c:pt idx="314">
                  <c:v>0</c:v>
                </c:pt>
                <c:pt idx="315">
                  <c:v>0.38297084310253654</c:v>
                </c:pt>
                <c:pt idx="316">
                  <c:v>0.65996632910744701</c:v>
                </c:pt>
                <c:pt idx="317">
                  <c:v>0.93333333333333013</c:v>
                </c:pt>
                <c:pt idx="318">
                  <c:v>0.66164777470930647</c:v>
                </c:pt>
                <c:pt idx="319">
                  <c:v>0</c:v>
                </c:pt>
                <c:pt idx="320">
                  <c:v>0.55176484524156055</c:v>
                </c:pt>
                <c:pt idx="321">
                  <c:v>0</c:v>
                </c:pt>
                <c:pt idx="322">
                  <c:v>12.701968351401289</c:v>
                </c:pt>
                <c:pt idx="323">
                  <c:v>1.1671427600007738</c:v>
                </c:pt>
                <c:pt idx="324">
                  <c:v>1.3012814197295421</c:v>
                </c:pt>
                <c:pt idx="325">
                  <c:v>1.0208928554075718</c:v>
                </c:pt>
                <c:pt idx="326">
                  <c:v>0.76011695006609081</c:v>
                </c:pt>
                <c:pt idx="327">
                  <c:v>0</c:v>
                </c:pt>
                <c:pt idx="328">
                  <c:v>0.97638790105845308</c:v>
                </c:pt>
                <c:pt idx="329">
                  <c:v>1.414999018452743</c:v>
                </c:pt>
                <c:pt idx="330">
                  <c:v>1.510702559149953</c:v>
                </c:pt>
                <c:pt idx="331">
                  <c:v>1.510702559149953</c:v>
                </c:pt>
                <c:pt idx="332">
                  <c:v>86819.658341478818</c:v>
                </c:pt>
                <c:pt idx="333">
                  <c:v>6.1546730213716438</c:v>
                </c:pt>
                <c:pt idx="334">
                  <c:v>71893.667928020237</c:v>
                </c:pt>
                <c:pt idx="335">
                  <c:v>15648.347110797358</c:v>
                </c:pt>
                <c:pt idx="336">
                  <c:v>14.778137004823488</c:v>
                </c:pt>
                <c:pt idx="337">
                  <c:v>0</c:v>
                </c:pt>
                <c:pt idx="338">
                  <c:v>0.44472213547088091</c:v>
                </c:pt>
                <c:pt idx="339">
                  <c:v>0.44472213547087602</c:v>
                </c:pt>
                <c:pt idx="340">
                  <c:v>25.461735997374568</c:v>
                </c:pt>
                <c:pt idx="341">
                  <c:v>0.6749485577105524</c:v>
                </c:pt>
                <c:pt idx="342">
                  <c:v>0.53541261347363811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01872"/>
        <c:axId val="1223402416"/>
      </c:scatterChart>
      <c:valAx>
        <c:axId val="1223401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2416"/>
        <c:crossesAt val="0.1"/>
        <c:crossBetween val="midCat"/>
      </c:valAx>
      <c:valAx>
        <c:axId val="1223402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0187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Greška NM y,</a:t>
            </a:r>
            <a:r>
              <a:rPr lang="en-US" baseline="0"/>
              <a:t> Greška CC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CC!$V$2:$V$344</c:f>
              <c:numCache>
                <c:formatCode>General</c:formatCode>
                <c:ptCount val="343"/>
                <c:pt idx="0">
                  <c:v>2.7626390849502349</c:v>
                </c:pt>
                <c:pt idx="1">
                  <c:v>18.792473322158145</c:v>
                </c:pt>
                <c:pt idx="2">
                  <c:v>0.51055687507570369</c:v>
                </c:pt>
                <c:pt idx="3">
                  <c:v>1.1186877795707606</c:v>
                </c:pt>
                <c:pt idx="4">
                  <c:v>3.3270828531088354</c:v>
                </c:pt>
                <c:pt idx="5">
                  <c:v>2.8613448719278214</c:v>
                </c:pt>
                <c:pt idx="6">
                  <c:v>5.627503061905073</c:v>
                </c:pt>
                <c:pt idx="7">
                  <c:v>4.9407400658679679</c:v>
                </c:pt>
                <c:pt idx="8">
                  <c:v>2.6281851527770272</c:v>
                </c:pt>
                <c:pt idx="9">
                  <c:v>2.0133706200423531</c:v>
                </c:pt>
                <c:pt idx="10">
                  <c:v>4.3210871375688118</c:v>
                </c:pt>
                <c:pt idx="11">
                  <c:v>5.0331073239551118</c:v>
                </c:pt>
                <c:pt idx="12">
                  <c:v>0.8367215074680795</c:v>
                </c:pt>
                <c:pt idx="13">
                  <c:v>3.9883647185465474</c:v>
                </c:pt>
                <c:pt idx="14">
                  <c:v>5.7388389046171779</c:v>
                </c:pt>
                <c:pt idx="15">
                  <c:v>4.9217720148030111</c:v>
                </c:pt>
                <c:pt idx="16">
                  <c:v>4.620226948486132</c:v>
                </c:pt>
                <c:pt idx="17">
                  <c:v>23.345780851272156</c:v>
                </c:pt>
                <c:pt idx="18">
                  <c:v>34.807239250259627</c:v>
                </c:pt>
                <c:pt idx="19">
                  <c:v>2.7178920327724274</c:v>
                </c:pt>
                <c:pt idx="20">
                  <c:v>3.9153063270794242</c:v>
                </c:pt>
                <c:pt idx="21">
                  <c:v>4.7137834853534555</c:v>
                </c:pt>
                <c:pt idx="22">
                  <c:v>4.3870490036360321</c:v>
                </c:pt>
                <c:pt idx="23">
                  <c:v>6.5315677519612168</c:v>
                </c:pt>
                <c:pt idx="24">
                  <c:v>5.2058130753420464</c:v>
                </c:pt>
                <c:pt idx="25">
                  <c:v>3.1138664386961903</c:v>
                </c:pt>
                <c:pt idx="26">
                  <c:v>23.542998983879567</c:v>
                </c:pt>
                <c:pt idx="27">
                  <c:v>2.4176736449447938</c:v>
                </c:pt>
                <c:pt idx="28">
                  <c:v>4.4598819551052689</c:v>
                </c:pt>
                <c:pt idx="29">
                  <c:v>23.316201487652219</c:v>
                </c:pt>
                <c:pt idx="30">
                  <c:v>4.737758163872523</c:v>
                </c:pt>
                <c:pt idx="31">
                  <c:v>3.7623930099871958</c:v>
                </c:pt>
                <c:pt idx="32">
                  <c:v>4.7915379671547011</c:v>
                </c:pt>
                <c:pt idx="33">
                  <c:v>5.3833212644071686</c:v>
                </c:pt>
                <c:pt idx="34">
                  <c:v>10.944166904935841</c:v>
                </c:pt>
                <c:pt idx="35">
                  <c:v>15.035823628084103</c:v>
                </c:pt>
                <c:pt idx="36">
                  <c:v>4.5968955678645731</c:v>
                </c:pt>
                <c:pt idx="37">
                  <c:v>5.8516685871407406</c:v>
                </c:pt>
                <c:pt idx="38">
                  <c:v>4.2608988155722258</c:v>
                </c:pt>
                <c:pt idx="39">
                  <c:v>4.7596348491718361</c:v>
                </c:pt>
                <c:pt idx="40">
                  <c:v>3.4983803563066296</c:v>
                </c:pt>
                <c:pt idx="41">
                  <c:v>10.114691128297725</c:v>
                </c:pt>
                <c:pt idx="42">
                  <c:v>4.1861851191859163</c:v>
                </c:pt>
                <c:pt idx="43">
                  <c:v>4.5934509508057566</c:v>
                </c:pt>
                <c:pt idx="44">
                  <c:v>4.699749236927885</c:v>
                </c:pt>
                <c:pt idx="45">
                  <c:v>3.938583518544347</c:v>
                </c:pt>
                <c:pt idx="46">
                  <c:v>4.2396401504899925</c:v>
                </c:pt>
                <c:pt idx="47">
                  <c:v>17.93747696973465</c:v>
                </c:pt>
                <c:pt idx="48">
                  <c:v>0.56048831434057667</c:v>
                </c:pt>
                <c:pt idx="49">
                  <c:v>1.0464204302674247</c:v>
                </c:pt>
                <c:pt idx="50">
                  <c:v>1.0897660560117686</c:v>
                </c:pt>
                <c:pt idx="51">
                  <c:v>0.74908933472317918</c:v>
                </c:pt>
                <c:pt idx="52">
                  <c:v>15.30644241304357</c:v>
                </c:pt>
                <c:pt idx="53">
                  <c:v>13.130213660369998</c:v>
                </c:pt>
                <c:pt idx="54">
                  <c:v>16.036421320135986</c:v>
                </c:pt>
                <c:pt idx="55">
                  <c:v>13.359317719843014</c:v>
                </c:pt>
                <c:pt idx="56">
                  <c:v>1.7697411623680779</c:v>
                </c:pt>
                <c:pt idx="57">
                  <c:v>3.0431232145158078</c:v>
                </c:pt>
                <c:pt idx="58">
                  <c:v>4.7728355056061433</c:v>
                </c:pt>
                <c:pt idx="59">
                  <c:v>2.8426591214779937</c:v>
                </c:pt>
                <c:pt idx="60">
                  <c:v>7.2220394765278675</c:v>
                </c:pt>
                <c:pt idx="61">
                  <c:v>3.3775667757232739</c:v>
                </c:pt>
                <c:pt idx="62">
                  <c:v>6.3034514798224661</c:v>
                </c:pt>
                <c:pt idx="63">
                  <c:v>4.8517909914282873</c:v>
                </c:pt>
                <c:pt idx="64">
                  <c:v>4.6796238981239151</c:v>
                </c:pt>
                <c:pt idx="65">
                  <c:v>5.4106501162665923</c:v>
                </c:pt>
                <c:pt idx="66">
                  <c:v>5.8165567174028894</c:v>
                </c:pt>
                <c:pt idx="67">
                  <c:v>4.0116528536892675</c:v>
                </c:pt>
                <c:pt idx="68">
                  <c:v>2.3538010887995604</c:v>
                </c:pt>
                <c:pt idx="69">
                  <c:v>4.0052258561251604</c:v>
                </c:pt>
                <c:pt idx="70">
                  <c:v>5.4352047153357281</c:v>
                </c:pt>
                <c:pt idx="71">
                  <c:v>4.2566725662429024</c:v>
                </c:pt>
                <c:pt idx="72">
                  <c:v>6.8737279838855398</c:v>
                </c:pt>
                <c:pt idx="73">
                  <c:v>4.8532309563937179</c:v>
                </c:pt>
                <c:pt idx="74">
                  <c:v>4.305473843977027</c:v>
                </c:pt>
                <c:pt idx="75">
                  <c:v>4.5128395841670557</c:v>
                </c:pt>
                <c:pt idx="76">
                  <c:v>2.4140434547362872</c:v>
                </c:pt>
                <c:pt idx="77">
                  <c:v>3.7472924844118656</c:v>
                </c:pt>
                <c:pt idx="78">
                  <c:v>12.007465876351263</c:v>
                </c:pt>
                <c:pt idx="79">
                  <c:v>3.0347288298022259</c:v>
                </c:pt>
                <c:pt idx="80">
                  <c:v>3.2113357764708699</c:v>
                </c:pt>
                <c:pt idx="81">
                  <c:v>3.0323335036950358</c:v>
                </c:pt>
                <c:pt idx="82">
                  <c:v>1.0409537512735809</c:v>
                </c:pt>
                <c:pt idx="83">
                  <c:v>1.5383777991727925</c:v>
                </c:pt>
                <c:pt idx="84">
                  <c:v>3.5970503471167148</c:v>
                </c:pt>
                <c:pt idx="85">
                  <c:v>0.95840238040666492</c:v>
                </c:pt>
                <c:pt idx="86">
                  <c:v>1.5368600299350679</c:v>
                </c:pt>
                <c:pt idx="87">
                  <c:v>4.4336626261620724</c:v>
                </c:pt>
                <c:pt idx="88">
                  <c:v>7.7063032701032583E-2</c:v>
                </c:pt>
                <c:pt idx="89">
                  <c:v>12.378480106559843</c:v>
                </c:pt>
                <c:pt idx="90">
                  <c:v>30.929874255477113</c:v>
                </c:pt>
                <c:pt idx="91">
                  <c:v>6.8904087317843556</c:v>
                </c:pt>
                <c:pt idx="92">
                  <c:v>39.631402878820452</c:v>
                </c:pt>
                <c:pt idx="93">
                  <c:v>12.106356683959346</c:v>
                </c:pt>
                <c:pt idx="94">
                  <c:v>3.7002597505234487</c:v>
                </c:pt>
                <c:pt idx="95">
                  <c:v>3.3728848249848937</c:v>
                </c:pt>
                <c:pt idx="96">
                  <c:v>2.719848115768059</c:v>
                </c:pt>
                <c:pt idx="97">
                  <c:v>0.37631615800393686</c:v>
                </c:pt>
                <c:pt idx="98">
                  <c:v>0.75858096734384384</c:v>
                </c:pt>
                <c:pt idx="99">
                  <c:v>1.6023063811261338</c:v>
                </c:pt>
                <c:pt idx="100">
                  <c:v>1.3464141672739249</c:v>
                </c:pt>
                <c:pt idx="101">
                  <c:v>3.0569419944889975</c:v>
                </c:pt>
                <c:pt idx="102">
                  <c:v>2.8678230949711163</c:v>
                </c:pt>
                <c:pt idx="103">
                  <c:v>5.9758719970642309</c:v>
                </c:pt>
                <c:pt idx="104">
                  <c:v>26.65405247148011</c:v>
                </c:pt>
                <c:pt idx="105">
                  <c:v>1.8168598700088527</c:v>
                </c:pt>
                <c:pt idx="106">
                  <c:v>3.0196585683647457</c:v>
                </c:pt>
                <c:pt idx="107">
                  <c:v>11.462783162128906</c:v>
                </c:pt>
                <c:pt idx="108">
                  <c:v>1.3993628381712149</c:v>
                </c:pt>
                <c:pt idx="109">
                  <c:v>6.9137581441370317</c:v>
                </c:pt>
                <c:pt idx="110">
                  <c:v>3.390164679950542</c:v>
                </c:pt>
                <c:pt idx="111">
                  <c:v>6.2501318870935512</c:v>
                </c:pt>
                <c:pt idx="112">
                  <c:v>22.449666065183603</c:v>
                </c:pt>
                <c:pt idx="113">
                  <c:v>3.6618813711342586</c:v>
                </c:pt>
                <c:pt idx="114">
                  <c:v>9.84231724099015</c:v>
                </c:pt>
                <c:pt idx="115">
                  <c:v>5.5534830076747257</c:v>
                </c:pt>
                <c:pt idx="116">
                  <c:v>3.2083271929451431</c:v>
                </c:pt>
                <c:pt idx="117">
                  <c:v>4.7265585693230117</c:v>
                </c:pt>
                <c:pt idx="118">
                  <c:v>0.84000697534186874</c:v>
                </c:pt>
                <c:pt idx="119">
                  <c:v>4.5258970419189719</c:v>
                </c:pt>
                <c:pt idx="120">
                  <c:v>4.4176728259891158</c:v>
                </c:pt>
                <c:pt idx="121">
                  <c:v>6.2224540372426311</c:v>
                </c:pt>
                <c:pt idx="122">
                  <c:v>4.8589616997999636</c:v>
                </c:pt>
                <c:pt idx="123">
                  <c:v>3.8541564572006739</c:v>
                </c:pt>
                <c:pt idx="124">
                  <c:v>1.8269323257714447</c:v>
                </c:pt>
                <c:pt idx="125">
                  <c:v>2.2842870289905384</c:v>
                </c:pt>
                <c:pt idx="126">
                  <c:v>3.471454062663986</c:v>
                </c:pt>
                <c:pt idx="127">
                  <c:v>5.0466479032206584</c:v>
                </c:pt>
                <c:pt idx="128">
                  <c:v>1.8934001402280263</c:v>
                </c:pt>
                <c:pt idx="129">
                  <c:v>3.3727310581506238</c:v>
                </c:pt>
                <c:pt idx="130">
                  <c:v>2.1550946663399411</c:v>
                </c:pt>
                <c:pt idx="131">
                  <c:v>49.58808963797599</c:v>
                </c:pt>
                <c:pt idx="132">
                  <c:v>63.545216479130907</c:v>
                </c:pt>
                <c:pt idx="133">
                  <c:v>3.7831759703066705</c:v>
                </c:pt>
                <c:pt idx="134">
                  <c:v>1.5200910615676912</c:v>
                </c:pt>
                <c:pt idx="135">
                  <c:v>1.3921192299565981</c:v>
                </c:pt>
                <c:pt idx="136">
                  <c:v>3.8906377505567566</c:v>
                </c:pt>
                <c:pt idx="137">
                  <c:v>0.63476159706415791</c:v>
                </c:pt>
                <c:pt idx="138">
                  <c:v>1.8808469931221918</c:v>
                </c:pt>
                <c:pt idx="139">
                  <c:v>23.7057833553033</c:v>
                </c:pt>
                <c:pt idx="140">
                  <c:v>25.358274575016384</c:v>
                </c:pt>
                <c:pt idx="141">
                  <c:v>25.294030939672989</c:v>
                </c:pt>
                <c:pt idx="142">
                  <c:v>4.1741364340405163</c:v>
                </c:pt>
                <c:pt idx="143">
                  <c:v>3.6086759854318005</c:v>
                </c:pt>
                <c:pt idx="144">
                  <c:v>3.9294082638777872</c:v>
                </c:pt>
                <c:pt idx="145">
                  <c:v>2.7955877829816509</c:v>
                </c:pt>
                <c:pt idx="146">
                  <c:v>0.84643293737112657</c:v>
                </c:pt>
                <c:pt idx="147">
                  <c:v>1.5003118605686911</c:v>
                </c:pt>
                <c:pt idx="148">
                  <c:v>2.0300188142068856</c:v>
                </c:pt>
                <c:pt idx="149">
                  <c:v>1.6393958754853226</c:v>
                </c:pt>
                <c:pt idx="150">
                  <c:v>3.8991797765570837</c:v>
                </c:pt>
                <c:pt idx="151">
                  <c:v>3.3333584473412845</c:v>
                </c:pt>
                <c:pt idx="152">
                  <c:v>3.5354047073295813</c:v>
                </c:pt>
                <c:pt idx="153">
                  <c:v>5.4289278807511758</c:v>
                </c:pt>
                <c:pt idx="154">
                  <c:v>1.0781241190227959</c:v>
                </c:pt>
                <c:pt idx="155">
                  <c:v>2.670852488150333</c:v>
                </c:pt>
                <c:pt idx="156">
                  <c:v>19.691620891234724</c:v>
                </c:pt>
                <c:pt idx="157">
                  <c:v>2.1179759885833476</c:v>
                </c:pt>
                <c:pt idx="158">
                  <c:v>12.281079620545356</c:v>
                </c:pt>
                <c:pt idx="159">
                  <c:v>6.9382898968321571</c:v>
                </c:pt>
                <c:pt idx="160">
                  <c:v>5.5464626957492351</c:v>
                </c:pt>
                <c:pt idx="161">
                  <c:v>3.6044431568910071</c:v>
                </c:pt>
                <c:pt idx="162">
                  <c:v>3.54728551936712</c:v>
                </c:pt>
                <c:pt idx="163">
                  <c:v>4.4221530020294555</c:v>
                </c:pt>
                <c:pt idx="164">
                  <c:v>2.0281799838844408</c:v>
                </c:pt>
                <c:pt idx="165">
                  <c:v>3.683712134791961</c:v>
                </c:pt>
                <c:pt idx="166">
                  <c:v>1.4401836164192592</c:v>
                </c:pt>
                <c:pt idx="167">
                  <c:v>3.3883876972019529</c:v>
                </c:pt>
                <c:pt idx="168">
                  <c:v>5.2642245712903231</c:v>
                </c:pt>
                <c:pt idx="169">
                  <c:v>4.6538818945793832</c:v>
                </c:pt>
                <c:pt idx="170">
                  <c:v>6.3752839691445189</c:v>
                </c:pt>
                <c:pt idx="171">
                  <c:v>3.8457749399956587</c:v>
                </c:pt>
                <c:pt idx="172">
                  <c:v>3.4331922683711151</c:v>
                </c:pt>
                <c:pt idx="173">
                  <c:v>1.6825770350300975</c:v>
                </c:pt>
                <c:pt idx="174">
                  <c:v>2.0206161869124499</c:v>
                </c:pt>
                <c:pt idx="175">
                  <c:v>2.8027192726395449</c:v>
                </c:pt>
                <c:pt idx="176">
                  <c:v>5.80395187428888</c:v>
                </c:pt>
                <c:pt idx="177">
                  <c:v>4.0764570101041189</c:v>
                </c:pt>
                <c:pt idx="178">
                  <c:v>3.776014943140364</c:v>
                </c:pt>
                <c:pt idx="179">
                  <c:v>3.587157857165582</c:v>
                </c:pt>
                <c:pt idx="180">
                  <c:v>6.0821004786467148</c:v>
                </c:pt>
                <c:pt idx="181">
                  <c:v>34.521996077317148</c:v>
                </c:pt>
                <c:pt idx="182">
                  <c:v>3.3411224742675287</c:v>
                </c:pt>
                <c:pt idx="183">
                  <c:v>3.3964982076036221</c:v>
                </c:pt>
                <c:pt idx="184">
                  <c:v>5.3231579511624512</c:v>
                </c:pt>
                <c:pt idx="185">
                  <c:v>3.7112914138686826</c:v>
                </c:pt>
                <c:pt idx="186">
                  <c:v>3.7414389651330056</c:v>
                </c:pt>
                <c:pt idx="187">
                  <c:v>14.275837752170133</c:v>
                </c:pt>
                <c:pt idx="188">
                  <c:v>30.381913382757158</c:v>
                </c:pt>
                <c:pt idx="189">
                  <c:v>3.9218183486294147</c:v>
                </c:pt>
                <c:pt idx="190">
                  <c:v>3.3976285482298856</c:v>
                </c:pt>
                <c:pt idx="191">
                  <c:v>7.4998091491888772</c:v>
                </c:pt>
                <c:pt idx="192">
                  <c:v>3.3838335288971542</c:v>
                </c:pt>
                <c:pt idx="193">
                  <c:v>0.33515753894007477</c:v>
                </c:pt>
                <c:pt idx="194">
                  <c:v>2.971715098250364</c:v>
                </c:pt>
                <c:pt idx="195">
                  <c:v>13.113272710021777</c:v>
                </c:pt>
                <c:pt idx="196">
                  <c:v>3.0077426188385132</c:v>
                </c:pt>
                <c:pt idx="197">
                  <c:v>2.5990797452326411</c:v>
                </c:pt>
                <c:pt idx="198">
                  <c:v>2.0827648743978209</c:v>
                </c:pt>
                <c:pt idx="199">
                  <c:v>3.5717483618159345</c:v>
                </c:pt>
                <c:pt idx="200">
                  <c:v>4.5600039737526483</c:v>
                </c:pt>
                <c:pt idx="201">
                  <c:v>3.5195964305329865</c:v>
                </c:pt>
                <c:pt idx="202">
                  <c:v>6.4329743177453329</c:v>
                </c:pt>
                <c:pt idx="203">
                  <c:v>0.32744750057375188</c:v>
                </c:pt>
                <c:pt idx="204">
                  <c:v>1.6713206833453427</c:v>
                </c:pt>
                <c:pt idx="205">
                  <c:v>1.0946333189868629</c:v>
                </c:pt>
                <c:pt idx="206">
                  <c:v>9.3840353029885179E-2</c:v>
                </c:pt>
                <c:pt idx="207">
                  <c:v>2.5573897462204154</c:v>
                </c:pt>
                <c:pt idx="208">
                  <c:v>3.1587181573578902</c:v>
                </c:pt>
                <c:pt idx="209">
                  <c:v>5.0817041149628057</c:v>
                </c:pt>
                <c:pt idx="210">
                  <c:v>13.709526157524808</c:v>
                </c:pt>
                <c:pt idx="211">
                  <c:v>2.309548745651417</c:v>
                </c:pt>
                <c:pt idx="212">
                  <c:v>2.9013553706263253</c:v>
                </c:pt>
                <c:pt idx="213">
                  <c:v>5.1136863524944376</c:v>
                </c:pt>
                <c:pt idx="214">
                  <c:v>2.8108090827235137</c:v>
                </c:pt>
                <c:pt idx="215">
                  <c:v>1.5304291890586341</c:v>
                </c:pt>
                <c:pt idx="216">
                  <c:v>0.52795825799092222</c:v>
                </c:pt>
                <c:pt idx="217">
                  <c:v>4.3769388207324145</c:v>
                </c:pt>
                <c:pt idx="218">
                  <c:v>4.3071762089118568</c:v>
                </c:pt>
                <c:pt idx="219">
                  <c:v>6.3773540307816576</c:v>
                </c:pt>
                <c:pt idx="220">
                  <c:v>3.8440726905188067</c:v>
                </c:pt>
                <c:pt idx="221">
                  <c:v>3.4832848690267189</c:v>
                </c:pt>
                <c:pt idx="222">
                  <c:v>1.6094731310680608</c:v>
                </c:pt>
                <c:pt idx="223">
                  <c:v>1.6538727053973676</c:v>
                </c:pt>
                <c:pt idx="224">
                  <c:v>2.2985787582692558</c:v>
                </c:pt>
                <c:pt idx="225">
                  <c:v>4.1376552736807755</c:v>
                </c:pt>
                <c:pt idx="226">
                  <c:v>1.1725144871230737</c:v>
                </c:pt>
                <c:pt idx="227">
                  <c:v>2.8396477907551128</c:v>
                </c:pt>
                <c:pt idx="228">
                  <c:v>1.9983118407717917</c:v>
                </c:pt>
                <c:pt idx="229">
                  <c:v>1.2910091887093984</c:v>
                </c:pt>
                <c:pt idx="230">
                  <c:v>33.917724792191621</c:v>
                </c:pt>
                <c:pt idx="231">
                  <c:v>2.9843338266956629</c:v>
                </c:pt>
                <c:pt idx="232">
                  <c:v>1.9050835635742249</c:v>
                </c:pt>
                <c:pt idx="233">
                  <c:v>0.75945998319535202</c:v>
                </c:pt>
                <c:pt idx="234">
                  <c:v>3.0845301326537768</c:v>
                </c:pt>
                <c:pt idx="235">
                  <c:v>0.1229264165566839</c:v>
                </c:pt>
                <c:pt idx="236">
                  <c:v>1.8654832064356555</c:v>
                </c:pt>
                <c:pt idx="237">
                  <c:v>11.437467721642294</c:v>
                </c:pt>
                <c:pt idx="238">
                  <c:v>3.0040959917403582</c:v>
                </c:pt>
                <c:pt idx="239">
                  <c:v>2.5368817028089858</c:v>
                </c:pt>
                <c:pt idx="240">
                  <c:v>11.148263004776346</c:v>
                </c:pt>
                <c:pt idx="241">
                  <c:v>2.9471047751426038</c:v>
                </c:pt>
                <c:pt idx="242">
                  <c:v>3.9158353324379838</c:v>
                </c:pt>
                <c:pt idx="243">
                  <c:v>18.505616488538006</c:v>
                </c:pt>
                <c:pt idx="244">
                  <c:v>13.397754693342351</c:v>
                </c:pt>
                <c:pt idx="245">
                  <c:v>2.4068254639186386</c:v>
                </c:pt>
                <c:pt idx="246">
                  <c:v>0.70252128666737923</c:v>
                </c:pt>
                <c:pt idx="247">
                  <c:v>3.580780174912217</c:v>
                </c:pt>
                <c:pt idx="248">
                  <c:v>4.2459577049565036</c:v>
                </c:pt>
                <c:pt idx="249">
                  <c:v>4.3488564032546231</c:v>
                </c:pt>
                <c:pt idx="250">
                  <c:v>4.096163083324158</c:v>
                </c:pt>
                <c:pt idx="251">
                  <c:v>5.0226357629052218</c:v>
                </c:pt>
                <c:pt idx="252">
                  <c:v>0.17712949873893061</c:v>
                </c:pt>
                <c:pt idx="253">
                  <c:v>0.95025323899402281</c:v>
                </c:pt>
                <c:pt idx="254">
                  <c:v>0.6090833163153615</c:v>
                </c:pt>
                <c:pt idx="255">
                  <c:v>3.6748150138121844</c:v>
                </c:pt>
                <c:pt idx="256">
                  <c:v>4.8174014274416201</c:v>
                </c:pt>
                <c:pt idx="257">
                  <c:v>2.7634442526130107</c:v>
                </c:pt>
                <c:pt idx="258">
                  <c:v>4.9501722585483456</c:v>
                </c:pt>
                <c:pt idx="259">
                  <c:v>4.7876396410354518</c:v>
                </c:pt>
                <c:pt idx="260">
                  <c:v>2.6545389750590078</c:v>
                </c:pt>
                <c:pt idx="261">
                  <c:v>2.4837601539197283</c:v>
                </c:pt>
                <c:pt idx="262">
                  <c:v>4.4830793296199678</c:v>
                </c:pt>
                <c:pt idx="263">
                  <c:v>2.6496397752068974</c:v>
                </c:pt>
                <c:pt idx="264">
                  <c:v>0.6261461475585991</c:v>
                </c:pt>
                <c:pt idx="265">
                  <c:v>0.54143572520115291</c:v>
                </c:pt>
                <c:pt idx="266">
                  <c:v>4.4949496976640022</c:v>
                </c:pt>
                <c:pt idx="267">
                  <c:v>3.5066359892508743</c:v>
                </c:pt>
                <c:pt idx="268">
                  <c:v>4.7655599583468353</c:v>
                </c:pt>
                <c:pt idx="269">
                  <c:v>3.0499306744748158</c:v>
                </c:pt>
                <c:pt idx="270">
                  <c:v>2.9970101297010872</c:v>
                </c:pt>
                <c:pt idx="271">
                  <c:v>1.9250137301340764</c:v>
                </c:pt>
                <c:pt idx="272">
                  <c:v>2.1747498250334978</c:v>
                </c:pt>
                <c:pt idx="273">
                  <c:v>1.5149698304474708</c:v>
                </c:pt>
                <c:pt idx="274">
                  <c:v>12.628171131414257</c:v>
                </c:pt>
                <c:pt idx="275">
                  <c:v>1.4797801629909586</c:v>
                </c:pt>
                <c:pt idx="276">
                  <c:v>2.2964345640836012</c:v>
                </c:pt>
                <c:pt idx="277">
                  <c:v>0.45452365133540756</c:v>
                </c:pt>
                <c:pt idx="278">
                  <c:v>1.4410145950587943</c:v>
                </c:pt>
                <c:pt idx="279">
                  <c:v>2.4998849915386412</c:v>
                </c:pt>
                <c:pt idx="280">
                  <c:v>1.94556175120901</c:v>
                </c:pt>
                <c:pt idx="281">
                  <c:v>5.6008956936025553</c:v>
                </c:pt>
                <c:pt idx="282">
                  <c:v>0.71066418626763606</c:v>
                </c:pt>
                <c:pt idx="283">
                  <c:v>2.7841836972152514</c:v>
                </c:pt>
                <c:pt idx="284">
                  <c:v>0.34545010519139535</c:v>
                </c:pt>
                <c:pt idx="285">
                  <c:v>1.8714150406889207</c:v>
                </c:pt>
                <c:pt idx="286">
                  <c:v>1.101732899016272</c:v>
                </c:pt>
                <c:pt idx="287">
                  <c:v>2.0081291753655663</c:v>
                </c:pt>
                <c:pt idx="288">
                  <c:v>2.5116242316996105</c:v>
                </c:pt>
                <c:pt idx="289">
                  <c:v>2.5198349621960072</c:v>
                </c:pt>
                <c:pt idx="290">
                  <c:v>2.8691114621691121</c:v>
                </c:pt>
                <c:pt idx="291">
                  <c:v>2.4542463003310324</c:v>
                </c:pt>
                <c:pt idx="292">
                  <c:v>13.815869878387369</c:v>
                </c:pt>
                <c:pt idx="293">
                  <c:v>1.8958130453702207</c:v>
                </c:pt>
                <c:pt idx="294">
                  <c:v>1.483963901463073</c:v>
                </c:pt>
                <c:pt idx="295">
                  <c:v>1.0018734549964563</c:v>
                </c:pt>
                <c:pt idx="296">
                  <c:v>2.828862512196908</c:v>
                </c:pt>
                <c:pt idx="297">
                  <c:v>4.5007090757814918</c:v>
                </c:pt>
                <c:pt idx="298">
                  <c:v>7.151354120520284</c:v>
                </c:pt>
                <c:pt idx="299">
                  <c:v>4.2517522197921807</c:v>
                </c:pt>
                <c:pt idx="300">
                  <c:v>55.963063907882976</c:v>
                </c:pt>
                <c:pt idx="301">
                  <c:v>1.4185203912725466</c:v>
                </c:pt>
                <c:pt idx="302">
                  <c:v>0.65839857902802146</c:v>
                </c:pt>
                <c:pt idx="303">
                  <c:v>3.7243487373476163</c:v>
                </c:pt>
                <c:pt idx="304">
                  <c:v>0.42101596899904514</c:v>
                </c:pt>
                <c:pt idx="305">
                  <c:v>16.969044453905891</c:v>
                </c:pt>
                <c:pt idx="306">
                  <c:v>3.7294149291075129</c:v>
                </c:pt>
                <c:pt idx="307">
                  <c:v>4.150858272361428</c:v>
                </c:pt>
                <c:pt idx="308">
                  <c:v>1.7129481859216054</c:v>
                </c:pt>
                <c:pt idx="309">
                  <c:v>2.0342007179086714</c:v>
                </c:pt>
                <c:pt idx="310">
                  <c:v>2.2685124793549551</c:v>
                </c:pt>
                <c:pt idx="311">
                  <c:v>1.9279294303032841</c:v>
                </c:pt>
                <c:pt idx="312">
                  <c:v>7.2905565087653414</c:v>
                </c:pt>
                <c:pt idx="313">
                  <c:v>2.2233658382779407</c:v>
                </c:pt>
                <c:pt idx="314">
                  <c:v>3.4850192723840832</c:v>
                </c:pt>
                <c:pt idx="315">
                  <c:v>4.2664474124641982</c:v>
                </c:pt>
                <c:pt idx="316">
                  <c:v>3.8660474179741677</c:v>
                </c:pt>
                <c:pt idx="317">
                  <c:v>4.7288065885340353</c:v>
                </c:pt>
                <c:pt idx="318">
                  <c:v>3.1425016392200056</c:v>
                </c:pt>
                <c:pt idx="319">
                  <c:v>3.3285830176922375</c:v>
                </c:pt>
                <c:pt idx="320">
                  <c:v>2.1896253417421967</c:v>
                </c:pt>
                <c:pt idx="321">
                  <c:v>2.7991080222200444</c:v>
                </c:pt>
                <c:pt idx="322">
                  <c:v>14.163855787535818</c:v>
                </c:pt>
                <c:pt idx="323">
                  <c:v>4.8595544114989488</c:v>
                </c:pt>
                <c:pt idx="324">
                  <c:v>2.3868640468840763</c:v>
                </c:pt>
                <c:pt idx="325">
                  <c:v>1.6727405434071081</c:v>
                </c:pt>
                <c:pt idx="326">
                  <c:v>2.7349165787328098</c:v>
                </c:pt>
                <c:pt idx="327">
                  <c:v>2.6017964543330279</c:v>
                </c:pt>
                <c:pt idx="328">
                  <c:v>0.70996265890416355</c:v>
                </c:pt>
                <c:pt idx="329">
                  <c:v>1.6843794938841696</c:v>
                </c:pt>
                <c:pt idx="330">
                  <c:v>11.641279936738277</c:v>
                </c:pt>
                <c:pt idx="331">
                  <c:v>4.3894586602547285</c:v>
                </c:pt>
                <c:pt idx="332">
                  <c:v>15.495126206318025</c:v>
                </c:pt>
                <c:pt idx="333">
                  <c:v>1.3857283211247129</c:v>
                </c:pt>
                <c:pt idx="334">
                  <c:v>0.23465561849512481</c:v>
                </c:pt>
                <c:pt idx="335">
                  <c:v>20.29592164880324</c:v>
                </c:pt>
                <c:pt idx="336">
                  <c:v>3.9729119259932855</c:v>
                </c:pt>
                <c:pt idx="337">
                  <c:v>1.5775522378666977</c:v>
                </c:pt>
                <c:pt idx="338">
                  <c:v>2.2031087281909376</c:v>
                </c:pt>
                <c:pt idx="339">
                  <c:v>3.0910036565522794</c:v>
                </c:pt>
                <c:pt idx="340">
                  <c:v>3.803557555717171</c:v>
                </c:pt>
                <c:pt idx="341">
                  <c:v>1.8381792068022105</c:v>
                </c:pt>
                <c:pt idx="342">
                  <c:v>5.9409633017453466E-2</c:v>
                </c:pt>
              </c:numCache>
            </c:numRef>
          </c:xVal>
          <c:yVal>
            <c:numRef>
              <c:f>CC!$X$2:$X$344</c:f>
              <c:numCache>
                <c:formatCode>General</c:formatCode>
                <c:ptCount val="343"/>
                <c:pt idx="0">
                  <c:v>2.7778888866667599</c:v>
                </c:pt>
                <c:pt idx="1">
                  <c:v>35.439510280037567</c:v>
                </c:pt>
                <c:pt idx="2">
                  <c:v>3.9862262855989514</c:v>
                </c:pt>
                <c:pt idx="3">
                  <c:v>27.251605457293703</c:v>
                </c:pt>
                <c:pt idx="4">
                  <c:v>5.1312766442670021</c:v>
                </c:pt>
                <c:pt idx="5">
                  <c:v>2.2876479915697967</c:v>
                </c:pt>
                <c:pt idx="6">
                  <c:v>8.1490285719628357</c:v>
                </c:pt>
                <c:pt idx="7">
                  <c:v>7.0554155716647111</c:v>
                </c:pt>
                <c:pt idx="8">
                  <c:v>4.4766058571198766</c:v>
                </c:pt>
                <c:pt idx="9">
                  <c:v>3.2154142639617787</c:v>
                </c:pt>
                <c:pt idx="10">
                  <c:v>3.3666666666666636</c:v>
                </c:pt>
                <c:pt idx="11">
                  <c:v>5.4420175997101969</c:v>
                </c:pt>
                <c:pt idx="12">
                  <c:v>36061.697205483826</c:v>
                </c:pt>
                <c:pt idx="13">
                  <c:v>4.7238167242648617</c:v>
                </c:pt>
                <c:pt idx="14">
                  <c:v>4.5393342634747142</c:v>
                </c:pt>
                <c:pt idx="15">
                  <c:v>4.3385865593915831</c:v>
                </c:pt>
                <c:pt idx="16">
                  <c:v>3.789752263964258</c:v>
                </c:pt>
                <c:pt idx="17">
                  <c:v>114165.84605043764</c:v>
                </c:pt>
                <c:pt idx="18">
                  <c:v>192367.59204004594</c:v>
                </c:pt>
                <c:pt idx="19">
                  <c:v>3.7034518432883057</c:v>
                </c:pt>
                <c:pt idx="20">
                  <c:v>5.2735187493740847</c:v>
                </c:pt>
                <c:pt idx="21">
                  <c:v>4.5387222871640871</c:v>
                </c:pt>
                <c:pt idx="22">
                  <c:v>6.1481704595757591</c:v>
                </c:pt>
                <c:pt idx="23">
                  <c:v>5.3510123652756914</c:v>
                </c:pt>
                <c:pt idx="24">
                  <c:v>3.961761673240269</c:v>
                </c:pt>
                <c:pt idx="25">
                  <c:v>40474.748223580369</c:v>
                </c:pt>
                <c:pt idx="26">
                  <c:v>173.89673500225484</c:v>
                </c:pt>
                <c:pt idx="27">
                  <c:v>3.0000000000000049</c:v>
                </c:pt>
                <c:pt idx="28">
                  <c:v>6.2974421615269911</c:v>
                </c:pt>
                <c:pt idx="29">
                  <c:v>162139.03551948522</c:v>
                </c:pt>
                <c:pt idx="30">
                  <c:v>4.6333333333333337</c:v>
                </c:pt>
                <c:pt idx="31">
                  <c:v>3.9772966810245474</c:v>
                </c:pt>
                <c:pt idx="32">
                  <c:v>3.8346374593231736</c:v>
                </c:pt>
                <c:pt idx="33">
                  <c:v>4.5581428966923196</c:v>
                </c:pt>
                <c:pt idx="34">
                  <c:v>11.339508121803362</c:v>
                </c:pt>
                <c:pt idx="35">
                  <c:v>97705.913348317292</c:v>
                </c:pt>
                <c:pt idx="36">
                  <c:v>4.1614634178108201</c:v>
                </c:pt>
                <c:pt idx="37">
                  <c:v>5.2484918468705475</c:v>
                </c:pt>
                <c:pt idx="38">
                  <c:v>3.7787417070883298</c:v>
                </c:pt>
                <c:pt idx="39">
                  <c:v>4.7594350738530213</c:v>
                </c:pt>
                <c:pt idx="40">
                  <c:v>3.3341665625260384</c:v>
                </c:pt>
                <c:pt idx="41">
                  <c:v>15.171098253660555</c:v>
                </c:pt>
                <c:pt idx="42">
                  <c:v>4.7918912990824598</c:v>
                </c:pt>
                <c:pt idx="43">
                  <c:v>4.8546655680672641</c:v>
                </c:pt>
                <c:pt idx="44">
                  <c:v>6.1960560932831337</c:v>
                </c:pt>
                <c:pt idx="45">
                  <c:v>4.1093389573831347</c:v>
                </c:pt>
                <c:pt idx="46">
                  <c:v>4.2764211413023512</c:v>
                </c:pt>
                <c:pt idx="47">
                  <c:v>70936.801222159876</c:v>
                </c:pt>
                <c:pt idx="48">
                  <c:v>2.6106618998935014</c:v>
                </c:pt>
                <c:pt idx="49">
                  <c:v>5.8716834610413624</c:v>
                </c:pt>
                <c:pt idx="50">
                  <c:v>3.386738844375218</c:v>
                </c:pt>
                <c:pt idx="51">
                  <c:v>3.3132729706104485</c:v>
                </c:pt>
                <c:pt idx="52">
                  <c:v>24.392712937359885</c:v>
                </c:pt>
                <c:pt idx="53">
                  <c:v>29.827001190196775</c:v>
                </c:pt>
                <c:pt idx="54">
                  <c:v>29.576435815621121</c:v>
                </c:pt>
                <c:pt idx="55">
                  <c:v>31.860825824548584</c:v>
                </c:pt>
                <c:pt idx="56">
                  <c:v>3.1051927834229902</c:v>
                </c:pt>
                <c:pt idx="57">
                  <c:v>3.0399195895798137</c:v>
                </c:pt>
                <c:pt idx="58">
                  <c:v>3.8215761727910693</c:v>
                </c:pt>
                <c:pt idx="59">
                  <c:v>38021.828535855559</c:v>
                </c:pt>
                <c:pt idx="60">
                  <c:v>5.3637673327615545</c:v>
                </c:pt>
                <c:pt idx="61">
                  <c:v>4.5774811122858088</c:v>
                </c:pt>
                <c:pt idx="62">
                  <c:v>5.5398555937858172</c:v>
                </c:pt>
                <c:pt idx="63">
                  <c:v>4.7274611462061635</c:v>
                </c:pt>
                <c:pt idx="64">
                  <c:v>3.6527006751473907</c:v>
                </c:pt>
                <c:pt idx="65">
                  <c:v>4.33551227269243</c:v>
                </c:pt>
                <c:pt idx="66">
                  <c:v>4.6641659966648268</c:v>
                </c:pt>
                <c:pt idx="67">
                  <c:v>4.4687805943008652</c:v>
                </c:pt>
                <c:pt idx="68">
                  <c:v>4.0360872141221149</c:v>
                </c:pt>
                <c:pt idx="69">
                  <c:v>5.1420920947714608</c:v>
                </c:pt>
                <c:pt idx="70">
                  <c:v>4.2308391602612376</c:v>
                </c:pt>
                <c:pt idx="71">
                  <c:v>5.866382568878751</c:v>
                </c:pt>
                <c:pt idx="72">
                  <c:v>5.1034846483119276</c:v>
                </c:pt>
                <c:pt idx="73">
                  <c:v>3.6754440396894701</c:v>
                </c:pt>
                <c:pt idx="74">
                  <c:v>3.8102201744489421</c:v>
                </c:pt>
                <c:pt idx="75">
                  <c:v>3.7989764703433275</c:v>
                </c:pt>
                <c:pt idx="76">
                  <c:v>2.5867182125448256</c:v>
                </c:pt>
                <c:pt idx="77">
                  <c:v>4.277330423939163</c:v>
                </c:pt>
                <c:pt idx="78">
                  <c:v>21.770877591661556</c:v>
                </c:pt>
                <c:pt idx="79">
                  <c:v>2.3666666666666663</c:v>
                </c:pt>
                <c:pt idx="80">
                  <c:v>3.2584931759599836</c:v>
                </c:pt>
                <c:pt idx="81">
                  <c:v>2.2924998485399195</c:v>
                </c:pt>
                <c:pt idx="82">
                  <c:v>0.9780933834080684</c:v>
                </c:pt>
                <c:pt idx="83">
                  <c:v>4.069534507915014</c:v>
                </c:pt>
                <c:pt idx="84">
                  <c:v>71244.452187762974</c:v>
                </c:pt>
                <c:pt idx="85">
                  <c:v>2.9778814243985248</c:v>
                </c:pt>
                <c:pt idx="86">
                  <c:v>5.535642088622903</c:v>
                </c:pt>
                <c:pt idx="87">
                  <c:v>3.9046980250291692</c:v>
                </c:pt>
                <c:pt idx="88">
                  <c:v>2.1809783737274073</c:v>
                </c:pt>
                <c:pt idx="89">
                  <c:v>175.13194391023526</c:v>
                </c:pt>
                <c:pt idx="90">
                  <c:v>40175.929316514332</c:v>
                </c:pt>
                <c:pt idx="91">
                  <c:v>38705.233459012576</c:v>
                </c:pt>
                <c:pt idx="92">
                  <c:v>82.067099917621604</c:v>
                </c:pt>
                <c:pt idx="93">
                  <c:v>24.872139701548271</c:v>
                </c:pt>
                <c:pt idx="94">
                  <c:v>3.3555923471125113</c:v>
                </c:pt>
                <c:pt idx="95">
                  <c:v>3.4320385908216173</c:v>
                </c:pt>
                <c:pt idx="96">
                  <c:v>2.8341175385333304</c:v>
                </c:pt>
                <c:pt idx="97">
                  <c:v>2.1137118483316941</c:v>
                </c:pt>
                <c:pt idx="98">
                  <c:v>3.9897089840961817</c:v>
                </c:pt>
                <c:pt idx="99">
                  <c:v>3.0965931099982922</c:v>
                </c:pt>
                <c:pt idx="100">
                  <c:v>2.3790754506740615</c:v>
                </c:pt>
                <c:pt idx="101">
                  <c:v>3.7600236405876193</c:v>
                </c:pt>
                <c:pt idx="102">
                  <c:v>4.454710365943499</c:v>
                </c:pt>
                <c:pt idx="103">
                  <c:v>10.28472437917301</c:v>
                </c:pt>
                <c:pt idx="104">
                  <c:v>54.122669310865781</c:v>
                </c:pt>
                <c:pt idx="105">
                  <c:v>3.8594760726756077</c:v>
                </c:pt>
                <c:pt idx="106">
                  <c:v>3.2637742296645214</c:v>
                </c:pt>
                <c:pt idx="107">
                  <c:v>99961.113971684012</c:v>
                </c:pt>
                <c:pt idx="108">
                  <c:v>18.627757066628643</c:v>
                </c:pt>
                <c:pt idx="109">
                  <c:v>5.0854913452116159</c:v>
                </c:pt>
                <c:pt idx="110">
                  <c:v>4.0871070997032115</c:v>
                </c:pt>
                <c:pt idx="111">
                  <c:v>6.3340350488452462</c:v>
                </c:pt>
                <c:pt idx="112">
                  <c:v>95465.797169009413</c:v>
                </c:pt>
                <c:pt idx="113">
                  <c:v>3.0657607357536776</c:v>
                </c:pt>
                <c:pt idx="114">
                  <c:v>11.275588183721894</c:v>
                </c:pt>
                <c:pt idx="115">
                  <c:v>4.2730421117616952</c:v>
                </c:pt>
                <c:pt idx="116">
                  <c:v>2.6225517683694628</c:v>
                </c:pt>
                <c:pt idx="117">
                  <c:v>21.046218979506353</c:v>
                </c:pt>
                <c:pt idx="118">
                  <c:v>5.443548679145084</c:v>
                </c:pt>
                <c:pt idx="119">
                  <c:v>3.687215149073293</c:v>
                </c:pt>
                <c:pt idx="120">
                  <c:v>3.3176296759383255</c:v>
                </c:pt>
                <c:pt idx="121">
                  <c:v>4.6488947312476672</c:v>
                </c:pt>
                <c:pt idx="122">
                  <c:v>3.4365680554879203</c:v>
                </c:pt>
                <c:pt idx="123">
                  <c:v>3.1920038986330987</c:v>
                </c:pt>
                <c:pt idx="124">
                  <c:v>1.7259457954666155</c:v>
                </c:pt>
                <c:pt idx="125">
                  <c:v>2.6000000000000054</c:v>
                </c:pt>
                <c:pt idx="126">
                  <c:v>4.4132376626085597</c:v>
                </c:pt>
                <c:pt idx="127">
                  <c:v>4.9155083381296629</c:v>
                </c:pt>
                <c:pt idx="128">
                  <c:v>1.2801909579781046</c:v>
                </c:pt>
                <c:pt idx="129">
                  <c:v>2.6702059845637325</c:v>
                </c:pt>
                <c:pt idx="130">
                  <c:v>2.0387904911164063</c:v>
                </c:pt>
                <c:pt idx="131">
                  <c:v>122423.76895945401</c:v>
                </c:pt>
                <c:pt idx="132">
                  <c:v>105824.80809270471</c:v>
                </c:pt>
                <c:pt idx="133">
                  <c:v>3.319471176089476</c:v>
                </c:pt>
                <c:pt idx="134">
                  <c:v>3.2912341487992283</c:v>
                </c:pt>
                <c:pt idx="135">
                  <c:v>3.6461547477369112</c:v>
                </c:pt>
                <c:pt idx="136">
                  <c:v>3.1207192903061545</c:v>
                </c:pt>
                <c:pt idx="137">
                  <c:v>3.5171010790137949</c:v>
                </c:pt>
                <c:pt idx="138">
                  <c:v>3.9645652697083742</c:v>
                </c:pt>
                <c:pt idx="139">
                  <c:v>27807.432241199273</c:v>
                </c:pt>
                <c:pt idx="140">
                  <c:v>1156.8568018557874</c:v>
                </c:pt>
                <c:pt idx="141">
                  <c:v>47634.022463372872</c:v>
                </c:pt>
                <c:pt idx="142">
                  <c:v>3.79853773034952</c:v>
                </c:pt>
                <c:pt idx="143">
                  <c:v>3.5803475933055506</c:v>
                </c:pt>
                <c:pt idx="144">
                  <c:v>4.0496913462633195</c:v>
                </c:pt>
                <c:pt idx="145">
                  <c:v>2.6981475126464072</c:v>
                </c:pt>
                <c:pt idx="146">
                  <c:v>1.6891812612426673</c:v>
                </c:pt>
                <c:pt idx="147">
                  <c:v>2.2951639980136003</c:v>
                </c:pt>
                <c:pt idx="148">
                  <c:v>4.1902002073621443</c:v>
                </c:pt>
                <c:pt idx="149">
                  <c:v>3.0740852297878827</c:v>
                </c:pt>
                <c:pt idx="150">
                  <c:v>4.2418549401568839</c:v>
                </c:pt>
                <c:pt idx="151">
                  <c:v>5.3108902789980048</c:v>
                </c:pt>
                <c:pt idx="152">
                  <c:v>3.3819783822162126</c:v>
                </c:pt>
                <c:pt idx="153">
                  <c:v>4.9889878733065691</c:v>
                </c:pt>
                <c:pt idx="154">
                  <c:v>3.3191364338735272</c:v>
                </c:pt>
                <c:pt idx="155">
                  <c:v>3.1372316175606501</c:v>
                </c:pt>
                <c:pt idx="156">
                  <c:v>30361.875303998524</c:v>
                </c:pt>
                <c:pt idx="157">
                  <c:v>3.3356658505711643</c:v>
                </c:pt>
                <c:pt idx="158">
                  <c:v>9.3562813125728539</c:v>
                </c:pt>
                <c:pt idx="159">
                  <c:v>7.9056238772717276</c:v>
                </c:pt>
                <c:pt idx="160">
                  <c:v>7.573638491504596</c:v>
                </c:pt>
                <c:pt idx="161">
                  <c:v>3.8794329482541654</c:v>
                </c:pt>
                <c:pt idx="162">
                  <c:v>3.0364452901377952</c:v>
                </c:pt>
                <c:pt idx="163">
                  <c:v>3.9568505994877601</c:v>
                </c:pt>
                <c:pt idx="164">
                  <c:v>3.148368184031566</c:v>
                </c:pt>
                <c:pt idx="165">
                  <c:v>2.9344694769431698</c:v>
                </c:pt>
                <c:pt idx="166">
                  <c:v>1.9084606944399487</c:v>
                </c:pt>
                <c:pt idx="167">
                  <c:v>2.8035691537752316</c:v>
                </c:pt>
                <c:pt idx="168">
                  <c:v>3.6905284174491815</c:v>
                </c:pt>
                <c:pt idx="169">
                  <c:v>3.5079275299748596</c:v>
                </c:pt>
                <c:pt idx="170">
                  <c:v>5.1222824773510718</c:v>
                </c:pt>
                <c:pt idx="171">
                  <c:v>2.541653005427766</c:v>
                </c:pt>
                <c:pt idx="172">
                  <c:v>2.8848262031225103</c:v>
                </c:pt>
                <c:pt idx="173">
                  <c:v>1.8879736344675044</c:v>
                </c:pt>
                <c:pt idx="174">
                  <c:v>2.7255988129012838</c:v>
                </c:pt>
                <c:pt idx="175">
                  <c:v>4.3873555690061083</c:v>
                </c:pt>
                <c:pt idx="176">
                  <c:v>6.2090435835338011</c:v>
                </c:pt>
                <c:pt idx="177">
                  <c:v>4.1350802759908865</c:v>
                </c:pt>
                <c:pt idx="178">
                  <c:v>2.9053590330819823</c:v>
                </c:pt>
                <c:pt idx="179">
                  <c:v>2.6997942308422069</c:v>
                </c:pt>
                <c:pt idx="180">
                  <c:v>5.9573484034425848</c:v>
                </c:pt>
                <c:pt idx="181">
                  <c:v>33262.326732623165</c:v>
                </c:pt>
                <c:pt idx="182">
                  <c:v>2.9735874330885559</c:v>
                </c:pt>
                <c:pt idx="183">
                  <c:v>3.4133723956098247</c:v>
                </c:pt>
                <c:pt idx="184">
                  <c:v>4.1990739719874206</c:v>
                </c:pt>
                <c:pt idx="185">
                  <c:v>2.784879809894059</c:v>
                </c:pt>
                <c:pt idx="186">
                  <c:v>3.260197676351674</c:v>
                </c:pt>
                <c:pt idx="187">
                  <c:v>154.81089180746366</c:v>
                </c:pt>
                <c:pt idx="188">
                  <c:v>3135.5328423659598</c:v>
                </c:pt>
                <c:pt idx="189">
                  <c:v>3.5629263877386568</c:v>
                </c:pt>
                <c:pt idx="190">
                  <c:v>3.3837848631377261</c:v>
                </c:pt>
                <c:pt idx="191">
                  <c:v>11.052852824296345</c:v>
                </c:pt>
                <c:pt idx="192">
                  <c:v>3.0096142240788537</c:v>
                </c:pt>
                <c:pt idx="193">
                  <c:v>7.3040323718401465</c:v>
                </c:pt>
                <c:pt idx="194">
                  <c:v>2.9698484809835022</c:v>
                </c:pt>
                <c:pt idx="195">
                  <c:v>59.560352211480044</c:v>
                </c:pt>
                <c:pt idx="196">
                  <c:v>4.1333333333333364</c:v>
                </c:pt>
                <c:pt idx="197">
                  <c:v>4.2159749103196091</c:v>
                </c:pt>
                <c:pt idx="198">
                  <c:v>4.3895076919601976</c:v>
                </c:pt>
                <c:pt idx="199">
                  <c:v>3.582209125975516</c:v>
                </c:pt>
                <c:pt idx="200">
                  <c:v>6.2128898268036226</c:v>
                </c:pt>
                <c:pt idx="201">
                  <c:v>3.7079494183293438</c:v>
                </c:pt>
                <c:pt idx="202">
                  <c:v>149395.6386197439</c:v>
                </c:pt>
                <c:pt idx="203">
                  <c:v>4.5019748752939277</c:v>
                </c:pt>
                <c:pt idx="204">
                  <c:v>2.0787282436891914</c:v>
                </c:pt>
                <c:pt idx="205">
                  <c:v>15.022649566571134</c:v>
                </c:pt>
                <c:pt idx="206">
                  <c:v>4.736853151384131</c:v>
                </c:pt>
                <c:pt idx="207">
                  <c:v>10.703114811430677</c:v>
                </c:pt>
                <c:pt idx="208">
                  <c:v>4.1821047332652972</c:v>
                </c:pt>
                <c:pt idx="209">
                  <c:v>7.6232101724492187</c:v>
                </c:pt>
                <c:pt idx="210">
                  <c:v>26.034549694161747</c:v>
                </c:pt>
                <c:pt idx="211">
                  <c:v>2.2973414586816987</c:v>
                </c:pt>
                <c:pt idx="212">
                  <c:v>2.4808152781786146</c:v>
                </c:pt>
                <c:pt idx="213">
                  <c:v>4.4514666746540428</c:v>
                </c:pt>
                <c:pt idx="214">
                  <c:v>2.3233118124302177</c:v>
                </c:pt>
                <c:pt idx="215">
                  <c:v>2.9940682097180833</c:v>
                </c:pt>
                <c:pt idx="216">
                  <c:v>5.8043087443725865</c:v>
                </c:pt>
                <c:pt idx="217">
                  <c:v>3.2124756808418091</c:v>
                </c:pt>
                <c:pt idx="218">
                  <c:v>3.6649996210398488</c:v>
                </c:pt>
                <c:pt idx="219">
                  <c:v>5.3281224543819317</c:v>
                </c:pt>
                <c:pt idx="220">
                  <c:v>2.5875771593433825</c:v>
                </c:pt>
                <c:pt idx="221">
                  <c:v>3.1462499724098376</c:v>
                </c:pt>
                <c:pt idx="222">
                  <c:v>1.6278820596099737</c:v>
                </c:pt>
                <c:pt idx="223">
                  <c:v>2.9793735359411881</c:v>
                </c:pt>
                <c:pt idx="224">
                  <c:v>4.5398237851264671</c:v>
                </c:pt>
                <c:pt idx="225">
                  <c:v>3.7369030552644018</c:v>
                </c:pt>
                <c:pt idx="226">
                  <c:v>0.90123372230638021</c:v>
                </c:pt>
                <c:pt idx="227">
                  <c:v>2.2946798372660893</c:v>
                </c:pt>
                <c:pt idx="228">
                  <c:v>1.1328430311977677</c:v>
                </c:pt>
                <c:pt idx="229">
                  <c:v>0.77531355664086621</c:v>
                </c:pt>
                <c:pt idx="230">
                  <c:v>36292.748330731003</c:v>
                </c:pt>
                <c:pt idx="231">
                  <c:v>3.029851481508627</c:v>
                </c:pt>
                <c:pt idx="232">
                  <c:v>3.4430283827532486</c:v>
                </c:pt>
                <c:pt idx="233">
                  <c:v>2.9555973263547752</c:v>
                </c:pt>
                <c:pt idx="234">
                  <c:v>2.5634178572973791</c:v>
                </c:pt>
                <c:pt idx="235">
                  <c:v>2.9868229125796963</c:v>
                </c:pt>
                <c:pt idx="236">
                  <c:v>3.7526287082819945</c:v>
                </c:pt>
                <c:pt idx="237">
                  <c:v>941.8254556386172</c:v>
                </c:pt>
                <c:pt idx="238">
                  <c:v>3.0351642825755278</c:v>
                </c:pt>
                <c:pt idx="239">
                  <c:v>2.3307128141884457</c:v>
                </c:pt>
                <c:pt idx="240">
                  <c:v>40.273081718576123</c:v>
                </c:pt>
                <c:pt idx="241">
                  <c:v>2.5388098699106179</c:v>
                </c:pt>
                <c:pt idx="242">
                  <c:v>9.6134743401586658</c:v>
                </c:pt>
                <c:pt idx="243">
                  <c:v>76.550963416537087</c:v>
                </c:pt>
                <c:pt idx="244">
                  <c:v>42.686401685886899</c:v>
                </c:pt>
                <c:pt idx="245">
                  <c:v>3.9912404086950195</c:v>
                </c:pt>
                <c:pt idx="246">
                  <c:v>7.2288004229993481</c:v>
                </c:pt>
                <c:pt idx="247">
                  <c:v>3.8253540141186031</c:v>
                </c:pt>
                <c:pt idx="248">
                  <c:v>3.4674678561355616</c:v>
                </c:pt>
                <c:pt idx="249">
                  <c:v>5.2480684277381648</c:v>
                </c:pt>
                <c:pt idx="250">
                  <c:v>3.8227389831550487</c:v>
                </c:pt>
                <c:pt idx="251">
                  <c:v>4.2527115532981519</c:v>
                </c:pt>
                <c:pt idx="252">
                  <c:v>3.5739800409813949</c:v>
                </c:pt>
                <c:pt idx="253">
                  <c:v>1.7117242768623699</c:v>
                </c:pt>
                <c:pt idx="254">
                  <c:v>15.426132229290513</c:v>
                </c:pt>
                <c:pt idx="255">
                  <c:v>7.5422513585504207</c:v>
                </c:pt>
                <c:pt idx="256">
                  <c:v>5.3036674941863522</c:v>
                </c:pt>
                <c:pt idx="257">
                  <c:v>4.1484937025383104</c:v>
                </c:pt>
                <c:pt idx="258">
                  <c:v>7.5901251636583664</c:v>
                </c:pt>
                <c:pt idx="259">
                  <c:v>4.1327956639543686</c:v>
                </c:pt>
                <c:pt idx="260">
                  <c:v>2.3746344747958337</c:v>
                </c:pt>
                <c:pt idx="261">
                  <c:v>2.3154073315749701</c:v>
                </c:pt>
                <c:pt idx="262">
                  <c:v>3.8334782581300155</c:v>
                </c:pt>
                <c:pt idx="263">
                  <c:v>2.8592928418676387</c:v>
                </c:pt>
                <c:pt idx="264">
                  <c:v>3.423123979317392</c:v>
                </c:pt>
                <c:pt idx="265">
                  <c:v>6.0634606913507403</c:v>
                </c:pt>
                <c:pt idx="266">
                  <c:v>3.4047352646310367</c:v>
                </c:pt>
                <c:pt idx="267">
                  <c:v>3.9127995093027721</c:v>
                </c:pt>
                <c:pt idx="268">
                  <c:v>4.181706190858792</c:v>
                </c:pt>
                <c:pt idx="269">
                  <c:v>2.7928480087537988</c:v>
                </c:pt>
                <c:pt idx="270">
                  <c:v>2.7313000567495318</c:v>
                </c:pt>
                <c:pt idx="271">
                  <c:v>1.9999999999999971</c:v>
                </c:pt>
                <c:pt idx="272">
                  <c:v>2.8097054017182042</c:v>
                </c:pt>
                <c:pt idx="273">
                  <c:v>4.8489403195154166</c:v>
                </c:pt>
                <c:pt idx="274">
                  <c:v>123980.08913736467</c:v>
                </c:pt>
                <c:pt idx="275">
                  <c:v>1.7429221949868441</c:v>
                </c:pt>
                <c:pt idx="276">
                  <c:v>2.7928480087537904</c:v>
                </c:pt>
                <c:pt idx="277">
                  <c:v>6.5395378701828424</c:v>
                </c:pt>
                <c:pt idx="278">
                  <c:v>1.5412837362262402</c:v>
                </c:pt>
                <c:pt idx="279">
                  <c:v>3.7672565909720337</c:v>
                </c:pt>
                <c:pt idx="280">
                  <c:v>4.3811464760316392</c:v>
                </c:pt>
                <c:pt idx="281">
                  <c:v>17.202519195358178</c:v>
                </c:pt>
                <c:pt idx="282">
                  <c:v>2.7335365778094567</c:v>
                </c:pt>
                <c:pt idx="283">
                  <c:v>3.2185227805452685</c:v>
                </c:pt>
                <c:pt idx="284">
                  <c:v>3.4961884007206012</c:v>
                </c:pt>
                <c:pt idx="285">
                  <c:v>3.8276769862556539</c:v>
                </c:pt>
                <c:pt idx="286">
                  <c:v>4.2303138838099841</c:v>
                </c:pt>
                <c:pt idx="287">
                  <c:v>2.4159194247049376</c:v>
                </c:pt>
                <c:pt idx="288">
                  <c:v>2.4168390743098915</c:v>
                </c:pt>
                <c:pt idx="289">
                  <c:v>2.6843165900384278</c:v>
                </c:pt>
                <c:pt idx="290">
                  <c:v>3.0673912187539525</c:v>
                </c:pt>
                <c:pt idx="291">
                  <c:v>3.320475200262091</c:v>
                </c:pt>
                <c:pt idx="292">
                  <c:v>60.509081044822437</c:v>
                </c:pt>
                <c:pt idx="293">
                  <c:v>6.7122607550991615</c:v>
                </c:pt>
                <c:pt idx="294">
                  <c:v>4.444472222135416</c:v>
                </c:pt>
                <c:pt idx="295">
                  <c:v>4.0362248588391481</c:v>
                </c:pt>
                <c:pt idx="296">
                  <c:v>3.5003174459214685</c:v>
                </c:pt>
                <c:pt idx="297">
                  <c:v>3.7006005518624145</c:v>
                </c:pt>
                <c:pt idx="298">
                  <c:v>11.96643453813857</c:v>
                </c:pt>
                <c:pt idx="299">
                  <c:v>5.8391399671146438</c:v>
                </c:pt>
                <c:pt idx="300">
                  <c:v>119.39128946451662</c:v>
                </c:pt>
                <c:pt idx="301">
                  <c:v>4.252188978762713</c:v>
                </c:pt>
                <c:pt idx="302">
                  <c:v>6.7664203567650594</c:v>
                </c:pt>
                <c:pt idx="303">
                  <c:v>19.670536342458991</c:v>
                </c:pt>
                <c:pt idx="304">
                  <c:v>17.651849131968522</c:v>
                </c:pt>
                <c:pt idx="305">
                  <c:v>31.427818533550465</c:v>
                </c:pt>
                <c:pt idx="306">
                  <c:v>5.9188962935105893</c:v>
                </c:pt>
                <c:pt idx="307">
                  <c:v>8.0305666051655482</c:v>
                </c:pt>
                <c:pt idx="308">
                  <c:v>3.3542675968251419</c:v>
                </c:pt>
                <c:pt idx="309">
                  <c:v>4.0553120170408121</c:v>
                </c:pt>
                <c:pt idx="310">
                  <c:v>4.6863869048790923</c:v>
                </c:pt>
                <c:pt idx="311">
                  <c:v>2.5082087455216118</c:v>
                </c:pt>
                <c:pt idx="312">
                  <c:v>308.67575400590033</c:v>
                </c:pt>
                <c:pt idx="313">
                  <c:v>4.0585985539619696</c:v>
                </c:pt>
                <c:pt idx="314">
                  <c:v>2.844292530665578</c:v>
                </c:pt>
                <c:pt idx="315">
                  <c:v>3.6423435679060625</c:v>
                </c:pt>
                <c:pt idx="316">
                  <c:v>3.2245585399830712</c:v>
                </c:pt>
                <c:pt idx="317">
                  <c:v>4.4578270740599972</c:v>
                </c:pt>
                <c:pt idx="318">
                  <c:v>3.6044725303742013</c:v>
                </c:pt>
                <c:pt idx="319">
                  <c:v>3.2802438933713471</c:v>
                </c:pt>
                <c:pt idx="320">
                  <c:v>1.8345450541089408</c:v>
                </c:pt>
                <c:pt idx="321">
                  <c:v>2.6832815729997539</c:v>
                </c:pt>
                <c:pt idx="322">
                  <c:v>32.864621302143945</c:v>
                </c:pt>
                <c:pt idx="323">
                  <c:v>5.7562526390390882</c:v>
                </c:pt>
                <c:pt idx="324">
                  <c:v>5.8360945845659407</c:v>
                </c:pt>
                <c:pt idx="325">
                  <c:v>3.4245843218962744</c:v>
                </c:pt>
                <c:pt idx="326">
                  <c:v>3.2973052970906669</c:v>
                </c:pt>
                <c:pt idx="327">
                  <c:v>4.9416596402423396</c:v>
                </c:pt>
                <c:pt idx="328">
                  <c:v>4.5486261662176712</c:v>
                </c:pt>
                <c:pt idx="329">
                  <c:v>3.2477342529489261</c:v>
                </c:pt>
                <c:pt idx="330">
                  <c:v>13.935725472484181</c:v>
                </c:pt>
                <c:pt idx="331">
                  <c:v>4.7121592125526108</c:v>
                </c:pt>
                <c:pt idx="332">
                  <c:v>61387.956340166769</c:v>
                </c:pt>
                <c:pt idx="333">
                  <c:v>4.8792075859371593</c:v>
                </c:pt>
                <c:pt idx="334">
                  <c:v>50633.957536145863</c:v>
                </c:pt>
                <c:pt idx="335">
                  <c:v>21597.274858262401</c:v>
                </c:pt>
                <c:pt idx="336">
                  <c:v>12.925169244539889</c:v>
                </c:pt>
                <c:pt idx="337">
                  <c:v>2.6324893162176362</c:v>
                </c:pt>
                <c:pt idx="338">
                  <c:v>2.2313423961572818</c:v>
                </c:pt>
                <c:pt idx="339">
                  <c:v>2.8575436226863742</c:v>
                </c:pt>
                <c:pt idx="340">
                  <c:v>18.952660323377646</c:v>
                </c:pt>
                <c:pt idx="341">
                  <c:v>2.4605780711947456</c:v>
                </c:pt>
                <c:pt idx="342">
                  <c:v>1.4899664425751333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411664"/>
        <c:axId val="1224657152"/>
      </c:scatterChart>
      <c:valAx>
        <c:axId val="1223411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7152"/>
        <c:crossesAt val="0.1"/>
        <c:crossBetween val="midCat"/>
      </c:valAx>
      <c:valAx>
        <c:axId val="1224657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411664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Najveće</a:t>
            </a:r>
            <a:r>
              <a:rPr lang="en-US" baseline="0"/>
              <a:t> odstupanje proseka CC od očekivane vrednosti</a:t>
            </a:r>
            <a:endParaRPr lang="en-US"/>
          </a:p>
        </c:rich>
      </c:tx>
      <c:layout>
        <c:manualLayout>
          <c:xMode val="edge"/>
          <c:yMode val="edge"/>
          <c:x val="0.119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24490342254891E-2"/>
          <c:y val="0.20730158730158729"/>
          <c:w val="0.85238984816476659"/>
          <c:h val="0.669956255468066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CC!$V$2:$V$344</c:f>
              <c:numCache>
                <c:formatCode>General</c:formatCode>
                <c:ptCount val="343"/>
                <c:pt idx="0">
                  <c:v>2.7626390849502349</c:v>
                </c:pt>
                <c:pt idx="1">
                  <c:v>18.792473322158145</c:v>
                </c:pt>
                <c:pt idx="2">
                  <c:v>0.51055687507570369</c:v>
                </c:pt>
                <c:pt idx="3">
                  <c:v>1.1186877795707606</c:v>
                </c:pt>
                <c:pt idx="4">
                  <c:v>3.3270828531088354</c:v>
                </c:pt>
                <c:pt idx="5">
                  <c:v>2.8613448719278214</c:v>
                </c:pt>
                <c:pt idx="6">
                  <c:v>5.627503061905073</c:v>
                </c:pt>
                <c:pt idx="7">
                  <c:v>4.9407400658679679</c:v>
                </c:pt>
                <c:pt idx="8">
                  <c:v>2.6281851527770272</c:v>
                </c:pt>
                <c:pt idx="9">
                  <c:v>2.0133706200423531</c:v>
                </c:pt>
                <c:pt idx="10">
                  <c:v>4.3210871375688118</c:v>
                </c:pt>
                <c:pt idx="11">
                  <c:v>5.0331073239551118</c:v>
                </c:pt>
                <c:pt idx="12">
                  <c:v>0.8367215074680795</c:v>
                </c:pt>
                <c:pt idx="13">
                  <c:v>3.9883647185465474</c:v>
                </c:pt>
                <c:pt idx="14">
                  <c:v>5.7388389046171779</c:v>
                </c:pt>
                <c:pt idx="15">
                  <c:v>4.9217720148030111</c:v>
                </c:pt>
                <c:pt idx="16">
                  <c:v>4.620226948486132</c:v>
                </c:pt>
                <c:pt idx="17">
                  <c:v>23.345780851272156</c:v>
                </c:pt>
                <c:pt idx="18">
                  <c:v>34.807239250259627</c:v>
                </c:pt>
                <c:pt idx="19">
                  <c:v>2.7178920327724274</c:v>
                </c:pt>
                <c:pt idx="20">
                  <c:v>3.9153063270794242</c:v>
                </c:pt>
                <c:pt idx="21">
                  <c:v>4.7137834853534555</c:v>
                </c:pt>
                <c:pt idx="22">
                  <c:v>4.3870490036360321</c:v>
                </c:pt>
                <c:pt idx="23">
                  <c:v>6.5315677519612168</c:v>
                </c:pt>
                <c:pt idx="24">
                  <c:v>5.2058130753420464</c:v>
                </c:pt>
                <c:pt idx="25">
                  <c:v>3.1138664386961903</c:v>
                </c:pt>
                <c:pt idx="26">
                  <c:v>23.542998983879567</c:v>
                </c:pt>
                <c:pt idx="27">
                  <c:v>2.4176736449447938</c:v>
                </c:pt>
                <c:pt idx="28">
                  <c:v>4.4598819551052689</c:v>
                </c:pt>
                <c:pt idx="29">
                  <c:v>23.316201487652219</c:v>
                </c:pt>
                <c:pt idx="30">
                  <c:v>4.737758163872523</c:v>
                </c:pt>
                <c:pt idx="31">
                  <c:v>3.7623930099871958</c:v>
                </c:pt>
                <c:pt idx="32">
                  <c:v>4.7915379671547011</c:v>
                </c:pt>
                <c:pt idx="33">
                  <c:v>5.3833212644071686</c:v>
                </c:pt>
                <c:pt idx="34">
                  <c:v>10.944166904935841</c:v>
                </c:pt>
                <c:pt idx="35">
                  <c:v>15.035823628084103</c:v>
                </c:pt>
                <c:pt idx="36">
                  <c:v>4.5968955678645731</c:v>
                </c:pt>
                <c:pt idx="37">
                  <c:v>5.8516685871407406</c:v>
                </c:pt>
                <c:pt idx="38">
                  <c:v>4.2608988155722258</c:v>
                </c:pt>
                <c:pt idx="39">
                  <c:v>4.7596348491718361</c:v>
                </c:pt>
                <c:pt idx="40">
                  <c:v>3.4983803563066296</c:v>
                </c:pt>
                <c:pt idx="41">
                  <c:v>10.114691128297725</c:v>
                </c:pt>
                <c:pt idx="42">
                  <c:v>4.1861851191859163</c:v>
                </c:pt>
                <c:pt idx="43">
                  <c:v>4.5934509508057566</c:v>
                </c:pt>
                <c:pt idx="44">
                  <c:v>4.699749236927885</c:v>
                </c:pt>
                <c:pt idx="45">
                  <c:v>3.938583518544347</c:v>
                </c:pt>
                <c:pt idx="46">
                  <c:v>4.2396401504899925</c:v>
                </c:pt>
                <c:pt idx="47">
                  <c:v>17.93747696973465</c:v>
                </c:pt>
                <c:pt idx="48">
                  <c:v>0.56048831434057667</c:v>
                </c:pt>
                <c:pt idx="49">
                  <c:v>1.0464204302674247</c:v>
                </c:pt>
                <c:pt idx="50">
                  <c:v>1.0897660560117686</c:v>
                </c:pt>
                <c:pt idx="51">
                  <c:v>0.74908933472317918</c:v>
                </c:pt>
                <c:pt idx="52">
                  <c:v>15.30644241304357</c:v>
                </c:pt>
                <c:pt idx="53">
                  <c:v>13.130213660369998</c:v>
                </c:pt>
                <c:pt idx="54">
                  <c:v>16.036421320135986</c:v>
                </c:pt>
                <c:pt idx="55">
                  <c:v>13.359317719843014</c:v>
                </c:pt>
                <c:pt idx="56">
                  <c:v>1.7697411623680779</c:v>
                </c:pt>
                <c:pt idx="57">
                  <c:v>3.0431232145158078</c:v>
                </c:pt>
                <c:pt idx="58">
                  <c:v>4.7728355056061433</c:v>
                </c:pt>
                <c:pt idx="59">
                  <c:v>2.8426591214779937</c:v>
                </c:pt>
                <c:pt idx="60">
                  <c:v>7.2220394765278675</c:v>
                </c:pt>
                <c:pt idx="61">
                  <c:v>3.3775667757232739</c:v>
                </c:pt>
                <c:pt idx="62">
                  <c:v>6.3034514798224661</c:v>
                </c:pt>
                <c:pt idx="63">
                  <c:v>4.8517909914282873</c:v>
                </c:pt>
                <c:pt idx="64">
                  <c:v>4.6796238981239151</c:v>
                </c:pt>
                <c:pt idx="65">
                  <c:v>5.4106501162665923</c:v>
                </c:pt>
                <c:pt idx="66">
                  <c:v>5.8165567174028894</c:v>
                </c:pt>
                <c:pt idx="67">
                  <c:v>4.0116528536892675</c:v>
                </c:pt>
                <c:pt idx="68">
                  <c:v>2.3538010887995604</c:v>
                </c:pt>
                <c:pt idx="69">
                  <c:v>4.0052258561251604</c:v>
                </c:pt>
                <c:pt idx="70">
                  <c:v>5.4352047153357281</c:v>
                </c:pt>
                <c:pt idx="71">
                  <c:v>4.2566725662429024</c:v>
                </c:pt>
                <c:pt idx="72">
                  <c:v>6.8737279838855398</c:v>
                </c:pt>
                <c:pt idx="73">
                  <c:v>4.8532309563937179</c:v>
                </c:pt>
                <c:pt idx="74">
                  <c:v>4.305473843977027</c:v>
                </c:pt>
                <c:pt idx="75">
                  <c:v>4.5128395841670557</c:v>
                </c:pt>
                <c:pt idx="76">
                  <c:v>2.4140434547362872</c:v>
                </c:pt>
                <c:pt idx="77">
                  <c:v>3.7472924844118656</c:v>
                </c:pt>
                <c:pt idx="78">
                  <c:v>12.007465876351263</c:v>
                </c:pt>
                <c:pt idx="79">
                  <c:v>3.0347288298022259</c:v>
                </c:pt>
                <c:pt idx="80">
                  <c:v>3.2113357764708699</c:v>
                </c:pt>
                <c:pt idx="81">
                  <c:v>3.0323335036950358</c:v>
                </c:pt>
                <c:pt idx="82">
                  <c:v>1.0409537512735809</c:v>
                </c:pt>
                <c:pt idx="83">
                  <c:v>1.5383777991727925</c:v>
                </c:pt>
                <c:pt idx="84">
                  <c:v>3.5970503471167148</c:v>
                </c:pt>
                <c:pt idx="85">
                  <c:v>0.95840238040666492</c:v>
                </c:pt>
                <c:pt idx="86">
                  <c:v>1.5368600299350679</c:v>
                </c:pt>
                <c:pt idx="87">
                  <c:v>4.4336626261620724</c:v>
                </c:pt>
                <c:pt idx="88">
                  <c:v>7.7063032701032583E-2</c:v>
                </c:pt>
                <c:pt idx="89">
                  <c:v>12.378480106559843</c:v>
                </c:pt>
                <c:pt idx="90">
                  <c:v>30.929874255477113</c:v>
                </c:pt>
                <c:pt idx="91">
                  <c:v>6.8904087317843556</c:v>
                </c:pt>
                <c:pt idx="92">
                  <c:v>39.631402878820452</c:v>
                </c:pt>
                <c:pt idx="93">
                  <c:v>12.106356683959346</c:v>
                </c:pt>
                <c:pt idx="94">
                  <c:v>3.7002597505234487</c:v>
                </c:pt>
                <c:pt idx="95">
                  <c:v>3.3728848249848937</c:v>
                </c:pt>
                <c:pt idx="96">
                  <c:v>2.719848115768059</c:v>
                </c:pt>
                <c:pt idx="97">
                  <c:v>0.37631615800393686</c:v>
                </c:pt>
                <c:pt idx="98">
                  <c:v>0.75858096734384384</c:v>
                </c:pt>
                <c:pt idx="99">
                  <c:v>1.6023063811261338</c:v>
                </c:pt>
                <c:pt idx="100">
                  <c:v>1.3464141672739249</c:v>
                </c:pt>
                <c:pt idx="101">
                  <c:v>3.0569419944889975</c:v>
                </c:pt>
                <c:pt idx="102">
                  <c:v>2.8678230949711163</c:v>
                </c:pt>
                <c:pt idx="103">
                  <c:v>5.9758719970642309</c:v>
                </c:pt>
                <c:pt idx="104">
                  <c:v>26.65405247148011</c:v>
                </c:pt>
                <c:pt idx="105">
                  <c:v>1.8168598700088527</c:v>
                </c:pt>
                <c:pt idx="106">
                  <c:v>3.0196585683647457</c:v>
                </c:pt>
                <c:pt idx="107">
                  <c:v>11.462783162128906</c:v>
                </c:pt>
                <c:pt idx="108">
                  <c:v>1.3993628381712149</c:v>
                </c:pt>
                <c:pt idx="109">
                  <c:v>6.9137581441370317</c:v>
                </c:pt>
                <c:pt idx="110">
                  <c:v>3.390164679950542</c:v>
                </c:pt>
                <c:pt idx="111">
                  <c:v>6.2501318870935512</c:v>
                </c:pt>
                <c:pt idx="112">
                  <c:v>22.449666065183603</c:v>
                </c:pt>
                <c:pt idx="113">
                  <c:v>3.6618813711342586</c:v>
                </c:pt>
                <c:pt idx="114">
                  <c:v>9.84231724099015</c:v>
                </c:pt>
                <c:pt idx="115">
                  <c:v>5.5534830076747257</c:v>
                </c:pt>
                <c:pt idx="116">
                  <c:v>3.2083271929451431</c:v>
                </c:pt>
                <c:pt idx="117">
                  <c:v>4.7265585693230117</c:v>
                </c:pt>
                <c:pt idx="118">
                  <c:v>0.84000697534186874</c:v>
                </c:pt>
                <c:pt idx="119">
                  <c:v>4.5258970419189719</c:v>
                </c:pt>
                <c:pt idx="120">
                  <c:v>4.4176728259891158</c:v>
                </c:pt>
                <c:pt idx="121">
                  <c:v>6.2224540372426311</c:v>
                </c:pt>
                <c:pt idx="122">
                  <c:v>4.8589616997999636</c:v>
                </c:pt>
                <c:pt idx="123">
                  <c:v>3.8541564572006739</c:v>
                </c:pt>
                <c:pt idx="124">
                  <c:v>1.8269323257714447</c:v>
                </c:pt>
                <c:pt idx="125">
                  <c:v>2.2842870289905384</c:v>
                </c:pt>
                <c:pt idx="126">
                  <c:v>3.471454062663986</c:v>
                </c:pt>
                <c:pt idx="127">
                  <c:v>5.0466479032206584</c:v>
                </c:pt>
                <c:pt idx="128">
                  <c:v>1.8934001402280263</c:v>
                </c:pt>
                <c:pt idx="129">
                  <c:v>3.3727310581506238</c:v>
                </c:pt>
                <c:pt idx="130">
                  <c:v>2.1550946663399411</c:v>
                </c:pt>
                <c:pt idx="131">
                  <c:v>49.58808963797599</c:v>
                </c:pt>
                <c:pt idx="132">
                  <c:v>63.545216479130907</c:v>
                </c:pt>
                <c:pt idx="133">
                  <c:v>3.7831759703066705</c:v>
                </c:pt>
                <c:pt idx="134">
                  <c:v>1.5200910615676912</c:v>
                </c:pt>
                <c:pt idx="135">
                  <c:v>1.3921192299565981</c:v>
                </c:pt>
                <c:pt idx="136">
                  <c:v>3.8906377505567566</c:v>
                </c:pt>
                <c:pt idx="137">
                  <c:v>0.63476159706415791</c:v>
                </c:pt>
                <c:pt idx="138">
                  <c:v>1.8808469931221918</c:v>
                </c:pt>
                <c:pt idx="139">
                  <c:v>23.7057833553033</c:v>
                </c:pt>
                <c:pt idx="140">
                  <c:v>25.358274575016384</c:v>
                </c:pt>
                <c:pt idx="141">
                  <c:v>25.294030939672989</c:v>
                </c:pt>
                <c:pt idx="142">
                  <c:v>4.1741364340405163</c:v>
                </c:pt>
                <c:pt idx="143">
                  <c:v>3.6086759854318005</c:v>
                </c:pt>
                <c:pt idx="144">
                  <c:v>3.9294082638777872</c:v>
                </c:pt>
                <c:pt idx="145">
                  <c:v>2.7955877829816509</c:v>
                </c:pt>
                <c:pt idx="146">
                  <c:v>0.84643293737112657</c:v>
                </c:pt>
                <c:pt idx="147">
                  <c:v>1.5003118605686911</c:v>
                </c:pt>
                <c:pt idx="148">
                  <c:v>2.0300188142068856</c:v>
                </c:pt>
                <c:pt idx="149">
                  <c:v>1.6393958754853226</c:v>
                </c:pt>
                <c:pt idx="150">
                  <c:v>3.8991797765570837</c:v>
                </c:pt>
                <c:pt idx="151">
                  <c:v>3.3333584473412845</c:v>
                </c:pt>
                <c:pt idx="152">
                  <c:v>3.5354047073295813</c:v>
                </c:pt>
                <c:pt idx="153">
                  <c:v>5.4289278807511758</c:v>
                </c:pt>
                <c:pt idx="154">
                  <c:v>1.0781241190227959</c:v>
                </c:pt>
                <c:pt idx="155">
                  <c:v>2.670852488150333</c:v>
                </c:pt>
                <c:pt idx="156">
                  <c:v>19.691620891234724</c:v>
                </c:pt>
                <c:pt idx="157">
                  <c:v>2.1179759885833476</c:v>
                </c:pt>
                <c:pt idx="158">
                  <c:v>12.281079620545356</c:v>
                </c:pt>
                <c:pt idx="159">
                  <c:v>6.9382898968321571</c:v>
                </c:pt>
                <c:pt idx="160">
                  <c:v>5.5464626957492351</c:v>
                </c:pt>
                <c:pt idx="161">
                  <c:v>3.6044431568910071</c:v>
                </c:pt>
                <c:pt idx="162">
                  <c:v>3.54728551936712</c:v>
                </c:pt>
                <c:pt idx="163">
                  <c:v>4.4221530020294555</c:v>
                </c:pt>
                <c:pt idx="164">
                  <c:v>2.0281799838844408</c:v>
                </c:pt>
                <c:pt idx="165">
                  <c:v>3.683712134791961</c:v>
                </c:pt>
                <c:pt idx="166">
                  <c:v>1.4401836164192592</c:v>
                </c:pt>
                <c:pt idx="167">
                  <c:v>3.3883876972019529</c:v>
                </c:pt>
                <c:pt idx="168">
                  <c:v>5.2642245712903231</c:v>
                </c:pt>
                <c:pt idx="169">
                  <c:v>4.6538818945793832</c:v>
                </c:pt>
                <c:pt idx="170">
                  <c:v>6.3752839691445189</c:v>
                </c:pt>
                <c:pt idx="171">
                  <c:v>3.8457749399956587</c:v>
                </c:pt>
                <c:pt idx="172">
                  <c:v>3.4331922683711151</c:v>
                </c:pt>
                <c:pt idx="173">
                  <c:v>1.6825770350300975</c:v>
                </c:pt>
                <c:pt idx="174">
                  <c:v>2.0206161869124499</c:v>
                </c:pt>
                <c:pt idx="175">
                  <c:v>2.8027192726395449</c:v>
                </c:pt>
                <c:pt idx="176">
                  <c:v>5.80395187428888</c:v>
                </c:pt>
                <c:pt idx="177">
                  <c:v>4.0764570101041189</c:v>
                </c:pt>
                <c:pt idx="178">
                  <c:v>3.776014943140364</c:v>
                </c:pt>
                <c:pt idx="179">
                  <c:v>3.587157857165582</c:v>
                </c:pt>
                <c:pt idx="180">
                  <c:v>6.0821004786467148</c:v>
                </c:pt>
                <c:pt idx="181">
                  <c:v>34.521996077317148</c:v>
                </c:pt>
                <c:pt idx="182">
                  <c:v>3.3411224742675287</c:v>
                </c:pt>
                <c:pt idx="183">
                  <c:v>3.3964982076036221</c:v>
                </c:pt>
                <c:pt idx="184">
                  <c:v>5.3231579511624512</c:v>
                </c:pt>
                <c:pt idx="185">
                  <c:v>3.7112914138686826</c:v>
                </c:pt>
                <c:pt idx="186">
                  <c:v>3.7414389651330056</c:v>
                </c:pt>
                <c:pt idx="187">
                  <c:v>14.275837752170133</c:v>
                </c:pt>
                <c:pt idx="188">
                  <c:v>30.381913382757158</c:v>
                </c:pt>
                <c:pt idx="189">
                  <c:v>3.9218183486294147</c:v>
                </c:pt>
                <c:pt idx="190">
                  <c:v>3.3976285482298856</c:v>
                </c:pt>
                <c:pt idx="191">
                  <c:v>7.4998091491888772</c:v>
                </c:pt>
                <c:pt idx="192">
                  <c:v>3.3838335288971542</c:v>
                </c:pt>
                <c:pt idx="193">
                  <c:v>0.33515753894007477</c:v>
                </c:pt>
                <c:pt idx="194">
                  <c:v>2.971715098250364</c:v>
                </c:pt>
                <c:pt idx="195">
                  <c:v>13.113272710021777</c:v>
                </c:pt>
                <c:pt idx="196">
                  <c:v>3.0077426188385132</c:v>
                </c:pt>
                <c:pt idx="197">
                  <c:v>2.5990797452326411</c:v>
                </c:pt>
                <c:pt idx="198">
                  <c:v>2.0827648743978209</c:v>
                </c:pt>
                <c:pt idx="199">
                  <c:v>3.5717483618159345</c:v>
                </c:pt>
                <c:pt idx="200">
                  <c:v>4.5600039737526483</c:v>
                </c:pt>
                <c:pt idx="201">
                  <c:v>3.5195964305329865</c:v>
                </c:pt>
                <c:pt idx="202">
                  <c:v>6.4329743177453329</c:v>
                </c:pt>
                <c:pt idx="203">
                  <c:v>0.32744750057375188</c:v>
                </c:pt>
                <c:pt idx="204">
                  <c:v>1.6713206833453427</c:v>
                </c:pt>
                <c:pt idx="205">
                  <c:v>1.0946333189868629</c:v>
                </c:pt>
                <c:pt idx="206">
                  <c:v>9.3840353029885179E-2</c:v>
                </c:pt>
                <c:pt idx="207">
                  <c:v>2.5573897462204154</c:v>
                </c:pt>
                <c:pt idx="208">
                  <c:v>3.1587181573578902</c:v>
                </c:pt>
                <c:pt idx="209">
                  <c:v>5.0817041149628057</c:v>
                </c:pt>
                <c:pt idx="210">
                  <c:v>13.709526157524808</c:v>
                </c:pt>
                <c:pt idx="211">
                  <c:v>2.309548745651417</c:v>
                </c:pt>
                <c:pt idx="212">
                  <c:v>2.9013553706263253</c:v>
                </c:pt>
                <c:pt idx="213">
                  <c:v>5.1136863524944376</c:v>
                </c:pt>
                <c:pt idx="214">
                  <c:v>2.8108090827235137</c:v>
                </c:pt>
                <c:pt idx="215">
                  <c:v>1.5304291890586341</c:v>
                </c:pt>
                <c:pt idx="216">
                  <c:v>0.52795825799092222</c:v>
                </c:pt>
                <c:pt idx="217">
                  <c:v>4.3769388207324145</c:v>
                </c:pt>
                <c:pt idx="218">
                  <c:v>4.3071762089118568</c:v>
                </c:pt>
                <c:pt idx="219">
                  <c:v>6.3773540307816576</c:v>
                </c:pt>
                <c:pt idx="220">
                  <c:v>3.8440726905188067</c:v>
                </c:pt>
                <c:pt idx="221">
                  <c:v>3.4832848690267189</c:v>
                </c:pt>
                <c:pt idx="222">
                  <c:v>1.6094731310680608</c:v>
                </c:pt>
                <c:pt idx="223">
                  <c:v>1.6538727053973676</c:v>
                </c:pt>
                <c:pt idx="224">
                  <c:v>2.2985787582692558</c:v>
                </c:pt>
                <c:pt idx="225">
                  <c:v>4.1376552736807755</c:v>
                </c:pt>
                <c:pt idx="226">
                  <c:v>1.1725144871230737</c:v>
                </c:pt>
                <c:pt idx="227">
                  <c:v>2.8396477907551128</c:v>
                </c:pt>
                <c:pt idx="228">
                  <c:v>1.9983118407717917</c:v>
                </c:pt>
                <c:pt idx="229">
                  <c:v>1.2910091887093984</c:v>
                </c:pt>
                <c:pt idx="230">
                  <c:v>33.917724792191621</c:v>
                </c:pt>
                <c:pt idx="231">
                  <c:v>2.9843338266956629</c:v>
                </c:pt>
                <c:pt idx="232">
                  <c:v>1.9050835635742249</c:v>
                </c:pt>
                <c:pt idx="233">
                  <c:v>0.75945998319535202</c:v>
                </c:pt>
                <c:pt idx="234">
                  <c:v>3.0845301326537768</c:v>
                </c:pt>
                <c:pt idx="235">
                  <c:v>0.1229264165566839</c:v>
                </c:pt>
                <c:pt idx="236">
                  <c:v>1.8654832064356555</c:v>
                </c:pt>
                <c:pt idx="237">
                  <c:v>11.437467721642294</c:v>
                </c:pt>
                <c:pt idx="238">
                  <c:v>3.0040959917403582</c:v>
                </c:pt>
                <c:pt idx="239">
                  <c:v>2.5368817028089858</c:v>
                </c:pt>
                <c:pt idx="240">
                  <c:v>11.148263004776346</c:v>
                </c:pt>
                <c:pt idx="241">
                  <c:v>2.9471047751426038</c:v>
                </c:pt>
                <c:pt idx="242">
                  <c:v>3.9158353324379838</c:v>
                </c:pt>
                <c:pt idx="243">
                  <c:v>18.505616488538006</c:v>
                </c:pt>
                <c:pt idx="244">
                  <c:v>13.397754693342351</c:v>
                </c:pt>
                <c:pt idx="245">
                  <c:v>2.4068254639186386</c:v>
                </c:pt>
                <c:pt idx="246">
                  <c:v>0.70252128666737923</c:v>
                </c:pt>
                <c:pt idx="247">
                  <c:v>3.580780174912217</c:v>
                </c:pt>
                <c:pt idx="248">
                  <c:v>4.2459577049565036</c:v>
                </c:pt>
                <c:pt idx="249">
                  <c:v>4.3488564032546231</c:v>
                </c:pt>
                <c:pt idx="250">
                  <c:v>4.096163083324158</c:v>
                </c:pt>
                <c:pt idx="251">
                  <c:v>5.0226357629052218</c:v>
                </c:pt>
                <c:pt idx="252">
                  <c:v>0.17712949873893061</c:v>
                </c:pt>
                <c:pt idx="253">
                  <c:v>0.95025323899402281</c:v>
                </c:pt>
                <c:pt idx="254">
                  <c:v>0.6090833163153615</c:v>
                </c:pt>
                <c:pt idx="255">
                  <c:v>3.6748150138121844</c:v>
                </c:pt>
                <c:pt idx="256">
                  <c:v>4.8174014274416201</c:v>
                </c:pt>
                <c:pt idx="257">
                  <c:v>2.7634442526130107</c:v>
                </c:pt>
                <c:pt idx="258">
                  <c:v>4.9501722585483456</c:v>
                </c:pt>
                <c:pt idx="259">
                  <c:v>4.7876396410354518</c:v>
                </c:pt>
                <c:pt idx="260">
                  <c:v>2.6545389750590078</c:v>
                </c:pt>
                <c:pt idx="261">
                  <c:v>2.4837601539197283</c:v>
                </c:pt>
                <c:pt idx="262">
                  <c:v>4.4830793296199678</c:v>
                </c:pt>
                <c:pt idx="263">
                  <c:v>2.6496397752068974</c:v>
                </c:pt>
                <c:pt idx="264">
                  <c:v>0.6261461475585991</c:v>
                </c:pt>
                <c:pt idx="265">
                  <c:v>0.54143572520115291</c:v>
                </c:pt>
                <c:pt idx="266">
                  <c:v>4.4949496976640022</c:v>
                </c:pt>
                <c:pt idx="267">
                  <c:v>3.5066359892508743</c:v>
                </c:pt>
                <c:pt idx="268">
                  <c:v>4.7655599583468353</c:v>
                </c:pt>
                <c:pt idx="269">
                  <c:v>3.0499306744748158</c:v>
                </c:pt>
                <c:pt idx="270">
                  <c:v>2.9970101297010872</c:v>
                </c:pt>
                <c:pt idx="271">
                  <c:v>1.9250137301340764</c:v>
                </c:pt>
                <c:pt idx="272">
                  <c:v>2.1747498250334978</c:v>
                </c:pt>
                <c:pt idx="273">
                  <c:v>1.5149698304474708</c:v>
                </c:pt>
                <c:pt idx="274">
                  <c:v>12.628171131414257</c:v>
                </c:pt>
                <c:pt idx="275">
                  <c:v>1.4797801629909586</c:v>
                </c:pt>
                <c:pt idx="276">
                  <c:v>2.2964345640836012</c:v>
                </c:pt>
                <c:pt idx="277">
                  <c:v>0.45452365133540756</c:v>
                </c:pt>
                <c:pt idx="278">
                  <c:v>1.4410145950587943</c:v>
                </c:pt>
                <c:pt idx="279">
                  <c:v>2.4998849915386412</c:v>
                </c:pt>
                <c:pt idx="280">
                  <c:v>1.94556175120901</c:v>
                </c:pt>
                <c:pt idx="281">
                  <c:v>5.6008956936025553</c:v>
                </c:pt>
                <c:pt idx="282">
                  <c:v>0.71066418626763606</c:v>
                </c:pt>
                <c:pt idx="283">
                  <c:v>2.7841836972152514</c:v>
                </c:pt>
                <c:pt idx="284">
                  <c:v>0.34545010519139535</c:v>
                </c:pt>
                <c:pt idx="285">
                  <c:v>1.8714150406889207</c:v>
                </c:pt>
                <c:pt idx="286">
                  <c:v>1.101732899016272</c:v>
                </c:pt>
                <c:pt idx="287">
                  <c:v>2.0081291753655663</c:v>
                </c:pt>
                <c:pt idx="288">
                  <c:v>2.5116242316996105</c:v>
                </c:pt>
                <c:pt idx="289">
                  <c:v>2.5198349621960072</c:v>
                </c:pt>
                <c:pt idx="290">
                  <c:v>2.8691114621691121</c:v>
                </c:pt>
                <c:pt idx="291">
                  <c:v>2.4542463003310324</c:v>
                </c:pt>
                <c:pt idx="292">
                  <c:v>13.815869878387369</c:v>
                </c:pt>
                <c:pt idx="293">
                  <c:v>1.8958130453702207</c:v>
                </c:pt>
                <c:pt idx="294">
                  <c:v>1.483963901463073</c:v>
                </c:pt>
                <c:pt idx="295">
                  <c:v>1.0018734549964563</c:v>
                </c:pt>
                <c:pt idx="296">
                  <c:v>2.828862512196908</c:v>
                </c:pt>
                <c:pt idx="297">
                  <c:v>4.5007090757814918</c:v>
                </c:pt>
                <c:pt idx="298">
                  <c:v>7.151354120520284</c:v>
                </c:pt>
                <c:pt idx="299">
                  <c:v>4.2517522197921807</c:v>
                </c:pt>
                <c:pt idx="300">
                  <c:v>55.963063907882976</c:v>
                </c:pt>
                <c:pt idx="301">
                  <c:v>1.4185203912725466</c:v>
                </c:pt>
                <c:pt idx="302">
                  <c:v>0.65839857902802146</c:v>
                </c:pt>
                <c:pt idx="303">
                  <c:v>3.7243487373476163</c:v>
                </c:pt>
                <c:pt idx="304">
                  <c:v>0.42101596899904514</c:v>
                </c:pt>
                <c:pt idx="305">
                  <c:v>16.969044453905891</c:v>
                </c:pt>
                <c:pt idx="306">
                  <c:v>3.7294149291075129</c:v>
                </c:pt>
                <c:pt idx="307">
                  <c:v>4.150858272361428</c:v>
                </c:pt>
                <c:pt idx="308">
                  <c:v>1.7129481859216054</c:v>
                </c:pt>
                <c:pt idx="309">
                  <c:v>2.0342007179086714</c:v>
                </c:pt>
                <c:pt idx="310">
                  <c:v>2.2685124793549551</c:v>
                </c:pt>
                <c:pt idx="311">
                  <c:v>1.9279294303032841</c:v>
                </c:pt>
                <c:pt idx="312">
                  <c:v>7.2905565087653414</c:v>
                </c:pt>
                <c:pt idx="313">
                  <c:v>2.2233658382779407</c:v>
                </c:pt>
                <c:pt idx="314">
                  <c:v>3.4850192723840832</c:v>
                </c:pt>
                <c:pt idx="315">
                  <c:v>4.2664474124641982</c:v>
                </c:pt>
                <c:pt idx="316">
                  <c:v>3.8660474179741677</c:v>
                </c:pt>
                <c:pt idx="317">
                  <c:v>4.7288065885340353</c:v>
                </c:pt>
                <c:pt idx="318">
                  <c:v>3.1425016392200056</c:v>
                </c:pt>
                <c:pt idx="319">
                  <c:v>3.3285830176922375</c:v>
                </c:pt>
                <c:pt idx="320">
                  <c:v>2.1896253417421967</c:v>
                </c:pt>
                <c:pt idx="321">
                  <c:v>2.7991080222200444</c:v>
                </c:pt>
                <c:pt idx="322">
                  <c:v>14.163855787535818</c:v>
                </c:pt>
                <c:pt idx="323">
                  <c:v>4.8595544114989488</c:v>
                </c:pt>
                <c:pt idx="324">
                  <c:v>2.3868640468840763</c:v>
                </c:pt>
                <c:pt idx="325">
                  <c:v>1.6727405434071081</c:v>
                </c:pt>
                <c:pt idx="326">
                  <c:v>2.7349165787328098</c:v>
                </c:pt>
                <c:pt idx="327">
                  <c:v>2.6017964543330279</c:v>
                </c:pt>
                <c:pt idx="328">
                  <c:v>0.70996265890416355</c:v>
                </c:pt>
                <c:pt idx="329">
                  <c:v>1.6843794938841696</c:v>
                </c:pt>
                <c:pt idx="330">
                  <c:v>11.641279936738277</c:v>
                </c:pt>
                <c:pt idx="331">
                  <c:v>4.3894586602547285</c:v>
                </c:pt>
                <c:pt idx="332">
                  <c:v>15.495126206318025</c:v>
                </c:pt>
                <c:pt idx="333">
                  <c:v>1.3857283211247129</c:v>
                </c:pt>
                <c:pt idx="334">
                  <c:v>0.23465561849512481</c:v>
                </c:pt>
                <c:pt idx="335">
                  <c:v>20.29592164880324</c:v>
                </c:pt>
                <c:pt idx="336">
                  <c:v>3.9729119259932855</c:v>
                </c:pt>
                <c:pt idx="337">
                  <c:v>1.5775522378666977</c:v>
                </c:pt>
                <c:pt idx="338">
                  <c:v>2.2031087281909376</c:v>
                </c:pt>
                <c:pt idx="339">
                  <c:v>3.0910036565522794</c:v>
                </c:pt>
                <c:pt idx="340">
                  <c:v>3.803557555717171</c:v>
                </c:pt>
                <c:pt idx="341">
                  <c:v>1.8381792068022105</c:v>
                </c:pt>
                <c:pt idx="342">
                  <c:v>5.9409633017453466E-2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63136"/>
        <c:axId val="1224654432"/>
      </c:scatterChart>
      <c:valAx>
        <c:axId val="12246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4432"/>
        <c:crosses val="autoZero"/>
        <c:crossBetween val="midCat"/>
      </c:valAx>
      <c:valAx>
        <c:axId val="122465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6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CC!$Y$1</c:f>
              <c:strCache>
                <c:ptCount val="1"/>
                <c:pt idx="0">
                  <c:v>average error of 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CC!$W$2:$W$344</c:f>
              <c:numCache>
                <c:formatCode>General</c:formatCode>
                <c:ptCount val="343"/>
                <c:pt idx="0">
                  <c:v>8.1254090733830442E-2</c:v>
                </c:pt>
                <c:pt idx="1">
                  <c:v>0.55271980359288664</c:v>
                </c:pt>
                <c:pt idx="2">
                  <c:v>1.5016378678697168E-2</c:v>
                </c:pt>
                <c:pt idx="3">
                  <c:v>3.2902581752081196E-2</c:v>
                </c:pt>
                <c:pt idx="4">
                  <c:v>9.7855378032612808E-2</c:v>
                </c:pt>
                <c:pt idx="5">
                  <c:v>8.415720211552416E-2</c:v>
                </c:pt>
                <c:pt idx="6">
                  <c:v>0.16551479593838453</c:v>
                </c:pt>
                <c:pt idx="7">
                  <c:v>0.14531588429023434</c:v>
                </c:pt>
                <c:pt idx="8">
                  <c:v>7.7299563316971395E-2</c:v>
                </c:pt>
                <c:pt idx="9">
                  <c:v>5.921678294242215E-2</c:v>
                </c:pt>
                <c:pt idx="10">
                  <c:v>0.1270907981637886</c:v>
                </c:pt>
                <c:pt idx="11">
                  <c:v>0.14803256835162093</c:v>
                </c:pt>
                <c:pt idx="12">
                  <c:v>2.4609456102002335E-2</c:v>
                </c:pt>
                <c:pt idx="13">
                  <c:v>0.11730484466313375</c:v>
                </c:pt>
                <c:pt idx="14">
                  <c:v>0.16878937954756407</c:v>
                </c:pt>
                <c:pt idx="15">
                  <c:v>0.14475800043538267</c:v>
                </c:pt>
                <c:pt idx="16">
                  <c:v>0.13588902789665094</c:v>
                </c:pt>
                <c:pt idx="17">
                  <c:v>0.68664061327271042</c:v>
                </c:pt>
                <c:pt idx="18">
                  <c:v>1.0237423308899891</c:v>
                </c:pt>
                <c:pt idx="19">
                  <c:v>7.9938000963894917E-2</c:v>
                </c:pt>
                <c:pt idx="20">
                  <c:v>0.11515606844351248</c:v>
                </c:pt>
                <c:pt idx="21">
                  <c:v>0.13864069074568985</c:v>
                </c:pt>
                <c:pt idx="22">
                  <c:v>0.12903085304811859</c:v>
                </c:pt>
                <c:pt idx="23">
                  <c:v>0.19210493388121225</c:v>
                </c:pt>
                <c:pt idx="24">
                  <c:v>0.15311214927476607</c:v>
                </c:pt>
                <c:pt idx="25">
                  <c:v>9.158430702047618E-2</c:v>
                </c:pt>
                <c:pt idx="26">
                  <c:v>0.69244114658469313</c:v>
                </c:pt>
                <c:pt idx="27">
                  <c:v>7.1108048380729233E-2</c:v>
                </c:pt>
                <c:pt idx="28">
                  <c:v>0.13117299867956672</c:v>
                </c:pt>
                <c:pt idx="29">
                  <c:v>0.68577063198977117</c:v>
                </c:pt>
                <c:pt idx="30">
                  <c:v>0.13934582834919185</c:v>
                </c:pt>
                <c:pt idx="31">
                  <c:v>0.11065861794079987</c:v>
                </c:pt>
                <c:pt idx="32">
                  <c:v>0.14092758726925592</c:v>
                </c:pt>
                <c:pt idx="33">
                  <c:v>0.15833297836491672</c:v>
                </c:pt>
                <c:pt idx="34">
                  <c:v>0.32188726190987771</c:v>
                </c:pt>
                <c:pt idx="35">
                  <c:v>0.44223010670835594</c:v>
                </c:pt>
                <c:pt idx="36">
                  <c:v>0.13520281081954627</c:v>
                </c:pt>
                <c:pt idx="37">
                  <c:v>0.17210789962178649</c:v>
                </c:pt>
                <c:pt idx="38">
                  <c:v>0.1253205533991831</c:v>
                </c:pt>
                <c:pt idx="39">
                  <c:v>0.13998926026975989</c:v>
                </c:pt>
                <c:pt idx="40">
                  <c:v>0.10289353989137147</c:v>
                </c:pt>
                <c:pt idx="41">
                  <c:v>0.29749091553816837</c:v>
                </c:pt>
                <c:pt idx="42">
                  <c:v>0.12312309174076225</c:v>
                </c:pt>
                <c:pt idx="43">
                  <c:v>0.13510149855311049</c:v>
                </c:pt>
                <c:pt idx="44">
                  <c:v>0.13822791873317308</c:v>
                </c:pt>
                <c:pt idx="45">
                  <c:v>0.11584069172189257</c:v>
                </c:pt>
                <c:pt idx="46">
                  <c:v>0.1246952985438233</c:v>
                </c:pt>
                <c:pt idx="47">
                  <c:v>0.52757285205101911</c:v>
                </c:pt>
                <c:pt idx="48">
                  <c:v>1.6484950421781667E-2</c:v>
                </c:pt>
                <c:pt idx="49">
                  <c:v>3.0777071478453669E-2</c:v>
                </c:pt>
                <c:pt idx="50">
                  <c:v>3.2051942823875544E-2</c:v>
                </c:pt>
                <c:pt idx="51">
                  <c:v>2.2032039256564096E-2</c:v>
                </c:pt>
                <c:pt idx="52">
                  <c:v>0.45018948273657555</c:v>
                </c:pt>
                <c:pt idx="53">
                  <c:v>0.38618275471676461</c:v>
                </c:pt>
                <c:pt idx="54">
                  <c:v>0.47165945059223491</c:v>
                </c:pt>
                <c:pt idx="55">
                  <c:v>0.39292110940714747</c:v>
                </c:pt>
                <c:pt idx="56">
                  <c:v>5.2051210657884643E-2</c:v>
                </c:pt>
                <c:pt idx="57">
                  <c:v>8.9503623956347284E-2</c:v>
                </c:pt>
                <c:pt idx="58">
                  <c:v>0.14037751487076891</c:v>
                </c:pt>
                <c:pt idx="59">
                  <c:v>8.3607621219941003E-2</c:v>
                </c:pt>
                <c:pt idx="60">
                  <c:v>0.21241292578023138</c:v>
                </c:pt>
                <c:pt idx="61">
                  <c:v>9.9340199285978648E-2</c:v>
                </c:pt>
                <c:pt idx="62">
                  <c:v>0.18539563175948431</c:v>
                </c:pt>
                <c:pt idx="63">
                  <c:v>0.14269973504200845</c:v>
                </c:pt>
                <c:pt idx="64">
                  <c:v>0.13763599700364457</c:v>
                </c:pt>
                <c:pt idx="65">
                  <c:v>0.15913676812548799</c:v>
                </c:pt>
                <c:pt idx="66">
                  <c:v>0.17107519757067319</c:v>
                </c:pt>
                <c:pt idx="67">
                  <c:v>0.11798978981439022</c:v>
                </c:pt>
                <c:pt idx="68">
                  <c:v>6.9229443788222364E-2</c:v>
                </c:pt>
                <c:pt idx="69">
                  <c:v>0.11780076047426943</c:v>
                </c:pt>
                <c:pt idx="70">
                  <c:v>0.15985896221575671</c:v>
                </c:pt>
                <c:pt idx="71">
                  <c:v>0.12519625194832065</c:v>
                </c:pt>
                <c:pt idx="72">
                  <c:v>0.2021684701142806</c:v>
                </c:pt>
                <c:pt idx="73">
                  <c:v>0.14274208695275642</c:v>
                </c:pt>
                <c:pt idx="74">
                  <c:v>0.12663158364638316</c:v>
                </c:pt>
                <c:pt idx="75">
                  <c:v>0.13273057600491339</c:v>
                </c:pt>
                <c:pt idx="76">
                  <c:v>7.1001278080479027E-2</c:v>
                </c:pt>
                <c:pt idx="77">
                  <c:v>0.1102144848356431</c:v>
                </c:pt>
                <c:pt idx="78">
                  <c:v>0.35316076106915478</c:v>
                </c:pt>
                <c:pt idx="79">
                  <c:v>8.9256730288300751E-2</c:v>
                </c:pt>
                <c:pt idx="80">
                  <c:v>9.4451052249143241E-2</c:v>
                </c:pt>
                <c:pt idx="81">
                  <c:v>8.9186279520442224E-2</c:v>
                </c:pt>
                <c:pt idx="82">
                  <c:v>3.0616286802164144E-2</c:v>
                </c:pt>
                <c:pt idx="83">
                  <c:v>4.5246405858023309E-2</c:v>
                </c:pt>
                <c:pt idx="84">
                  <c:v>0.10579559844460926</c:v>
                </c:pt>
                <c:pt idx="85">
                  <c:v>2.8188305306078382E-2</c:v>
                </c:pt>
                <c:pt idx="86">
                  <c:v>4.5201765586325521E-2</c:v>
                </c:pt>
                <c:pt idx="87">
                  <c:v>0.13040184194594329</c:v>
                </c:pt>
                <c:pt idx="88">
                  <c:v>2.2665597853244878E-3</c:v>
                </c:pt>
                <c:pt idx="89">
                  <c:v>0.36407294431058362</c:v>
                </c:pt>
                <c:pt idx="90">
                  <c:v>0.90970218398462099</c:v>
                </c:pt>
                <c:pt idx="91">
                  <c:v>0.20265908034659869</c:v>
                </c:pt>
                <c:pt idx="92">
                  <c:v>1.1656294964358958</c:v>
                </c:pt>
                <c:pt idx="93">
                  <c:v>0.35606931423409843</c:v>
                </c:pt>
                <c:pt idx="94">
                  <c:v>0.10883116913304261</c:v>
                </c:pt>
                <c:pt idx="95">
                  <c:v>9.9202494852496867E-2</c:v>
                </c:pt>
                <c:pt idx="96">
                  <c:v>7.9995532816707612E-2</c:v>
                </c:pt>
                <c:pt idx="97">
                  <c:v>1.1068122294233438E-2</c:v>
                </c:pt>
                <c:pt idx="98">
                  <c:v>2.2311204921877759E-2</c:v>
                </c:pt>
                <c:pt idx="99">
                  <c:v>4.7126658268415694E-2</c:v>
                </c:pt>
                <c:pt idx="100">
                  <c:v>3.9600416684527205E-2</c:v>
                </c:pt>
                <c:pt idx="101">
                  <c:v>8.9910058661441111E-2</c:v>
                </c:pt>
                <c:pt idx="102">
                  <c:v>8.4347738087385771E-2</c:v>
                </c:pt>
                <c:pt idx="103">
                  <c:v>0.17576094109012447</c:v>
                </c:pt>
                <c:pt idx="104">
                  <c:v>0.7839427197494151</c:v>
                </c:pt>
                <c:pt idx="105">
                  <c:v>5.3437055000260379E-2</c:v>
                </c:pt>
                <c:pt idx="106">
                  <c:v>8.8813487304845465E-2</c:v>
                </c:pt>
                <c:pt idx="107">
                  <c:v>0.33714068123908547</c:v>
                </c:pt>
                <c:pt idx="108">
                  <c:v>4.1157730534447504E-2</c:v>
                </c:pt>
                <c:pt idx="109">
                  <c:v>0.20334582776873622</c:v>
                </c:pt>
                <c:pt idx="110">
                  <c:v>9.9710725880898299E-2</c:v>
                </c:pt>
                <c:pt idx="111">
                  <c:v>0.18382740844392798</c:v>
                </c:pt>
                <c:pt idx="112">
                  <c:v>0.66028429603481187</c:v>
                </c:pt>
                <c:pt idx="113">
                  <c:v>0.10770239326865466</c:v>
                </c:pt>
                <c:pt idx="114">
                  <c:v>0.28947991885265151</c:v>
                </c:pt>
                <c:pt idx="115">
                  <c:v>0.16333773551984487</c:v>
                </c:pt>
                <c:pt idx="116">
                  <c:v>9.4362564498386564E-2</c:v>
                </c:pt>
                <c:pt idx="117">
                  <c:v>0.13901642850950036</c:v>
                </c:pt>
                <c:pt idx="118">
                  <c:v>2.4706087510054965E-2</c:v>
                </c:pt>
                <c:pt idx="119">
                  <c:v>0.13311461887996975</c:v>
                </c:pt>
                <c:pt idx="120">
                  <c:v>0.12993155370556222</c:v>
                </c:pt>
                <c:pt idx="121">
                  <c:v>0.183013354036548</c:v>
                </c:pt>
                <c:pt idx="122">
                  <c:v>0.14291063822941069</c:v>
                </c:pt>
                <c:pt idx="123">
                  <c:v>0.11335754285884335</c:v>
                </c:pt>
                <c:pt idx="124">
                  <c:v>5.3733303699160136E-2</c:v>
                </c:pt>
                <c:pt idx="125">
                  <c:v>6.7184912617368781E-2</c:v>
                </c:pt>
                <c:pt idx="126">
                  <c:v>0.10210159007835254</c:v>
                </c:pt>
                <c:pt idx="127">
                  <c:v>0.14843082068296054</c:v>
                </c:pt>
                <c:pt idx="128">
                  <c:v>5.5688239418471362E-2</c:v>
                </c:pt>
                <c:pt idx="129">
                  <c:v>9.9197972298547751E-2</c:v>
                </c:pt>
                <c:pt idx="130">
                  <c:v>6.3385137245292378E-2</c:v>
                </c:pt>
                <c:pt idx="131">
                  <c:v>1.4584732246463528</c:v>
                </c:pt>
                <c:pt idx="132">
                  <c:v>1.8689769552685562</c:v>
                </c:pt>
                <c:pt idx="133">
                  <c:v>0.11126988147960795</c:v>
                </c:pt>
                <c:pt idx="134">
                  <c:v>4.4708560634343857E-2</c:v>
                </c:pt>
                <c:pt idx="135">
                  <c:v>4.0944683234017593E-2</c:v>
                </c:pt>
                <c:pt idx="136">
                  <c:v>0.11443052207519873</c:v>
                </c:pt>
                <c:pt idx="137">
                  <c:v>1.8669458737181115E-2</c:v>
                </c:pt>
                <c:pt idx="138">
                  <c:v>5.5319029209476227E-2</c:v>
                </c:pt>
                <c:pt idx="139">
                  <c:v>0.69722892221480293</c:v>
                </c:pt>
                <c:pt idx="140">
                  <c:v>0.74583160514754065</c:v>
                </c:pt>
                <c:pt idx="141">
                  <c:v>0.74394208646097026</c:v>
                </c:pt>
                <c:pt idx="142">
                  <c:v>0.12276871864825048</c:v>
                </c:pt>
                <c:pt idx="143">
                  <c:v>0.10613752898328825</c:v>
                </c:pt>
                <c:pt idx="144">
                  <c:v>0.11557083129052315</c:v>
                </c:pt>
                <c:pt idx="145">
                  <c:v>8.2223170087695613E-2</c:v>
                </c:pt>
                <c:pt idx="146">
                  <c:v>2.4895086393268429E-2</c:v>
                </c:pt>
                <c:pt idx="147">
                  <c:v>4.4126819428490914E-2</c:v>
                </c:pt>
                <c:pt idx="148">
                  <c:v>5.9706435711967223E-2</c:v>
                </c:pt>
                <c:pt idx="149">
                  <c:v>4.8217525749568314E-2</c:v>
                </c:pt>
                <c:pt idx="150">
                  <c:v>0.11468175813403188</c:v>
                </c:pt>
                <c:pt idx="151">
                  <c:v>9.80399543335672E-2</c:v>
                </c:pt>
                <c:pt idx="152">
                  <c:v>0.10398249139204652</c:v>
                </c:pt>
                <c:pt idx="153">
                  <c:v>0.15967434943385811</c:v>
                </c:pt>
                <c:pt idx="154">
                  <c:v>3.1709532912435175E-2</c:v>
                </c:pt>
                <c:pt idx="155">
                  <c:v>7.8554484945598038E-2</c:v>
                </c:pt>
                <c:pt idx="156">
                  <c:v>0.579165320330433</c:v>
                </c:pt>
                <c:pt idx="157">
                  <c:v>6.2293411428921988E-2</c:v>
                </c:pt>
                <c:pt idx="158">
                  <c:v>0.36120822413368692</c:v>
                </c:pt>
                <c:pt idx="159">
                  <c:v>0.20406734990682818</c:v>
                </c:pt>
                <c:pt idx="160">
                  <c:v>0.16313125575733045</c:v>
                </c:pt>
                <c:pt idx="161">
                  <c:v>0.1060130340262061</c:v>
                </c:pt>
                <c:pt idx="162">
                  <c:v>0.10433192704020941</c:v>
                </c:pt>
                <c:pt idx="163">
                  <c:v>0.13006332358910164</c:v>
                </c:pt>
                <c:pt idx="164">
                  <c:v>5.9652352467189432E-2</c:v>
                </c:pt>
                <c:pt idx="165">
                  <c:v>0.10834447455270473</c:v>
                </c:pt>
                <c:pt idx="166">
                  <c:v>4.2358341659389981E-2</c:v>
                </c:pt>
                <c:pt idx="167">
                  <c:v>9.9658461682410382E-2</c:v>
                </c:pt>
                <c:pt idx="168">
                  <c:v>0.15483013444971538</c:v>
                </c:pt>
                <c:pt idx="169">
                  <c:v>0.1368788792523348</c:v>
                </c:pt>
                <c:pt idx="170">
                  <c:v>0.18750835203366231</c:v>
                </c:pt>
                <c:pt idx="171">
                  <c:v>0.11311102764693115</c:v>
                </c:pt>
                <c:pt idx="172">
                  <c:v>0.10097624318738574</c:v>
                </c:pt>
                <c:pt idx="173">
                  <c:v>4.9487559853826399E-2</c:v>
                </c:pt>
                <c:pt idx="174">
                  <c:v>5.9429887850366167E-2</c:v>
                </c:pt>
                <c:pt idx="175">
                  <c:v>8.2432919783516023E-2</c:v>
                </c:pt>
                <c:pt idx="176">
                  <c:v>0.17070446689084942</c:v>
                </c:pt>
                <c:pt idx="177">
                  <c:v>0.11989579441482703</c:v>
                </c:pt>
                <c:pt idx="178">
                  <c:v>0.11105926303354012</c:v>
                </c:pt>
                <c:pt idx="179">
                  <c:v>0.10550464285781123</c:v>
                </c:pt>
                <c:pt idx="180">
                  <c:v>0.17888530819549162</c:v>
                </c:pt>
                <c:pt idx="181">
                  <c:v>1.0153528258034457</c:v>
                </c:pt>
                <c:pt idx="182">
                  <c:v>9.8268308066692012E-2</c:v>
                </c:pt>
                <c:pt idx="183">
                  <c:v>9.9897006105988881E-2</c:v>
                </c:pt>
                <c:pt idx="184">
                  <c:v>0.1565634691518368</c:v>
                </c:pt>
                <c:pt idx="185">
                  <c:v>0.10915562981966713</c:v>
                </c:pt>
                <c:pt idx="186">
                  <c:v>0.11004232250391194</c:v>
                </c:pt>
                <c:pt idx="187">
                  <c:v>0.41987758094618044</c:v>
                </c:pt>
                <c:pt idx="188">
                  <c:v>0.89358568772815172</c:v>
                </c:pt>
                <c:pt idx="189">
                  <c:v>0.11534759848910044</c:v>
                </c:pt>
                <c:pt idx="190">
                  <c:v>9.9930251418526045E-2</c:v>
                </c:pt>
                <c:pt idx="191">
                  <c:v>0.22058262203496698</c:v>
                </c:pt>
                <c:pt idx="192">
                  <c:v>9.9524515555798637E-2</c:v>
                </c:pt>
                <c:pt idx="193">
                  <c:v>9.857574674708082E-3</c:v>
                </c:pt>
                <c:pt idx="194">
                  <c:v>8.7403385242657769E-2</c:v>
                </c:pt>
                <c:pt idx="195">
                  <c:v>0.38568449147122874</c:v>
                </c:pt>
                <c:pt idx="196">
                  <c:v>8.8463018201132754E-2</c:v>
                </c:pt>
                <c:pt idx="197">
                  <c:v>7.6443521918607094E-2</c:v>
                </c:pt>
                <c:pt idx="198">
                  <c:v>6.1257790423465325E-2</c:v>
                </c:pt>
                <c:pt idx="199">
                  <c:v>0.10505142240635101</c:v>
                </c:pt>
                <c:pt idx="200">
                  <c:v>0.13411776393390143</c:v>
                </c:pt>
                <c:pt idx="201">
                  <c:v>0.10351754207449962</c:v>
                </c:pt>
                <c:pt idx="202">
                  <c:v>0.1892051269925098</c:v>
                </c:pt>
                <c:pt idx="203">
                  <c:v>9.6308088404044676E-3</c:v>
                </c:pt>
                <c:pt idx="204">
                  <c:v>4.9156490686627724E-2</c:v>
                </c:pt>
                <c:pt idx="205">
                  <c:v>3.2195097617260672E-2</c:v>
                </c:pt>
                <c:pt idx="206">
                  <c:v>2.7600103832319169E-3</c:v>
                </c:pt>
                <c:pt idx="207">
                  <c:v>7.521734547707104E-2</c:v>
                </c:pt>
                <c:pt idx="208">
                  <c:v>9.2903475216408529E-2</c:v>
                </c:pt>
                <c:pt idx="209">
                  <c:v>0.14946188573420016</c:v>
                </c:pt>
                <c:pt idx="210">
                  <c:v>0.40322135757425903</c:v>
                </c:pt>
                <c:pt idx="211">
                  <c:v>6.7927904283865206E-2</c:v>
                </c:pt>
                <c:pt idx="212">
                  <c:v>8.5333981489009572E-2</c:v>
                </c:pt>
                <c:pt idx="213">
                  <c:v>0.15040253977924817</c:v>
                </c:pt>
                <c:pt idx="214">
                  <c:v>8.2670855374220989E-2</c:v>
                </c:pt>
                <c:pt idx="215">
                  <c:v>4.5012623207606885E-2</c:v>
                </c:pt>
                <c:pt idx="216">
                  <c:v>1.5528184058556537E-2</c:v>
                </c:pt>
                <c:pt idx="217">
                  <c:v>0.12873349472742396</c:v>
                </c:pt>
                <c:pt idx="218">
                  <c:v>0.12668165320328992</c:v>
                </c:pt>
                <c:pt idx="219">
                  <c:v>0.1875692361994605</c:v>
                </c:pt>
                <c:pt idx="220">
                  <c:v>0.11306096148584727</c:v>
                </c:pt>
                <c:pt idx="221">
                  <c:v>0.10244955497137408</c:v>
                </c:pt>
                <c:pt idx="222">
                  <c:v>4.7337445031413558E-2</c:v>
                </c:pt>
                <c:pt idx="223">
                  <c:v>4.8643314864628459E-2</c:v>
                </c:pt>
                <c:pt idx="224">
                  <c:v>6.7605257596154586E-2</c:v>
                </c:pt>
                <c:pt idx="225">
                  <c:v>0.12169574334355221</c:v>
                </c:pt>
                <c:pt idx="226">
                  <c:v>3.448572020950217E-2</c:v>
                </c:pt>
                <c:pt idx="227">
                  <c:v>8.3519052669268012E-2</c:v>
                </c:pt>
                <c:pt idx="228">
                  <c:v>5.8773877669758584E-2</c:v>
                </c:pt>
                <c:pt idx="229">
                  <c:v>3.7970858491452895E-2</c:v>
                </c:pt>
                <c:pt idx="230">
                  <c:v>0.99758014094681235</c:v>
                </c:pt>
                <c:pt idx="231">
                  <c:v>8.7774524314578328E-2</c:v>
                </c:pt>
                <c:pt idx="232">
                  <c:v>5.6031869516888967E-2</c:v>
                </c:pt>
                <c:pt idx="233">
                  <c:v>2.2337058329275059E-2</c:v>
                </c:pt>
                <c:pt idx="234">
                  <c:v>9.0721474489816961E-2</c:v>
                </c:pt>
                <c:pt idx="235">
                  <c:v>3.615482839902468E-3</c:v>
                </c:pt>
                <c:pt idx="236">
                  <c:v>5.486715313046045E-2</c:v>
                </c:pt>
                <c:pt idx="237">
                  <c:v>0.33639610946006748</c:v>
                </c:pt>
                <c:pt idx="238">
                  <c:v>8.8355764462951708E-2</c:v>
                </c:pt>
                <c:pt idx="239">
                  <c:v>7.4614167729676051E-2</c:v>
                </c:pt>
                <c:pt idx="240">
                  <c:v>0.32789008837577488</c:v>
                </c:pt>
                <c:pt idx="241">
                  <c:v>8.6679552210076588E-2</c:v>
                </c:pt>
                <c:pt idx="242">
                  <c:v>0.11517162742464658</c:v>
                </c:pt>
                <c:pt idx="243">
                  <c:v>0.54428283789817666</c:v>
                </c:pt>
                <c:pt idx="244">
                  <c:v>0.39405160862771621</c:v>
                </c:pt>
                <c:pt idx="245">
                  <c:v>7.0788984232901128E-2</c:v>
                </c:pt>
                <c:pt idx="246">
                  <c:v>2.0662390784334683E-2</c:v>
                </c:pt>
                <c:pt idx="247">
                  <c:v>0.10531706396800637</c:v>
                </c:pt>
                <c:pt idx="248">
                  <c:v>0.12488110896930893</c:v>
                </c:pt>
                <c:pt idx="249">
                  <c:v>0.12790754127219478</c:v>
                </c:pt>
                <c:pt idx="250">
                  <c:v>0.12047538480365172</c:v>
                </c:pt>
                <c:pt idx="251">
                  <c:v>0.14772458126191829</c:v>
                </c:pt>
                <c:pt idx="252">
                  <c:v>5.2096911393803126E-3</c:v>
                </c:pt>
                <c:pt idx="253">
                  <c:v>2.7948624676294789E-2</c:v>
                </c:pt>
                <c:pt idx="254">
                  <c:v>1.7914215185745926E-2</c:v>
                </c:pt>
                <c:pt idx="255">
                  <c:v>0.10808279452388778</c:v>
                </c:pt>
                <c:pt idx="256">
                  <c:v>0.14168827727769473</c:v>
                </c:pt>
                <c:pt idx="257">
                  <c:v>8.1277772135676787E-2</c:v>
                </c:pt>
                <c:pt idx="258">
                  <c:v>0.14559330172201015</c:v>
                </c:pt>
                <c:pt idx="259">
                  <c:v>0.14081293061868974</c:v>
                </c:pt>
                <c:pt idx="260">
                  <c:v>7.8074675737029642E-2</c:v>
                </c:pt>
                <c:pt idx="261">
                  <c:v>7.3051769232933189E-2</c:v>
                </c:pt>
                <c:pt idx="262">
                  <c:v>0.13185527440058728</c:v>
                </c:pt>
                <c:pt idx="263">
                  <c:v>7.7930581623732287E-2</c:v>
                </c:pt>
                <c:pt idx="264">
                  <c:v>1.8416063163488209E-2</c:v>
                </c:pt>
                <c:pt idx="265">
                  <c:v>1.5924580152975085E-2</c:v>
                </c:pt>
                <c:pt idx="266">
                  <c:v>0.13220440287247065</c:v>
                </c:pt>
                <c:pt idx="267">
                  <c:v>0.10313635262502571</c:v>
                </c:pt>
                <c:pt idx="268">
                  <c:v>0.14016352818667163</c:v>
                </c:pt>
                <c:pt idx="269">
                  <c:v>8.9703843366906344E-2</c:v>
                </c:pt>
                <c:pt idx="270">
                  <c:v>8.8147356755914327E-2</c:v>
                </c:pt>
                <c:pt idx="271">
                  <c:v>5.6618050886296366E-2</c:v>
                </c:pt>
                <c:pt idx="272">
                  <c:v>6.3963230148044045E-2</c:v>
                </c:pt>
                <c:pt idx="273">
                  <c:v>4.4557936189631497E-2</c:v>
                </c:pt>
                <c:pt idx="274">
                  <c:v>0.37141679798277227</c:v>
                </c:pt>
                <c:pt idx="275">
                  <c:v>4.3522945970322316E-2</c:v>
                </c:pt>
                <c:pt idx="276">
                  <c:v>6.7542193061282382E-2</c:v>
                </c:pt>
                <c:pt idx="277">
                  <c:v>1.3368342686335516E-2</c:v>
                </c:pt>
                <c:pt idx="278">
                  <c:v>4.2382782207611588E-2</c:v>
                </c:pt>
                <c:pt idx="279">
                  <c:v>7.3526029162901213E-2</c:v>
                </c:pt>
                <c:pt idx="280">
                  <c:v>5.7222404447323821E-2</c:v>
                </c:pt>
                <c:pt idx="281">
                  <c:v>0.16473222628242812</c:v>
                </c:pt>
                <c:pt idx="282">
                  <c:v>2.090188783140106E-2</c:v>
                </c:pt>
                <c:pt idx="283">
                  <c:v>8.1887755800448561E-2</c:v>
                </c:pt>
                <c:pt idx="284">
                  <c:v>1.0160297211511628E-2</c:v>
                </c:pt>
                <c:pt idx="285">
                  <c:v>5.5041618843791787E-2</c:v>
                </c:pt>
                <c:pt idx="286">
                  <c:v>3.2403908794596238E-2</c:v>
                </c:pt>
                <c:pt idx="287">
                  <c:v>5.9062622804869597E-2</c:v>
                </c:pt>
                <c:pt idx="288">
                  <c:v>7.3871300932341483E-2</c:v>
                </c:pt>
                <c:pt idx="289">
                  <c:v>7.4112793005764913E-2</c:v>
                </c:pt>
                <c:pt idx="290">
                  <c:v>8.4385631240268003E-2</c:v>
                </c:pt>
                <c:pt idx="291">
                  <c:v>7.2183714715618602E-2</c:v>
                </c:pt>
                <c:pt idx="292">
                  <c:v>0.40634911407021679</c:v>
                </c:pt>
                <c:pt idx="293">
                  <c:v>5.5759207216771196E-2</c:v>
                </c:pt>
                <c:pt idx="294">
                  <c:v>4.3645997101855086E-2</c:v>
                </c:pt>
                <c:pt idx="295">
                  <c:v>2.9466866323425187E-2</c:v>
                </c:pt>
                <c:pt idx="296">
                  <c:v>8.3201838594026703E-2</c:v>
                </c:pt>
                <c:pt idx="297">
                  <c:v>0.13237379634651447</c:v>
                </c:pt>
                <c:pt idx="298">
                  <c:v>0.21033394472118483</c:v>
                </c:pt>
                <c:pt idx="299">
                  <c:v>0.1250515358762406</c:v>
                </c:pt>
                <c:pt idx="300">
                  <c:v>1.6459724678789112</c:v>
                </c:pt>
                <c:pt idx="301">
                  <c:v>4.1721187978604315E-2</c:v>
                </c:pt>
                <c:pt idx="302">
                  <c:v>1.9364664089059454E-2</c:v>
                </c:pt>
                <c:pt idx="303">
                  <c:v>0.10953966874551813</c:v>
                </c:pt>
                <c:pt idx="304">
                  <c:v>1.2382822617618975E-2</c:v>
                </c:pt>
                <c:pt idx="305">
                  <c:v>0.49908954276193795</c:v>
                </c:pt>
                <c:pt idx="306">
                  <c:v>0.10968867438551508</c:v>
                </c:pt>
                <c:pt idx="307">
                  <c:v>0.12208406683415965</c:v>
                </c:pt>
                <c:pt idx="308">
                  <c:v>5.0380828997694277E-2</c:v>
                </c:pt>
                <c:pt idx="309">
                  <c:v>5.9829432879666813E-2</c:v>
                </c:pt>
                <c:pt idx="310">
                  <c:v>6.6720955275145738E-2</c:v>
                </c:pt>
                <c:pt idx="311">
                  <c:v>5.6703806773625999E-2</c:v>
                </c:pt>
                <c:pt idx="312">
                  <c:v>0.21442813261074534</c:v>
                </c:pt>
                <c:pt idx="313">
                  <c:v>6.5393112890527669E-2</c:v>
                </c:pt>
                <c:pt idx="314">
                  <c:v>0.10250056683482597</c:v>
                </c:pt>
                <c:pt idx="315">
                  <c:v>0.1254837474254176</c:v>
                </c:pt>
                <c:pt idx="316">
                  <c:v>0.11370727699924021</c:v>
                </c:pt>
                <c:pt idx="317">
                  <c:v>0.13908254672158926</c:v>
                </c:pt>
                <c:pt idx="318">
                  <c:v>9.2426518800588386E-2</c:v>
                </c:pt>
                <c:pt idx="319">
                  <c:v>9.7899500520359922E-2</c:v>
                </c:pt>
                <c:pt idx="320">
                  <c:v>6.4400745345358723E-2</c:v>
                </c:pt>
                <c:pt idx="321">
                  <c:v>8.232670653588367E-2</c:v>
                </c:pt>
                <c:pt idx="322">
                  <c:v>0.41658399375105348</c:v>
                </c:pt>
                <c:pt idx="323">
                  <c:v>0.14292807092643967</c:v>
                </c:pt>
                <c:pt idx="324">
                  <c:v>7.0201883731884601E-2</c:v>
                </c:pt>
                <c:pt idx="325">
                  <c:v>4.919825127667965E-2</c:v>
                </c:pt>
                <c:pt idx="326">
                  <c:v>8.0438722903906162E-2</c:v>
                </c:pt>
                <c:pt idx="327">
                  <c:v>7.6523425127441994E-2</c:v>
                </c:pt>
                <c:pt idx="328">
                  <c:v>2.0881254673651872E-2</c:v>
                </c:pt>
                <c:pt idx="329">
                  <c:v>4.9540573349534406E-2</c:v>
                </c:pt>
                <c:pt idx="330">
                  <c:v>0.34239058637465519</c:v>
                </c:pt>
                <c:pt idx="331">
                  <c:v>0.12910172530160965</c:v>
                </c:pt>
                <c:pt idx="332">
                  <c:v>0.45573900606817719</c:v>
                </c:pt>
                <c:pt idx="333">
                  <c:v>4.0756715327197435E-2</c:v>
                </c:pt>
                <c:pt idx="334">
                  <c:v>6.9016358380919064E-3</c:v>
                </c:pt>
                <c:pt idx="335">
                  <c:v>0.59693887202362472</c:v>
                </c:pt>
                <c:pt idx="336">
                  <c:v>0.11685035076450841</c:v>
                </c:pt>
                <c:pt idx="337">
                  <c:v>4.6398595231373463E-2</c:v>
                </c:pt>
                <c:pt idx="338">
                  <c:v>6.4797315535027572E-2</c:v>
                </c:pt>
                <c:pt idx="339">
                  <c:v>9.0911872251537629E-2</c:v>
                </c:pt>
                <c:pt idx="340">
                  <c:v>0.11186933987403444</c:v>
                </c:pt>
                <c:pt idx="341">
                  <c:v>5.4064094317712072E-2</c:v>
                </c:pt>
                <c:pt idx="342">
                  <c:v>1.7473421475721607E-3</c:v>
                </c:pt>
              </c:numCache>
            </c:numRef>
          </c:xVal>
          <c:yVal>
            <c:numRef>
              <c:f>CC!$Y$2:$Y$344</c:f>
              <c:numCache>
                <c:formatCode>General</c:formatCode>
                <c:ptCount val="343"/>
                <c:pt idx="0">
                  <c:v>3</c:v>
                </c:pt>
                <c:pt idx="1">
                  <c:v>34.941220483676425</c:v>
                </c:pt>
                <c:pt idx="2">
                  <c:v>3.2829526005987022</c:v>
                </c:pt>
                <c:pt idx="3">
                  <c:v>28.821288428289716</c:v>
                </c:pt>
                <c:pt idx="4">
                  <c:v>3.4801021696368508</c:v>
                </c:pt>
                <c:pt idx="5">
                  <c:v>2.1602468994692896</c:v>
                </c:pt>
                <c:pt idx="6">
                  <c:v>6.8068592855540455</c:v>
                </c:pt>
                <c:pt idx="7">
                  <c:v>6.8068592855540464</c:v>
                </c:pt>
                <c:pt idx="8">
                  <c:v>3.7267799624996512</c:v>
                </c:pt>
                <c:pt idx="9">
                  <c:v>2.9814239699997169</c:v>
                </c:pt>
                <c:pt idx="10">
                  <c:v>3.6209268304000717</c:v>
                </c:pt>
                <c:pt idx="11">
                  <c:v>3.9721250959376624</c:v>
                </c:pt>
                <c:pt idx="12">
                  <c:v>511.38200550621212</c:v>
                </c:pt>
                <c:pt idx="13">
                  <c:v>4.0276819911981905</c:v>
                </c:pt>
                <c:pt idx="14">
                  <c:v>3.6055512754639891</c:v>
                </c:pt>
                <c:pt idx="15">
                  <c:v>3.1446603773522033</c:v>
                </c:pt>
                <c:pt idx="16">
                  <c:v>3.2317865716108876</c:v>
                </c:pt>
                <c:pt idx="17">
                  <c:v>1013.6942887829206</c:v>
                </c:pt>
                <c:pt idx="18">
                  <c:v>1510.5619999045239</c:v>
                </c:pt>
                <c:pt idx="19">
                  <c:v>2.2360679774997898</c:v>
                </c:pt>
                <c:pt idx="20">
                  <c:v>5.1747248987533396</c:v>
                </c:pt>
                <c:pt idx="21">
                  <c:v>3.3499585403736312</c:v>
                </c:pt>
                <c:pt idx="22">
                  <c:v>5.7154760664940856</c:v>
                </c:pt>
                <c:pt idx="23">
                  <c:v>5</c:v>
                </c:pt>
                <c:pt idx="24">
                  <c:v>3.3993463423951882</c:v>
                </c:pt>
                <c:pt idx="25">
                  <c:v>453.6227017638729</c:v>
                </c:pt>
                <c:pt idx="26">
                  <c:v>150.09959656471059</c:v>
                </c:pt>
                <c:pt idx="27">
                  <c:v>2.2360679774997898</c:v>
                </c:pt>
                <c:pt idx="28">
                  <c:v>5.9348312715882869</c:v>
                </c:pt>
                <c:pt idx="29">
                  <c:v>1048.6211051768041</c:v>
                </c:pt>
                <c:pt idx="30">
                  <c:v>4.2426406871192848</c:v>
                </c:pt>
                <c:pt idx="31">
                  <c:v>2.9059326290271161</c:v>
                </c:pt>
                <c:pt idx="32">
                  <c:v>3.5433819375782161</c:v>
                </c:pt>
                <c:pt idx="33">
                  <c:v>4.8074017006186516</c:v>
                </c:pt>
                <c:pt idx="34">
                  <c:v>11.085526098877262</c:v>
                </c:pt>
                <c:pt idx="35">
                  <c:v>1038.991070435374</c:v>
                </c:pt>
                <c:pt idx="36">
                  <c:v>4.1499665326629085</c:v>
                </c:pt>
                <c:pt idx="37">
                  <c:v>4.7492689495916673</c:v>
                </c:pt>
                <c:pt idx="38">
                  <c:v>3.5901098714230057</c:v>
                </c:pt>
                <c:pt idx="39">
                  <c:v>4.8989794855663558</c:v>
                </c:pt>
                <c:pt idx="40">
                  <c:v>3.1446603773522077</c:v>
                </c:pt>
                <c:pt idx="41">
                  <c:v>15.680844648452105</c:v>
                </c:pt>
                <c:pt idx="42">
                  <c:v>3.7267799624996449</c:v>
                </c:pt>
                <c:pt idx="43">
                  <c:v>4.1231056256176606</c:v>
                </c:pt>
                <c:pt idx="44">
                  <c:v>4.9553562491061722</c:v>
                </c:pt>
                <c:pt idx="45">
                  <c:v>3.9440531887330734</c:v>
                </c:pt>
                <c:pt idx="46">
                  <c:v>4.4721359549995796</c:v>
                </c:pt>
                <c:pt idx="47">
                  <c:v>751.92419830724964</c:v>
                </c:pt>
                <c:pt idx="48">
                  <c:v>2.3804761428476144</c:v>
                </c:pt>
                <c:pt idx="49">
                  <c:v>6.1282587702834128</c:v>
                </c:pt>
                <c:pt idx="50">
                  <c:v>3.8586123009300737</c:v>
                </c:pt>
                <c:pt idx="51">
                  <c:v>2.4494897427831779</c:v>
                </c:pt>
                <c:pt idx="52">
                  <c:v>23.463920293837422</c:v>
                </c:pt>
                <c:pt idx="53">
                  <c:v>29.061238025169466</c:v>
                </c:pt>
                <c:pt idx="54">
                  <c:v>28.946310453819308</c:v>
                </c:pt>
                <c:pt idx="55">
                  <c:v>31.427164470671972</c:v>
                </c:pt>
                <c:pt idx="56">
                  <c:v>3</c:v>
                </c:pt>
                <c:pt idx="57">
                  <c:v>2.4494897427831779</c:v>
                </c:pt>
                <c:pt idx="58">
                  <c:v>2.4267032964268407</c:v>
                </c:pt>
                <c:pt idx="59">
                  <c:v>457.70708731434098</c:v>
                </c:pt>
                <c:pt idx="60">
                  <c:v>4.6904157598234297</c:v>
                </c:pt>
                <c:pt idx="61">
                  <c:v>4.189935029992176</c:v>
                </c:pt>
                <c:pt idx="62">
                  <c:v>4.6666666666666661</c:v>
                </c:pt>
                <c:pt idx="63">
                  <c:v>4.1899350299921787</c:v>
                </c:pt>
                <c:pt idx="64">
                  <c:v>2.4037008503093276</c:v>
                </c:pt>
                <c:pt idx="65">
                  <c:v>3.7416573867739413</c:v>
                </c:pt>
                <c:pt idx="66">
                  <c:v>3.6209268304000717</c:v>
                </c:pt>
                <c:pt idx="67">
                  <c:v>2.9249881291307092</c:v>
                </c:pt>
                <c:pt idx="68">
                  <c:v>2.8284271247461903</c:v>
                </c:pt>
                <c:pt idx="69">
                  <c:v>4.6308146631499341</c:v>
                </c:pt>
                <c:pt idx="70">
                  <c:v>3.6209268304000717</c:v>
                </c:pt>
                <c:pt idx="71">
                  <c:v>4.3843154793219661</c:v>
                </c:pt>
                <c:pt idx="72">
                  <c:v>4.7726070210921181</c:v>
                </c:pt>
                <c:pt idx="73">
                  <c:v>3</c:v>
                </c:pt>
                <c:pt idx="74">
                  <c:v>3.8005847503304575</c:v>
                </c:pt>
                <c:pt idx="75">
                  <c:v>4.1766546953805559</c:v>
                </c:pt>
                <c:pt idx="76">
                  <c:v>2.1343747458109505</c:v>
                </c:pt>
                <c:pt idx="77">
                  <c:v>3.4960294939005041</c:v>
                </c:pt>
                <c:pt idx="78">
                  <c:v>21.707653540219912</c:v>
                </c:pt>
                <c:pt idx="79">
                  <c:v>3.0368111930480977</c:v>
                </c:pt>
                <c:pt idx="80">
                  <c:v>2.6874192494328475</c:v>
                </c:pt>
                <c:pt idx="81">
                  <c:v>2.2360679774997898</c:v>
                </c:pt>
                <c:pt idx="82">
                  <c:v>1.0540925533894583</c:v>
                </c:pt>
                <c:pt idx="83">
                  <c:v>3.6209268304000717</c:v>
                </c:pt>
                <c:pt idx="84">
                  <c:v>493.99122799229269</c:v>
                </c:pt>
                <c:pt idx="85">
                  <c:v>2.5603819159561985</c:v>
                </c:pt>
                <c:pt idx="86">
                  <c:v>4.6308146631499323</c:v>
                </c:pt>
                <c:pt idx="87">
                  <c:v>3.448026810929532</c:v>
                </c:pt>
                <c:pt idx="88">
                  <c:v>2.2607766610417559</c:v>
                </c:pt>
                <c:pt idx="89">
                  <c:v>151.54024034705913</c:v>
                </c:pt>
                <c:pt idx="90">
                  <c:v>781.89513363366063</c:v>
                </c:pt>
                <c:pt idx="91">
                  <c:v>449.243438089714</c:v>
                </c:pt>
                <c:pt idx="92">
                  <c:v>81.375672040235713</c:v>
                </c:pt>
                <c:pt idx="93">
                  <c:v>24.463124175878367</c:v>
                </c:pt>
                <c:pt idx="94">
                  <c:v>3.3499585403736338</c:v>
                </c:pt>
                <c:pt idx="95">
                  <c:v>3.2317865716108827</c:v>
                </c:pt>
                <c:pt idx="96">
                  <c:v>2.6246692913372733</c:v>
                </c:pt>
                <c:pt idx="97">
                  <c:v>1.3743685418725513</c:v>
                </c:pt>
                <c:pt idx="98">
                  <c:v>3.3166247903553985</c:v>
                </c:pt>
                <c:pt idx="99">
                  <c:v>3.0912061651652367</c:v>
                </c:pt>
                <c:pt idx="100">
                  <c:v>1.9436506316150981</c:v>
                </c:pt>
                <c:pt idx="101">
                  <c:v>2.6874192494328488</c:v>
                </c:pt>
                <c:pt idx="102">
                  <c:v>3.6055512754639891</c:v>
                </c:pt>
                <c:pt idx="103">
                  <c:v>8.7496031656044568</c:v>
                </c:pt>
                <c:pt idx="104">
                  <c:v>54.133579638191705</c:v>
                </c:pt>
                <c:pt idx="105">
                  <c:v>4.3969686527576419</c:v>
                </c:pt>
                <c:pt idx="106">
                  <c:v>2.1858128414339983</c:v>
                </c:pt>
                <c:pt idx="107">
                  <c:v>877.18096447907737</c:v>
                </c:pt>
                <c:pt idx="108">
                  <c:v>18.91207727000571</c:v>
                </c:pt>
                <c:pt idx="109">
                  <c:v>4.9103066208854136</c:v>
                </c:pt>
                <c:pt idx="110">
                  <c:v>2.7487370837451039</c:v>
                </c:pt>
                <c:pt idx="111">
                  <c:v>5.8972686709847091</c:v>
                </c:pt>
                <c:pt idx="112">
                  <c:v>908.84988370528549</c:v>
                </c:pt>
                <c:pt idx="113">
                  <c:v>2.0275875100994067</c:v>
                </c:pt>
                <c:pt idx="114">
                  <c:v>10.87811258138715</c:v>
                </c:pt>
                <c:pt idx="115">
                  <c:v>3.1797973380564857</c:v>
                </c:pt>
                <c:pt idx="116">
                  <c:v>1.91485421551268</c:v>
                </c:pt>
                <c:pt idx="117">
                  <c:v>21.535500406950792</c:v>
                </c:pt>
                <c:pt idx="118">
                  <c:v>4.8419463487779844</c:v>
                </c:pt>
                <c:pt idx="119">
                  <c:v>2.9059326290271152</c:v>
                </c:pt>
                <c:pt idx="120">
                  <c:v>2.4267032964268394</c:v>
                </c:pt>
                <c:pt idx="121">
                  <c:v>3.8586123009300763</c:v>
                </c:pt>
                <c:pt idx="122">
                  <c:v>3.4960294939005054</c:v>
                </c:pt>
                <c:pt idx="123">
                  <c:v>3.2829526005987026</c:v>
                </c:pt>
                <c:pt idx="124">
                  <c:v>1.4142135623730951</c:v>
                </c:pt>
                <c:pt idx="125">
                  <c:v>2.2360679774997898</c:v>
                </c:pt>
                <c:pt idx="126">
                  <c:v>3.9440531887330788</c:v>
                </c:pt>
                <c:pt idx="127">
                  <c:v>3.8586123009300763</c:v>
                </c:pt>
                <c:pt idx="128">
                  <c:v>1.4142135623730951</c:v>
                </c:pt>
                <c:pt idx="129">
                  <c:v>2.2360679774997898</c:v>
                </c:pt>
                <c:pt idx="130">
                  <c:v>1.5634719199411422</c:v>
                </c:pt>
                <c:pt idx="131">
                  <c:v>1094.9839674118014</c:v>
                </c:pt>
                <c:pt idx="132">
                  <c:v>1074.4093984862361</c:v>
                </c:pt>
                <c:pt idx="133">
                  <c:v>2.8674417556808729</c:v>
                </c:pt>
                <c:pt idx="134">
                  <c:v>2.6246692913372667</c:v>
                </c:pt>
                <c:pt idx="135">
                  <c:v>3.1622776601683795</c:v>
                </c:pt>
                <c:pt idx="136">
                  <c:v>2.9059326290271152</c:v>
                </c:pt>
                <c:pt idx="137">
                  <c:v>3.299831645537223</c:v>
                </c:pt>
                <c:pt idx="138">
                  <c:v>4.1365578819969517</c:v>
                </c:pt>
                <c:pt idx="139">
                  <c:v>365.93897487604863</c:v>
                </c:pt>
                <c:pt idx="140">
                  <c:v>248.84265443582348</c:v>
                </c:pt>
                <c:pt idx="141">
                  <c:v>470.40183767592669</c:v>
                </c:pt>
                <c:pt idx="142">
                  <c:v>3.7416573867739413</c:v>
                </c:pt>
                <c:pt idx="143">
                  <c:v>2.8480012484391772</c:v>
                </c:pt>
                <c:pt idx="144">
                  <c:v>3.7416573867739413</c:v>
                </c:pt>
                <c:pt idx="145">
                  <c:v>2.4267032964268371</c:v>
                </c:pt>
                <c:pt idx="146">
                  <c:v>1.2472191289246446</c:v>
                </c:pt>
                <c:pt idx="147">
                  <c:v>2.2360679774997898</c:v>
                </c:pt>
                <c:pt idx="148">
                  <c:v>3.8586123009300741</c:v>
                </c:pt>
                <c:pt idx="149">
                  <c:v>3.1269438398822857</c:v>
                </c:pt>
                <c:pt idx="150">
                  <c:v>3.3166247903554029</c:v>
                </c:pt>
                <c:pt idx="151">
                  <c:v>4.6547466812563147</c:v>
                </c:pt>
                <c:pt idx="152">
                  <c:v>3.5746017649212019</c:v>
                </c:pt>
                <c:pt idx="153">
                  <c:v>5.1747248987533423</c:v>
                </c:pt>
                <c:pt idx="154">
                  <c:v>3.2829526005987022</c:v>
                </c:pt>
                <c:pt idx="155">
                  <c:v>3.480102169636849</c:v>
                </c:pt>
                <c:pt idx="156">
                  <c:v>396.31539067879879</c:v>
                </c:pt>
                <c:pt idx="157">
                  <c:v>3.4801021696368482</c:v>
                </c:pt>
                <c:pt idx="158">
                  <c:v>9.0492479736654818</c:v>
                </c:pt>
                <c:pt idx="159">
                  <c:v>7.0158550599497298</c:v>
                </c:pt>
                <c:pt idx="160">
                  <c:v>6.4807406984078604</c:v>
                </c:pt>
                <c:pt idx="161">
                  <c:v>3.1622776601683795</c:v>
                </c:pt>
                <c:pt idx="162">
                  <c:v>2.2607766610417563</c:v>
                </c:pt>
                <c:pt idx="163">
                  <c:v>3.7416573867739413</c:v>
                </c:pt>
                <c:pt idx="164">
                  <c:v>3.0912061651652341</c:v>
                </c:pt>
                <c:pt idx="165">
                  <c:v>2.9249881291307069</c:v>
                </c:pt>
                <c:pt idx="166">
                  <c:v>1.2018504251546618</c:v>
                </c:pt>
                <c:pt idx="167">
                  <c:v>2.4037008503093276</c:v>
                </c:pt>
                <c:pt idx="168">
                  <c:v>3.1622776601683782</c:v>
                </c:pt>
                <c:pt idx="169">
                  <c:v>2.7888667551135859</c:v>
                </c:pt>
                <c:pt idx="170">
                  <c:v>4.2946995755750432</c:v>
                </c:pt>
                <c:pt idx="171">
                  <c:v>2.2607766610417563</c:v>
                </c:pt>
                <c:pt idx="172">
                  <c:v>3.1622776601683795</c:v>
                </c:pt>
                <c:pt idx="173">
                  <c:v>1.4142135623730951</c:v>
                </c:pt>
                <c:pt idx="174">
                  <c:v>2.7284509239574795</c:v>
                </c:pt>
                <c:pt idx="175">
                  <c:v>3.8873012632302024</c:v>
                </c:pt>
                <c:pt idx="176">
                  <c:v>5.4365021434333665</c:v>
                </c:pt>
                <c:pt idx="177">
                  <c:v>3.4960294939005037</c:v>
                </c:pt>
                <c:pt idx="178">
                  <c:v>2.6034165586355527</c:v>
                </c:pt>
                <c:pt idx="179">
                  <c:v>2.7888667551135837</c:v>
                </c:pt>
                <c:pt idx="180">
                  <c:v>5.9066817155564486</c:v>
                </c:pt>
                <c:pt idx="181">
                  <c:v>598.39470437347813</c:v>
                </c:pt>
                <c:pt idx="182">
                  <c:v>2.5603819159562042</c:v>
                </c:pt>
                <c:pt idx="183">
                  <c:v>2.4494897427831779</c:v>
                </c:pt>
                <c:pt idx="184">
                  <c:v>4.013864859597434</c:v>
                </c:pt>
                <c:pt idx="185">
                  <c:v>2.9059326290271152</c:v>
                </c:pt>
                <c:pt idx="186">
                  <c:v>3.496029493900501</c:v>
                </c:pt>
                <c:pt idx="187">
                  <c:v>154.95698327815583</c:v>
                </c:pt>
                <c:pt idx="188">
                  <c:v>750.44527522738861</c:v>
                </c:pt>
                <c:pt idx="189">
                  <c:v>2.8674417556808804</c:v>
                </c:pt>
                <c:pt idx="190">
                  <c:v>2.6246692913372653</c:v>
                </c:pt>
                <c:pt idx="191">
                  <c:v>11.040330107786129</c:v>
                </c:pt>
                <c:pt idx="192">
                  <c:v>2.8284271247461903</c:v>
                </c:pt>
                <c:pt idx="193">
                  <c:v>7.7244201508376431</c:v>
                </c:pt>
                <c:pt idx="194">
                  <c:v>2.9814239699997218</c:v>
                </c:pt>
                <c:pt idx="195">
                  <c:v>61.773780845922005</c:v>
                </c:pt>
                <c:pt idx="196">
                  <c:v>5.5176484524156173</c:v>
                </c:pt>
                <c:pt idx="197">
                  <c:v>4.0688518719112352</c:v>
                </c:pt>
                <c:pt idx="198">
                  <c:v>4.1096093353126522</c:v>
                </c:pt>
                <c:pt idx="199">
                  <c:v>2.9249881291307056</c:v>
                </c:pt>
                <c:pt idx="200">
                  <c:v>5.7445626465380251</c:v>
                </c:pt>
                <c:pt idx="201">
                  <c:v>3.6055512754639949</c:v>
                </c:pt>
                <c:pt idx="202">
                  <c:v>990.21462320044543</c:v>
                </c:pt>
                <c:pt idx="203">
                  <c:v>4.5338235029118152</c:v>
                </c:pt>
                <c:pt idx="204">
                  <c:v>1.4142135623730951</c:v>
                </c:pt>
                <c:pt idx="205">
                  <c:v>15.202339001321841</c:v>
                </c:pt>
                <c:pt idx="206">
                  <c:v>5.2599112793531653</c:v>
                </c:pt>
                <c:pt idx="207">
                  <c:v>10.126971687308879</c:v>
                </c:pt>
                <c:pt idx="208">
                  <c:v>3.6055512754639891</c:v>
                </c:pt>
                <c:pt idx="209">
                  <c:v>6.8475461947247105</c:v>
                </c:pt>
                <c:pt idx="210">
                  <c:v>25.649344804280847</c:v>
                </c:pt>
                <c:pt idx="211">
                  <c:v>2.0548046676563261</c:v>
                </c:pt>
                <c:pt idx="212">
                  <c:v>2</c:v>
                </c:pt>
                <c:pt idx="213">
                  <c:v>3.5746017649212019</c:v>
                </c:pt>
                <c:pt idx="214">
                  <c:v>1.7320508075688772</c:v>
                </c:pt>
                <c:pt idx="215">
                  <c:v>2.0000000000000044</c:v>
                </c:pt>
                <c:pt idx="216">
                  <c:v>5.4974741674902114</c:v>
                </c:pt>
                <c:pt idx="217">
                  <c:v>2.2607766610417563</c:v>
                </c:pt>
                <c:pt idx="218">
                  <c:v>3</c:v>
                </c:pt>
                <c:pt idx="219">
                  <c:v>4.6427960923947058</c:v>
                </c:pt>
                <c:pt idx="220">
                  <c:v>2.2607766610417563</c:v>
                </c:pt>
                <c:pt idx="221">
                  <c:v>3</c:v>
                </c:pt>
                <c:pt idx="222">
                  <c:v>1.4142135623730951</c:v>
                </c:pt>
                <c:pt idx="223">
                  <c:v>2.8674417556808729</c:v>
                </c:pt>
                <c:pt idx="224">
                  <c:v>4.4721359549995796</c:v>
                </c:pt>
                <c:pt idx="225">
                  <c:v>2.9249881291307069</c:v>
                </c:pt>
                <c:pt idx="226">
                  <c:v>0.7453559924999289</c:v>
                </c:pt>
                <c:pt idx="227">
                  <c:v>2.1343747458109492</c:v>
                </c:pt>
                <c:pt idx="228">
                  <c:v>1.3743685418725513</c:v>
                </c:pt>
                <c:pt idx="229">
                  <c:v>0.94280904158206003</c:v>
                </c:pt>
                <c:pt idx="230">
                  <c:v>446.55384147192524</c:v>
                </c:pt>
                <c:pt idx="231">
                  <c:v>2.8284271247461903</c:v>
                </c:pt>
                <c:pt idx="232">
                  <c:v>3.1446603773522042</c:v>
                </c:pt>
                <c:pt idx="233">
                  <c:v>2.7284509239574795</c:v>
                </c:pt>
                <c:pt idx="234">
                  <c:v>2.1858128414340037</c:v>
                </c:pt>
                <c:pt idx="235">
                  <c:v>2.5385910352879653</c:v>
                </c:pt>
                <c:pt idx="236">
                  <c:v>3.4801021696368455</c:v>
                </c:pt>
                <c:pt idx="237">
                  <c:v>255.46036874630869</c:v>
                </c:pt>
                <c:pt idx="238">
                  <c:v>2.5166114784235867</c:v>
                </c:pt>
                <c:pt idx="239">
                  <c:v>2.4494897427831779</c:v>
                </c:pt>
                <c:pt idx="240">
                  <c:v>43.150898020782833</c:v>
                </c:pt>
                <c:pt idx="241">
                  <c:v>2.6874192494328479</c:v>
                </c:pt>
                <c:pt idx="242">
                  <c:v>9.6205797931078703</c:v>
                </c:pt>
                <c:pt idx="243">
                  <c:v>79.361339594428614</c:v>
                </c:pt>
                <c:pt idx="244">
                  <c:v>43.46774027303978</c:v>
                </c:pt>
                <c:pt idx="245">
                  <c:v>4.9216076867444647</c:v>
                </c:pt>
                <c:pt idx="246">
                  <c:v>7.0158550599497245</c:v>
                </c:pt>
                <c:pt idx="247">
                  <c:v>2.5603819159561985</c:v>
                </c:pt>
                <c:pt idx="248">
                  <c:v>2.2607766610417555</c:v>
                </c:pt>
                <c:pt idx="249">
                  <c:v>5.1316014394468867</c:v>
                </c:pt>
                <c:pt idx="250">
                  <c:v>3.4318767136623358</c:v>
                </c:pt>
                <c:pt idx="251">
                  <c:v>3.7416573867739413</c:v>
                </c:pt>
                <c:pt idx="252">
                  <c:v>4.0276819911981949</c:v>
                </c:pt>
                <c:pt idx="253">
                  <c:v>1.943650631615097</c:v>
                </c:pt>
                <c:pt idx="254">
                  <c:v>15.300689890038001</c:v>
                </c:pt>
                <c:pt idx="255">
                  <c:v>8.0138768534475382</c:v>
                </c:pt>
                <c:pt idx="256">
                  <c:v>4.5338235029118126</c:v>
                </c:pt>
                <c:pt idx="257">
                  <c:v>3.4801021696368521</c:v>
                </c:pt>
                <c:pt idx="258">
                  <c:v>7.1569701845279576</c:v>
                </c:pt>
                <c:pt idx="259">
                  <c:v>3.4641016151377544</c:v>
                </c:pt>
                <c:pt idx="260">
                  <c:v>2.0275875100994059</c:v>
                </c:pt>
                <c:pt idx="261">
                  <c:v>1.6996731711975916</c:v>
                </c:pt>
                <c:pt idx="262">
                  <c:v>3.2317865716108853</c:v>
                </c:pt>
                <c:pt idx="263">
                  <c:v>2.6246692913372653</c:v>
                </c:pt>
                <c:pt idx="264">
                  <c:v>2.5603819159561989</c:v>
                </c:pt>
                <c:pt idx="265">
                  <c:v>5.6371781750959169</c:v>
                </c:pt>
                <c:pt idx="266">
                  <c:v>2.4037008503093258</c:v>
                </c:pt>
                <c:pt idx="267">
                  <c:v>3.2659863237109086</c:v>
                </c:pt>
                <c:pt idx="268">
                  <c:v>3.6666666666666683</c:v>
                </c:pt>
                <c:pt idx="269">
                  <c:v>2.4267032964268371</c:v>
                </c:pt>
                <c:pt idx="270">
                  <c:v>2.9814239699997156</c:v>
                </c:pt>
                <c:pt idx="271">
                  <c:v>1.4907119849998578</c:v>
                </c:pt>
                <c:pt idx="272">
                  <c:v>2.2360679774997898</c:v>
                </c:pt>
                <c:pt idx="273">
                  <c:v>4.5460605656619473</c:v>
                </c:pt>
                <c:pt idx="274">
                  <c:v>513.72982523242047</c:v>
                </c:pt>
                <c:pt idx="275">
                  <c:v>0.94280904158206502</c:v>
                </c:pt>
                <c:pt idx="276">
                  <c:v>2.2360679774997898</c:v>
                </c:pt>
                <c:pt idx="277">
                  <c:v>7.0000000000000018</c:v>
                </c:pt>
                <c:pt idx="278">
                  <c:v>1.4529663145135583</c:v>
                </c:pt>
                <c:pt idx="279">
                  <c:v>4.3204937989385694</c:v>
                </c:pt>
                <c:pt idx="280">
                  <c:v>4.4472213547087733</c:v>
                </c:pt>
                <c:pt idx="281">
                  <c:v>16.549588783075212</c:v>
                </c:pt>
                <c:pt idx="282">
                  <c:v>2.6246692913372676</c:v>
                </c:pt>
                <c:pt idx="283">
                  <c:v>3.4156502553198669</c:v>
                </c:pt>
                <c:pt idx="284">
                  <c:v>2.7888667551135882</c:v>
                </c:pt>
                <c:pt idx="285">
                  <c:v>3.7267799624996547</c:v>
                </c:pt>
                <c:pt idx="286">
                  <c:v>3.9157800414902462</c:v>
                </c:pt>
                <c:pt idx="287">
                  <c:v>1.2472191289246484</c:v>
                </c:pt>
                <c:pt idx="288">
                  <c:v>1.6996731711975903</c:v>
                </c:pt>
                <c:pt idx="289">
                  <c:v>2.7080128015453271</c:v>
                </c:pt>
                <c:pt idx="290">
                  <c:v>2.6034165586355491</c:v>
                </c:pt>
                <c:pt idx="291">
                  <c:v>2.7888667551135882</c:v>
                </c:pt>
                <c:pt idx="292">
                  <c:v>63.271021978645344</c:v>
                </c:pt>
                <c:pt idx="293">
                  <c:v>6.6833125519211363</c:v>
                </c:pt>
                <c:pt idx="294">
                  <c:v>4.7842333648024402</c:v>
                </c:pt>
                <c:pt idx="295">
                  <c:v>4.358898943540674</c:v>
                </c:pt>
                <c:pt idx="296">
                  <c:v>2.4267032964268407</c:v>
                </c:pt>
                <c:pt idx="297">
                  <c:v>3.6209268304000717</c:v>
                </c:pt>
                <c:pt idx="298">
                  <c:v>11.498792207106892</c:v>
                </c:pt>
                <c:pt idx="299">
                  <c:v>6.3770421565696696</c:v>
                </c:pt>
                <c:pt idx="300">
                  <c:v>120.21462288571867</c:v>
                </c:pt>
                <c:pt idx="301">
                  <c:v>4.2946995755750459</c:v>
                </c:pt>
                <c:pt idx="302">
                  <c:v>6.8231631634862433</c:v>
                </c:pt>
                <c:pt idx="303">
                  <c:v>20.188005239635629</c:v>
                </c:pt>
                <c:pt idx="304">
                  <c:v>17.499206331208917</c:v>
                </c:pt>
                <c:pt idx="305">
                  <c:v>31.372316175606517</c:v>
                </c:pt>
                <c:pt idx="306">
                  <c:v>5.8214163988576582</c:v>
                </c:pt>
                <c:pt idx="307">
                  <c:v>8.2596744622425717</c:v>
                </c:pt>
                <c:pt idx="308">
                  <c:v>3.3499585403736321</c:v>
                </c:pt>
                <c:pt idx="309">
                  <c:v>3.7267799624996458</c:v>
                </c:pt>
                <c:pt idx="310">
                  <c:v>4.5582647770591098</c:v>
                </c:pt>
                <c:pt idx="311">
                  <c:v>1.2018504251546658</c:v>
                </c:pt>
                <c:pt idx="312">
                  <c:v>225.36612187480372</c:v>
                </c:pt>
                <c:pt idx="313">
                  <c:v>3.6055512754639851</c:v>
                </c:pt>
                <c:pt idx="314">
                  <c:v>2.4494897427831779</c:v>
                </c:pt>
                <c:pt idx="315">
                  <c:v>2.6874192494328515</c:v>
                </c:pt>
                <c:pt idx="316">
                  <c:v>2.1858128414339983</c:v>
                </c:pt>
                <c:pt idx="317">
                  <c:v>3.1269438398822844</c:v>
                </c:pt>
                <c:pt idx="318">
                  <c:v>2.886751345948134</c:v>
                </c:pt>
                <c:pt idx="319">
                  <c:v>2.8674417556808738</c:v>
                </c:pt>
                <c:pt idx="320">
                  <c:v>1.0540925533894605</c:v>
                </c:pt>
                <c:pt idx="321">
                  <c:v>2.2360679774997898</c:v>
                </c:pt>
                <c:pt idx="322">
                  <c:v>32.148958856478622</c:v>
                </c:pt>
                <c:pt idx="323">
                  <c:v>4.5825756949558398</c:v>
                </c:pt>
                <c:pt idx="324">
                  <c:v>4.5946829173634089</c:v>
                </c:pt>
                <c:pt idx="325">
                  <c:v>2.6034165586355527</c:v>
                </c:pt>
                <c:pt idx="326">
                  <c:v>3.0731814857642976</c:v>
                </c:pt>
                <c:pt idx="327">
                  <c:v>4.5338235029118108</c:v>
                </c:pt>
                <c:pt idx="328">
                  <c:v>5.1099032389186307</c:v>
                </c:pt>
                <c:pt idx="329">
                  <c:v>3.4801021696368455</c:v>
                </c:pt>
                <c:pt idx="330">
                  <c:v>12.931443160847213</c:v>
                </c:pt>
                <c:pt idx="331">
                  <c:v>3.7267799624996498</c:v>
                </c:pt>
                <c:pt idx="332">
                  <c:v>521.39961215516416</c:v>
                </c:pt>
                <c:pt idx="333">
                  <c:v>5.0332229568471734</c:v>
                </c:pt>
                <c:pt idx="334">
                  <c:v>350.22691057211591</c:v>
                </c:pt>
                <c:pt idx="335">
                  <c:v>530.08290756153315</c:v>
                </c:pt>
                <c:pt idx="336">
                  <c:v>12.256517540566829</c:v>
                </c:pt>
                <c:pt idx="337">
                  <c:v>1.4142135623730951</c:v>
                </c:pt>
                <c:pt idx="338">
                  <c:v>1.4142135623730951</c:v>
                </c:pt>
                <c:pt idx="339">
                  <c:v>3.2998316455372225</c:v>
                </c:pt>
                <c:pt idx="340">
                  <c:v>19.450792614526879</c:v>
                </c:pt>
                <c:pt idx="341">
                  <c:v>2.6246692913372729</c:v>
                </c:pt>
                <c:pt idx="342">
                  <c:v>2.108185106778921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40288"/>
        <c:axId val="1158945184"/>
      </c:scatterChart>
      <c:valAx>
        <c:axId val="1158940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 kroskorelacije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5184"/>
        <c:crossesAt val="0.1"/>
        <c:crossBetween val="midCat"/>
      </c:valAx>
      <c:valAx>
        <c:axId val="1158945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 lokalizacije GD [cm]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0288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Greška</a:t>
            </a:r>
            <a:r>
              <a:rPr lang="en-US" baseline="0"/>
              <a:t> lokalizacije NM [cm]</a:t>
            </a:r>
            <a:endParaRPr lang="en-US"/>
          </a:p>
        </c:rich>
      </c:tx>
      <c:layout>
        <c:manualLayout>
          <c:xMode val="edge"/>
          <c:yMode val="edge"/>
          <c:x val="0.3317152230971128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CC!$X$2:$X$344</c:f>
              <c:numCache>
                <c:formatCode>General</c:formatCode>
                <c:ptCount val="343"/>
                <c:pt idx="0">
                  <c:v>2.7778888866667599</c:v>
                </c:pt>
                <c:pt idx="1">
                  <c:v>35.439510280037567</c:v>
                </c:pt>
                <c:pt idx="2">
                  <c:v>3.9862262855989514</c:v>
                </c:pt>
                <c:pt idx="3">
                  <c:v>27.251605457293703</c:v>
                </c:pt>
                <c:pt idx="4">
                  <c:v>5.1312766442670021</c:v>
                </c:pt>
                <c:pt idx="5">
                  <c:v>2.2876479915697967</c:v>
                </c:pt>
                <c:pt idx="6">
                  <c:v>8.1490285719628357</c:v>
                </c:pt>
                <c:pt idx="7">
                  <c:v>7.0554155716647111</c:v>
                </c:pt>
                <c:pt idx="8">
                  <c:v>4.4766058571198766</c:v>
                </c:pt>
                <c:pt idx="9">
                  <c:v>3.2154142639617787</c:v>
                </c:pt>
                <c:pt idx="10">
                  <c:v>3.3666666666666636</c:v>
                </c:pt>
                <c:pt idx="11">
                  <c:v>5.4420175997101969</c:v>
                </c:pt>
                <c:pt idx="12">
                  <c:v>36061.697205483826</c:v>
                </c:pt>
                <c:pt idx="13">
                  <c:v>4.7238167242648617</c:v>
                </c:pt>
                <c:pt idx="14">
                  <c:v>4.5393342634747142</c:v>
                </c:pt>
                <c:pt idx="15">
                  <c:v>4.3385865593915831</c:v>
                </c:pt>
                <c:pt idx="16">
                  <c:v>3.789752263964258</c:v>
                </c:pt>
                <c:pt idx="17">
                  <c:v>114165.84605043764</c:v>
                </c:pt>
                <c:pt idx="18">
                  <c:v>192367.59204004594</c:v>
                </c:pt>
                <c:pt idx="19">
                  <c:v>3.7034518432883057</c:v>
                </c:pt>
                <c:pt idx="20">
                  <c:v>5.2735187493740847</c:v>
                </c:pt>
                <c:pt idx="21">
                  <c:v>4.5387222871640871</c:v>
                </c:pt>
                <c:pt idx="22">
                  <c:v>6.1481704595757591</c:v>
                </c:pt>
                <c:pt idx="23">
                  <c:v>5.3510123652756914</c:v>
                </c:pt>
                <c:pt idx="24">
                  <c:v>3.961761673240269</c:v>
                </c:pt>
                <c:pt idx="25">
                  <c:v>40474.748223580369</c:v>
                </c:pt>
                <c:pt idx="26">
                  <c:v>173.89673500225484</c:v>
                </c:pt>
                <c:pt idx="27">
                  <c:v>3.0000000000000049</c:v>
                </c:pt>
                <c:pt idx="28">
                  <c:v>6.2974421615269911</c:v>
                </c:pt>
                <c:pt idx="29">
                  <c:v>162139.03551948522</c:v>
                </c:pt>
                <c:pt idx="30">
                  <c:v>4.6333333333333337</c:v>
                </c:pt>
                <c:pt idx="31">
                  <c:v>3.9772966810245474</c:v>
                </c:pt>
                <c:pt idx="32">
                  <c:v>3.8346374593231736</c:v>
                </c:pt>
                <c:pt idx="33">
                  <c:v>4.5581428966923196</c:v>
                </c:pt>
                <c:pt idx="34">
                  <c:v>11.339508121803362</c:v>
                </c:pt>
                <c:pt idx="35">
                  <c:v>97705.913348317292</c:v>
                </c:pt>
                <c:pt idx="36">
                  <c:v>4.1614634178108201</c:v>
                </c:pt>
                <c:pt idx="37">
                  <c:v>5.2484918468705475</c:v>
                </c:pt>
                <c:pt idx="38">
                  <c:v>3.7787417070883298</c:v>
                </c:pt>
                <c:pt idx="39">
                  <c:v>4.7594350738530213</c:v>
                </c:pt>
                <c:pt idx="40">
                  <c:v>3.3341665625260384</c:v>
                </c:pt>
                <c:pt idx="41">
                  <c:v>15.171098253660555</c:v>
                </c:pt>
                <c:pt idx="42">
                  <c:v>4.7918912990824598</c:v>
                </c:pt>
                <c:pt idx="43">
                  <c:v>4.8546655680672641</c:v>
                </c:pt>
                <c:pt idx="44">
                  <c:v>6.1960560932831337</c:v>
                </c:pt>
                <c:pt idx="45">
                  <c:v>4.1093389573831347</c:v>
                </c:pt>
                <c:pt idx="46">
                  <c:v>4.2764211413023512</c:v>
                </c:pt>
                <c:pt idx="47">
                  <c:v>70936.801222159876</c:v>
                </c:pt>
                <c:pt idx="48">
                  <c:v>2.6106618998935014</c:v>
                </c:pt>
                <c:pt idx="49">
                  <c:v>5.8716834610413624</c:v>
                </c:pt>
                <c:pt idx="50">
                  <c:v>3.386738844375218</c:v>
                </c:pt>
                <c:pt idx="51">
                  <c:v>3.3132729706104485</c:v>
                </c:pt>
                <c:pt idx="52">
                  <c:v>24.392712937359885</c:v>
                </c:pt>
                <c:pt idx="53">
                  <c:v>29.827001190196775</c:v>
                </c:pt>
                <c:pt idx="54">
                  <c:v>29.576435815621121</c:v>
                </c:pt>
                <c:pt idx="55">
                  <c:v>31.860825824548584</c:v>
                </c:pt>
                <c:pt idx="56">
                  <c:v>3.1051927834229902</c:v>
                </c:pt>
                <c:pt idx="57">
                  <c:v>3.0399195895798137</c:v>
                </c:pt>
                <c:pt idx="58">
                  <c:v>3.8215761727910693</c:v>
                </c:pt>
                <c:pt idx="59">
                  <c:v>38021.828535855559</c:v>
                </c:pt>
                <c:pt idx="60">
                  <c:v>5.3637673327615545</c:v>
                </c:pt>
                <c:pt idx="61">
                  <c:v>4.5774811122858088</c:v>
                </c:pt>
                <c:pt idx="62">
                  <c:v>5.5398555937858172</c:v>
                </c:pt>
                <c:pt idx="63">
                  <c:v>4.7274611462061635</c:v>
                </c:pt>
                <c:pt idx="64">
                  <c:v>3.6527006751473907</c:v>
                </c:pt>
                <c:pt idx="65">
                  <c:v>4.33551227269243</c:v>
                </c:pt>
                <c:pt idx="66">
                  <c:v>4.6641659966648268</c:v>
                </c:pt>
                <c:pt idx="67">
                  <c:v>4.4687805943008652</c:v>
                </c:pt>
                <c:pt idx="68">
                  <c:v>4.0360872141221149</c:v>
                </c:pt>
                <c:pt idx="69">
                  <c:v>5.1420920947714608</c:v>
                </c:pt>
                <c:pt idx="70">
                  <c:v>4.2308391602612376</c:v>
                </c:pt>
                <c:pt idx="71">
                  <c:v>5.866382568878751</c:v>
                </c:pt>
                <c:pt idx="72">
                  <c:v>5.1034846483119276</c:v>
                </c:pt>
                <c:pt idx="73">
                  <c:v>3.6754440396894701</c:v>
                </c:pt>
                <c:pt idx="74">
                  <c:v>3.8102201744489421</c:v>
                </c:pt>
                <c:pt idx="75">
                  <c:v>3.7989764703433275</c:v>
                </c:pt>
                <c:pt idx="76">
                  <c:v>2.5867182125448256</c:v>
                </c:pt>
                <c:pt idx="77">
                  <c:v>4.277330423939163</c:v>
                </c:pt>
                <c:pt idx="78">
                  <c:v>21.770877591661556</c:v>
                </c:pt>
                <c:pt idx="79">
                  <c:v>2.3666666666666663</c:v>
                </c:pt>
                <c:pt idx="80">
                  <c:v>3.2584931759599836</c:v>
                </c:pt>
                <c:pt idx="81">
                  <c:v>2.2924998485399195</c:v>
                </c:pt>
                <c:pt idx="82">
                  <c:v>0.9780933834080684</c:v>
                </c:pt>
                <c:pt idx="83">
                  <c:v>4.069534507915014</c:v>
                </c:pt>
                <c:pt idx="84">
                  <c:v>71244.452187762974</c:v>
                </c:pt>
                <c:pt idx="85">
                  <c:v>2.9778814243985248</c:v>
                </c:pt>
                <c:pt idx="86">
                  <c:v>5.535642088622903</c:v>
                </c:pt>
                <c:pt idx="87">
                  <c:v>3.9046980250291692</c:v>
                </c:pt>
                <c:pt idx="88">
                  <c:v>2.1809783737274073</c:v>
                </c:pt>
                <c:pt idx="89">
                  <c:v>175.13194391023526</c:v>
                </c:pt>
                <c:pt idx="90">
                  <c:v>40175.929316514332</c:v>
                </c:pt>
                <c:pt idx="91">
                  <c:v>38705.233459012576</c:v>
                </c:pt>
                <c:pt idx="92">
                  <c:v>82.067099917621604</c:v>
                </c:pt>
                <c:pt idx="93">
                  <c:v>24.872139701548271</c:v>
                </c:pt>
                <c:pt idx="94">
                  <c:v>3.3555923471125113</c:v>
                </c:pt>
                <c:pt idx="95">
                  <c:v>3.4320385908216173</c:v>
                </c:pt>
                <c:pt idx="96">
                  <c:v>2.8341175385333304</c:v>
                </c:pt>
                <c:pt idx="97">
                  <c:v>2.1137118483316941</c:v>
                </c:pt>
                <c:pt idx="98">
                  <c:v>3.9897089840961817</c:v>
                </c:pt>
                <c:pt idx="99">
                  <c:v>3.0965931099982922</c:v>
                </c:pt>
                <c:pt idx="100">
                  <c:v>2.3790754506740615</c:v>
                </c:pt>
                <c:pt idx="101">
                  <c:v>3.7600236405876193</c:v>
                </c:pt>
                <c:pt idx="102">
                  <c:v>4.454710365943499</c:v>
                </c:pt>
                <c:pt idx="103">
                  <c:v>10.28472437917301</c:v>
                </c:pt>
                <c:pt idx="104">
                  <c:v>54.122669310865781</c:v>
                </c:pt>
                <c:pt idx="105">
                  <c:v>3.8594760726756077</c:v>
                </c:pt>
                <c:pt idx="106">
                  <c:v>3.2637742296645214</c:v>
                </c:pt>
                <c:pt idx="107">
                  <c:v>99961.113971684012</c:v>
                </c:pt>
                <c:pt idx="108">
                  <c:v>18.627757066628643</c:v>
                </c:pt>
                <c:pt idx="109">
                  <c:v>5.0854913452116159</c:v>
                </c:pt>
                <c:pt idx="110">
                  <c:v>4.0871070997032115</c:v>
                </c:pt>
                <c:pt idx="111">
                  <c:v>6.3340350488452462</c:v>
                </c:pt>
                <c:pt idx="112">
                  <c:v>95465.797169009413</c:v>
                </c:pt>
                <c:pt idx="113">
                  <c:v>3.0657607357536776</c:v>
                </c:pt>
                <c:pt idx="114">
                  <c:v>11.275588183721894</c:v>
                </c:pt>
                <c:pt idx="115">
                  <c:v>4.2730421117616952</c:v>
                </c:pt>
                <c:pt idx="116">
                  <c:v>2.6225517683694628</c:v>
                </c:pt>
                <c:pt idx="117">
                  <c:v>21.046218979506353</c:v>
                </c:pt>
                <c:pt idx="118">
                  <c:v>5.443548679145084</c:v>
                </c:pt>
                <c:pt idx="119">
                  <c:v>3.687215149073293</c:v>
                </c:pt>
                <c:pt idx="120">
                  <c:v>3.3176296759383255</c:v>
                </c:pt>
                <c:pt idx="121">
                  <c:v>4.6488947312476672</c:v>
                </c:pt>
                <c:pt idx="122">
                  <c:v>3.4365680554879203</c:v>
                </c:pt>
                <c:pt idx="123">
                  <c:v>3.1920038986330987</c:v>
                </c:pt>
                <c:pt idx="124">
                  <c:v>1.7259457954666155</c:v>
                </c:pt>
                <c:pt idx="125">
                  <c:v>2.6000000000000054</c:v>
                </c:pt>
                <c:pt idx="126">
                  <c:v>4.4132376626085597</c:v>
                </c:pt>
                <c:pt idx="127">
                  <c:v>4.9155083381296629</c:v>
                </c:pt>
                <c:pt idx="128">
                  <c:v>1.2801909579781046</c:v>
                </c:pt>
                <c:pt idx="129">
                  <c:v>2.6702059845637325</c:v>
                </c:pt>
                <c:pt idx="130">
                  <c:v>2.0387904911164063</c:v>
                </c:pt>
                <c:pt idx="131">
                  <c:v>122423.76895945401</c:v>
                </c:pt>
                <c:pt idx="132">
                  <c:v>105824.80809270471</c:v>
                </c:pt>
                <c:pt idx="133">
                  <c:v>3.319471176089476</c:v>
                </c:pt>
                <c:pt idx="134">
                  <c:v>3.2912341487992283</c:v>
                </c:pt>
                <c:pt idx="135">
                  <c:v>3.6461547477369112</c:v>
                </c:pt>
                <c:pt idx="136">
                  <c:v>3.1207192903061545</c:v>
                </c:pt>
                <c:pt idx="137">
                  <c:v>3.5171010790137949</c:v>
                </c:pt>
                <c:pt idx="138">
                  <c:v>3.9645652697083742</c:v>
                </c:pt>
                <c:pt idx="139">
                  <c:v>27807.432241199273</c:v>
                </c:pt>
                <c:pt idx="140">
                  <c:v>1156.8568018557874</c:v>
                </c:pt>
                <c:pt idx="141">
                  <c:v>47634.022463372872</c:v>
                </c:pt>
                <c:pt idx="142">
                  <c:v>3.79853773034952</c:v>
                </c:pt>
                <c:pt idx="143">
                  <c:v>3.5803475933055506</c:v>
                </c:pt>
                <c:pt idx="144">
                  <c:v>4.0496913462633195</c:v>
                </c:pt>
                <c:pt idx="145">
                  <c:v>2.6981475126464072</c:v>
                </c:pt>
                <c:pt idx="146">
                  <c:v>1.6891812612426673</c:v>
                </c:pt>
                <c:pt idx="147">
                  <c:v>2.2951639980136003</c:v>
                </c:pt>
                <c:pt idx="148">
                  <c:v>4.1902002073621443</c:v>
                </c:pt>
                <c:pt idx="149">
                  <c:v>3.0740852297878827</c:v>
                </c:pt>
                <c:pt idx="150">
                  <c:v>4.2418549401568839</c:v>
                </c:pt>
                <c:pt idx="151">
                  <c:v>5.3108902789980048</c:v>
                </c:pt>
                <c:pt idx="152">
                  <c:v>3.3819783822162126</c:v>
                </c:pt>
                <c:pt idx="153">
                  <c:v>4.9889878733065691</c:v>
                </c:pt>
                <c:pt idx="154">
                  <c:v>3.3191364338735272</c:v>
                </c:pt>
                <c:pt idx="155">
                  <c:v>3.1372316175606501</c:v>
                </c:pt>
                <c:pt idx="156">
                  <c:v>30361.875303998524</c:v>
                </c:pt>
                <c:pt idx="157">
                  <c:v>3.3356658505711643</c:v>
                </c:pt>
                <c:pt idx="158">
                  <c:v>9.3562813125728539</c:v>
                </c:pt>
                <c:pt idx="159">
                  <c:v>7.9056238772717276</c:v>
                </c:pt>
                <c:pt idx="160">
                  <c:v>7.573638491504596</c:v>
                </c:pt>
                <c:pt idx="161">
                  <c:v>3.8794329482541654</c:v>
                </c:pt>
                <c:pt idx="162">
                  <c:v>3.0364452901377952</c:v>
                </c:pt>
                <c:pt idx="163">
                  <c:v>3.9568505994877601</c:v>
                </c:pt>
                <c:pt idx="164">
                  <c:v>3.148368184031566</c:v>
                </c:pt>
                <c:pt idx="165">
                  <c:v>2.9344694769431698</c:v>
                </c:pt>
                <c:pt idx="166">
                  <c:v>1.9084606944399487</c:v>
                </c:pt>
                <c:pt idx="167">
                  <c:v>2.8035691537752316</c:v>
                </c:pt>
                <c:pt idx="168">
                  <c:v>3.6905284174491815</c:v>
                </c:pt>
                <c:pt idx="169">
                  <c:v>3.5079275299748596</c:v>
                </c:pt>
                <c:pt idx="170">
                  <c:v>5.1222824773510718</c:v>
                </c:pt>
                <c:pt idx="171">
                  <c:v>2.541653005427766</c:v>
                </c:pt>
                <c:pt idx="172">
                  <c:v>2.8848262031225103</c:v>
                </c:pt>
                <c:pt idx="173">
                  <c:v>1.8879736344675044</c:v>
                </c:pt>
                <c:pt idx="174">
                  <c:v>2.7255988129012838</c:v>
                </c:pt>
                <c:pt idx="175">
                  <c:v>4.3873555690061083</c:v>
                </c:pt>
                <c:pt idx="176">
                  <c:v>6.2090435835338011</c:v>
                </c:pt>
                <c:pt idx="177">
                  <c:v>4.1350802759908865</c:v>
                </c:pt>
                <c:pt idx="178">
                  <c:v>2.9053590330819823</c:v>
                </c:pt>
                <c:pt idx="179">
                  <c:v>2.6997942308422069</c:v>
                </c:pt>
                <c:pt idx="180">
                  <c:v>5.9573484034425848</c:v>
                </c:pt>
                <c:pt idx="181">
                  <c:v>33262.326732623165</c:v>
                </c:pt>
                <c:pt idx="182">
                  <c:v>2.9735874330885559</c:v>
                </c:pt>
                <c:pt idx="183">
                  <c:v>3.4133723956098247</c:v>
                </c:pt>
                <c:pt idx="184">
                  <c:v>4.1990739719874206</c:v>
                </c:pt>
                <c:pt idx="185">
                  <c:v>2.784879809894059</c:v>
                </c:pt>
                <c:pt idx="186">
                  <c:v>3.260197676351674</c:v>
                </c:pt>
                <c:pt idx="187">
                  <c:v>154.81089180746366</c:v>
                </c:pt>
                <c:pt idx="188">
                  <c:v>3135.5328423659598</c:v>
                </c:pt>
                <c:pt idx="189">
                  <c:v>3.5629263877386568</c:v>
                </c:pt>
                <c:pt idx="190">
                  <c:v>3.3837848631377261</c:v>
                </c:pt>
                <c:pt idx="191">
                  <c:v>11.052852824296345</c:v>
                </c:pt>
                <c:pt idx="192">
                  <c:v>3.0096142240788537</c:v>
                </c:pt>
                <c:pt idx="193">
                  <c:v>7.3040323718401465</c:v>
                </c:pt>
                <c:pt idx="194">
                  <c:v>2.9698484809835022</c:v>
                </c:pt>
                <c:pt idx="195">
                  <c:v>59.560352211480044</c:v>
                </c:pt>
                <c:pt idx="196">
                  <c:v>4.1333333333333364</c:v>
                </c:pt>
                <c:pt idx="197">
                  <c:v>4.2159749103196091</c:v>
                </c:pt>
                <c:pt idx="198">
                  <c:v>4.3895076919601976</c:v>
                </c:pt>
                <c:pt idx="199">
                  <c:v>3.582209125975516</c:v>
                </c:pt>
                <c:pt idx="200">
                  <c:v>6.2128898268036226</c:v>
                </c:pt>
                <c:pt idx="201">
                  <c:v>3.7079494183293438</c:v>
                </c:pt>
                <c:pt idx="202">
                  <c:v>149395.6386197439</c:v>
                </c:pt>
                <c:pt idx="203">
                  <c:v>4.5019748752939277</c:v>
                </c:pt>
                <c:pt idx="204">
                  <c:v>2.0787282436891914</c:v>
                </c:pt>
                <c:pt idx="205">
                  <c:v>15.022649566571134</c:v>
                </c:pt>
                <c:pt idx="206">
                  <c:v>4.736853151384131</c:v>
                </c:pt>
                <c:pt idx="207">
                  <c:v>10.703114811430677</c:v>
                </c:pt>
                <c:pt idx="208">
                  <c:v>4.1821047332652972</c:v>
                </c:pt>
                <c:pt idx="209">
                  <c:v>7.6232101724492187</c:v>
                </c:pt>
                <c:pt idx="210">
                  <c:v>26.034549694161747</c:v>
                </c:pt>
                <c:pt idx="211">
                  <c:v>2.2973414586816987</c:v>
                </c:pt>
                <c:pt idx="212">
                  <c:v>2.4808152781786146</c:v>
                </c:pt>
                <c:pt idx="213">
                  <c:v>4.4514666746540428</c:v>
                </c:pt>
                <c:pt idx="214">
                  <c:v>2.3233118124302177</c:v>
                </c:pt>
                <c:pt idx="215">
                  <c:v>2.9940682097180833</c:v>
                </c:pt>
                <c:pt idx="216">
                  <c:v>5.8043087443725865</c:v>
                </c:pt>
                <c:pt idx="217">
                  <c:v>3.2124756808418091</c:v>
                </c:pt>
                <c:pt idx="218">
                  <c:v>3.6649996210398488</c:v>
                </c:pt>
                <c:pt idx="219">
                  <c:v>5.3281224543819317</c:v>
                </c:pt>
                <c:pt idx="220">
                  <c:v>2.5875771593433825</c:v>
                </c:pt>
                <c:pt idx="221">
                  <c:v>3.1462499724098376</c:v>
                </c:pt>
                <c:pt idx="222">
                  <c:v>1.6278820596099737</c:v>
                </c:pt>
                <c:pt idx="223">
                  <c:v>2.9793735359411881</c:v>
                </c:pt>
                <c:pt idx="224">
                  <c:v>4.5398237851264671</c:v>
                </c:pt>
                <c:pt idx="225">
                  <c:v>3.7369030552644018</c:v>
                </c:pt>
                <c:pt idx="226">
                  <c:v>0.90123372230638021</c:v>
                </c:pt>
                <c:pt idx="227">
                  <c:v>2.2946798372660893</c:v>
                </c:pt>
                <c:pt idx="228">
                  <c:v>1.1328430311977677</c:v>
                </c:pt>
                <c:pt idx="229">
                  <c:v>0.77531355664086621</c:v>
                </c:pt>
                <c:pt idx="230">
                  <c:v>36292.748330731003</c:v>
                </c:pt>
                <c:pt idx="231">
                  <c:v>3.029851481508627</c:v>
                </c:pt>
                <c:pt idx="232">
                  <c:v>3.4430283827532486</c:v>
                </c:pt>
                <c:pt idx="233">
                  <c:v>2.9555973263547752</c:v>
                </c:pt>
                <c:pt idx="234">
                  <c:v>2.5634178572973791</c:v>
                </c:pt>
                <c:pt idx="235">
                  <c:v>2.9868229125796963</c:v>
                </c:pt>
                <c:pt idx="236">
                  <c:v>3.7526287082819945</c:v>
                </c:pt>
                <c:pt idx="237">
                  <c:v>941.8254556386172</c:v>
                </c:pt>
                <c:pt idx="238">
                  <c:v>3.0351642825755278</c:v>
                </c:pt>
                <c:pt idx="239">
                  <c:v>2.3307128141884457</c:v>
                </c:pt>
                <c:pt idx="240">
                  <c:v>40.273081718576123</c:v>
                </c:pt>
                <c:pt idx="241">
                  <c:v>2.5388098699106179</c:v>
                </c:pt>
                <c:pt idx="242">
                  <c:v>9.6134743401586658</c:v>
                </c:pt>
                <c:pt idx="243">
                  <c:v>76.550963416537087</c:v>
                </c:pt>
                <c:pt idx="244">
                  <c:v>42.686401685886899</c:v>
                </c:pt>
                <c:pt idx="245">
                  <c:v>3.9912404086950195</c:v>
                </c:pt>
                <c:pt idx="246">
                  <c:v>7.2288004229993481</c:v>
                </c:pt>
                <c:pt idx="247">
                  <c:v>3.8253540141186031</c:v>
                </c:pt>
                <c:pt idx="248">
                  <c:v>3.4674678561355616</c:v>
                </c:pt>
                <c:pt idx="249">
                  <c:v>5.2480684277381648</c:v>
                </c:pt>
                <c:pt idx="250">
                  <c:v>3.8227389831550487</c:v>
                </c:pt>
                <c:pt idx="251">
                  <c:v>4.2527115532981519</c:v>
                </c:pt>
                <c:pt idx="252">
                  <c:v>3.5739800409813949</c:v>
                </c:pt>
                <c:pt idx="253">
                  <c:v>1.7117242768623699</c:v>
                </c:pt>
                <c:pt idx="254">
                  <c:v>15.426132229290513</c:v>
                </c:pt>
                <c:pt idx="255">
                  <c:v>7.5422513585504207</c:v>
                </c:pt>
                <c:pt idx="256">
                  <c:v>5.3036674941863522</c:v>
                </c:pt>
                <c:pt idx="257">
                  <c:v>4.1484937025383104</c:v>
                </c:pt>
                <c:pt idx="258">
                  <c:v>7.5901251636583664</c:v>
                </c:pt>
                <c:pt idx="259">
                  <c:v>4.1327956639543686</c:v>
                </c:pt>
                <c:pt idx="260">
                  <c:v>2.3746344747958337</c:v>
                </c:pt>
                <c:pt idx="261">
                  <c:v>2.3154073315749701</c:v>
                </c:pt>
                <c:pt idx="262">
                  <c:v>3.8334782581300155</c:v>
                </c:pt>
                <c:pt idx="263">
                  <c:v>2.8592928418676387</c:v>
                </c:pt>
                <c:pt idx="264">
                  <c:v>3.423123979317392</c:v>
                </c:pt>
                <c:pt idx="265">
                  <c:v>6.0634606913507403</c:v>
                </c:pt>
                <c:pt idx="266">
                  <c:v>3.4047352646310367</c:v>
                </c:pt>
                <c:pt idx="267">
                  <c:v>3.9127995093027721</c:v>
                </c:pt>
                <c:pt idx="268">
                  <c:v>4.181706190858792</c:v>
                </c:pt>
                <c:pt idx="269">
                  <c:v>2.7928480087537988</c:v>
                </c:pt>
                <c:pt idx="270">
                  <c:v>2.7313000567495318</c:v>
                </c:pt>
                <c:pt idx="271">
                  <c:v>1.9999999999999971</c:v>
                </c:pt>
                <c:pt idx="272">
                  <c:v>2.8097054017182042</c:v>
                </c:pt>
                <c:pt idx="273">
                  <c:v>4.8489403195154166</c:v>
                </c:pt>
                <c:pt idx="274">
                  <c:v>123980.08913736467</c:v>
                </c:pt>
                <c:pt idx="275">
                  <c:v>1.7429221949868441</c:v>
                </c:pt>
                <c:pt idx="276">
                  <c:v>2.7928480087537904</c:v>
                </c:pt>
                <c:pt idx="277">
                  <c:v>6.5395378701828424</c:v>
                </c:pt>
                <c:pt idx="278">
                  <c:v>1.5412837362262402</c:v>
                </c:pt>
                <c:pt idx="279">
                  <c:v>3.7672565909720337</c:v>
                </c:pt>
                <c:pt idx="280">
                  <c:v>4.3811464760316392</c:v>
                </c:pt>
                <c:pt idx="281">
                  <c:v>17.202519195358178</c:v>
                </c:pt>
                <c:pt idx="282">
                  <c:v>2.7335365778094567</c:v>
                </c:pt>
                <c:pt idx="283">
                  <c:v>3.2185227805452685</c:v>
                </c:pt>
                <c:pt idx="284">
                  <c:v>3.4961884007206012</c:v>
                </c:pt>
                <c:pt idx="285">
                  <c:v>3.8276769862556539</c:v>
                </c:pt>
                <c:pt idx="286">
                  <c:v>4.2303138838099841</c:v>
                </c:pt>
                <c:pt idx="287">
                  <c:v>2.4159194247049376</c:v>
                </c:pt>
                <c:pt idx="288">
                  <c:v>2.4168390743098915</c:v>
                </c:pt>
                <c:pt idx="289">
                  <c:v>2.6843165900384278</c:v>
                </c:pt>
                <c:pt idx="290">
                  <c:v>3.0673912187539525</c:v>
                </c:pt>
                <c:pt idx="291">
                  <c:v>3.320475200262091</c:v>
                </c:pt>
                <c:pt idx="292">
                  <c:v>60.509081044822437</c:v>
                </c:pt>
                <c:pt idx="293">
                  <c:v>6.7122607550991615</c:v>
                </c:pt>
                <c:pt idx="294">
                  <c:v>4.444472222135416</c:v>
                </c:pt>
                <c:pt idx="295">
                  <c:v>4.0362248588391481</c:v>
                </c:pt>
                <c:pt idx="296">
                  <c:v>3.5003174459214685</c:v>
                </c:pt>
                <c:pt idx="297">
                  <c:v>3.7006005518624145</c:v>
                </c:pt>
                <c:pt idx="298">
                  <c:v>11.96643453813857</c:v>
                </c:pt>
                <c:pt idx="299">
                  <c:v>5.8391399671146438</c:v>
                </c:pt>
                <c:pt idx="300">
                  <c:v>119.39128946451662</c:v>
                </c:pt>
                <c:pt idx="301">
                  <c:v>4.252188978762713</c:v>
                </c:pt>
                <c:pt idx="302">
                  <c:v>6.7664203567650594</c:v>
                </c:pt>
                <c:pt idx="303">
                  <c:v>19.670536342458991</c:v>
                </c:pt>
                <c:pt idx="304">
                  <c:v>17.651849131968522</c:v>
                </c:pt>
                <c:pt idx="305">
                  <c:v>31.427818533550465</c:v>
                </c:pt>
                <c:pt idx="306">
                  <c:v>5.9188962935105893</c:v>
                </c:pt>
                <c:pt idx="307">
                  <c:v>8.0305666051655482</c:v>
                </c:pt>
                <c:pt idx="308">
                  <c:v>3.3542675968251419</c:v>
                </c:pt>
                <c:pt idx="309">
                  <c:v>4.0553120170408121</c:v>
                </c:pt>
                <c:pt idx="310">
                  <c:v>4.6863869048790923</c:v>
                </c:pt>
                <c:pt idx="311">
                  <c:v>2.5082087455216118</c:v>
                </c:pt>
                <c:pt idx="312">
                  <c:v>308.67575400590033</c:v>
                </c:pt>
                <c:pt idx="313">
                  <c:v>4.0585985539619696</c:v>
                </c:pt>
                <c:pt idx="314">
                  <c:v>2.844292530665578</c:v>
                </c:pt>
                <c:pt idx="315">
                  <c:v>3.6423435679060625</c:v>
                </c:pt>
                <c:pt idx="316">
                  <c:v>3.2245585399830712</c:v>
                </c:pt>
                <c:pt idx="317">
                  <c:v>4.4578270740599972</c:v>
                </c:pt>
                <c:pt idx="318">
                  <c:v>3.6044725303742013</c:v>
                </c:pt>
                <c:pt idx="319">
                  <c:v>3.2802438933713471</c:v>
                </c:pt>
                <c:pt idx="320">
                  <c:v>1.8345450541089408</c:v>
                </c:pt>
                <c:pt idx="321">
                  <c:v>2.6832815729997539</c:v>
                </c:pt>
                <c:pt idx="322">
                  <c:v>32.864621302143945</c:v>
                </c:pt>
                <c:pt idx="323">
                  <c:v>5.7562526390390882</c:v>
                </c:pt>
                <c:pt idx="324">
                  <c:v>5.8360945845659407</c:v>
                </c:pt>
                <c:pt idx="325">
                  <c:v>3.4245843218962744</c:v>
                </c:pt>
                <c:pt idx="326">
                  <c:v>3.2973052970906669</c:v>
                </c:pt>
                <c:pt idx="327">
                  <c:v>4.9416596402423396</c:v>
                </c:pt>
                <c:pt idx="328">
                  <c:v>4.5486261662176712</c:v>
                </c:pt>
                <c:pt idx="329">
                  <c:v>3.2477342529489261</c:v>
                </c:pt>
                <c:pt idx="330">
                  <c:v>13.935725472484181</c:v>
                </c:pt>
                <c:pt idx="331">
                  <c:v>4.7121592125526108</c:v>
                </c:pt>
                <c:pt idx="332">
                  <c:v>61387.956340166769</c:v>
                </c:pt>
                <c:pt idx="333">
                  <c:v>4.8792075859371593</c:v>
                </c:pt>
                <c:pt idx="334">
                  <c:v>50633.957536145863</c:v>
                </c:pt>
                <c:pt idx="335">
                  <c:v>21597.274858262401</c:v>
                </c:pt>
                <c:pt idx="336">
                  <c:v>12.925169244539889</c:v>
                </c:pt>
                <c:pt idx="337">
                  <c:v>2.6324893162176362</c:v>
                </c:pt>
                <c:pt idx="338">
                  <c:v>2.2313423961572818</c:v>
                </c:pt>
                <c:pt idx="339">
                  <c:v>2.8575436226863742</c:v>
                </c:pt>
                <c:pt idx="340">
                  <c:v>18.952660323377646</c:v>
                </c:pt>
                <c:pt idx="341">
                  <c:v>2.4605780711947456</c:v>
                </c:pt>
                <c:pt idx="342">
                  <c:v>1.4899664425751333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56064"/>
        <c:axId val="1224652256"/>
      </c:scatterChart>
      <c:valAx>
        <c:axId val="12246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2256"/>
        <c:crosses val="autoZero"/>
        <c:crossBetween val="midCat"/>
      </c:valAx>
      <c:valAx>
        <c:axId val="1224652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Greška lokalizacije GD [cm]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GD!$P$2:$P$344</c:f>
              <c:numCache>
                <c:formatCode>General</c:formatCode>
                <c:ptCount val="343"/>
                <c:pt idx="0">
                  <c:v>3</c:v>
                </c:pt>
                <c:pt idx="1">
                  <c:v>34.941220483676425</c:v>
                </c:pt>
                <c:pt idx="2">
                  <c:v>3.2829526005987022</c:v>
                </c:pt>
                <c:pt idx="3">
                  <c:v>28.821288428289716</c:v>
                </c:pt>
                <c:pt idx="4">
                  <c:v>3.4801021696368508</c:v>
                </c:pt>
                <c:pt idx="5">
                  <c:v>2.1602468994692896</c:v>
                </c:pt>
                <c:pt idx="6">
                  <c:v>6.8068592855540455</c:v>
                </c:pt>
                <c:pt idx="7">
                  <c:v>6.8068592855540464</c:v>
                </c:pt>
                <c:pt idx="8">
                  <c:v>3.7267799624996512</c:v>
                </c:pt>
                <c:pt idx="9">
                  <c:v>2.9814239699997169</c:v>
                </c:pt>
                <c:pt idx="10">
                  <c:v>3.6209268304000717</c:v>
                </c:pt>
                <c:pt idx="11">
                  <c:v>3.9721250959376624</c:v>
                </c:pt>
                <c:pt idx="12">
                  <c:v>511.38200550621212</c:v>
                </c:pt>
                <c:pt idx="13">
                  <c:v>4.0276819911981905</c:v>
                </c:pt>
                <c:pt idx="14">
                  <c:v>3.6055512754639891</c:v>
                </c:pt>
                <c:pt idx="15">
                  <c:v>3.1446603773522033</c:v>
                </c:pt>
                <c:pt idx="16">
                  <c:v>3.2317865716108876</c:v>
                </c:pt>
                <c:pt idx="17">
                  <c:v>1013.6942887829206</c:v>
                </c:pt>
                <c:pt idx="18">
                  <c:v>1510.5619999045239</c:v>
                </c:pt>
                <c:pt idx="19">
                  <c:v>2.2360679774997898</c:v>
                </c:pt>
                <c:pt idx="20">
                  <c:v>5.1747248987533396</c:v>
                </c:pt>
                <c:pt idx="21">
                  <c:v>3.3499585403736312</c:v>
                </c:pt>
                <c:pt idx="22">
                  <c:v>5.7154760664940856</c:v>
                </c:pt>
                <c:pt idx="23">
                  <c:v>5</c:v>
                </c:pt>
                <c:pt idx="24">
                  <c:v>3.3993463423951882</c:v>
                </c:pt>
                <c:pt idx="25">
                  <c:v>453.6227017638729</c:v>
                </c:pt>
                <c:pt idx="26">
                  <c:v>150.09959656471059</c:v>
                </c:pt>
                <c:pt idx="27">
                  <c:v>2.2360679774997898</c:v>
                </c:pt>
                <c:pt idx="28">
                  <c:v>5.9348312715882869</c:v>
                </c:pt>
                <c:pt idx="29">
                  <c:v>1048.6211051768041</c:v>
                </c:pt>
                <c:pt idx="30">
                  <c:v>4.2426406871192848</c:v>
                </c:pt>
                <c:pt idx="31">
                  <c:v>2.9059326290271161</c:v>
                </c:pt>
                <c:pt idx="32">
                  <c:v>3.5433819375782161</c:v>
                </c:pt>
                <c:pt idx="33">
                  <c:v>4.8074017006186516</c:v>
                </c:pt>
                <c:pt idx="34">
                  <c:v>11.085526098877262</c:v>
                </c:pt>
                <c:pt idx="35">
                  <c:v>1038.991070435374</c:v>
                </c:pt>
                <c:pt idx="36">
                  <c:v>4.1499665326629085</c:v>
                </c:pt>
                <c:pt idx="37">
                  <c:v>4.7492689495916673</c:v>
                </c:pt>
                <c:pt idx="38">
                  <c:v>3.5901098714230057</c:v>
                </c:pt>
                <c:pt idx="39">
                  <c:v>4.8989794855663558</c:v>
                </c:pt>
                <c:pt idx="40">
                  <c:v>3.1446603773522077</c:v>
                </c:pt>
                <c:pt idx="41">
                  <c:v>15.680844648452105</c:v>
                </c:pt>
                <c:pt idx="42">
                  <c:v>3.7267799624996449</c:v>
                </c:pt>
                <c:pt idx="43">
                  <c:v>4.1231056256176606</c:v>
                </c:pt>
                <c:pt idx="44">
                  <c:v>4.9553562491061722</c:v>
                </c:pt>
                <c:pt idx="45">
                  <c:v>3.9440531887330734</c:v>
                </c:pt>
                <c:pt idx="46">
                  <c:v>4.4721359549995796</c:v>
                </c:pt>
                <c:pt idx="47">
                  <c:v>751.92419830724964</c:v>
                </c:pt>
                <c:pt idx="48">
                  <c:v>2.3804761428476144</c:v>
                </c:pt>
                <c:pt idx="49">
                  <c:v>6.1282587702834128</c:v>
                </c:pt>
                <c:pt idx="50">
                  <c:v>3.8586123009300737</c:v>
                </c:pt>
                <c:pt idx="51">
                  <c:v>2.4494897427831779</c:v>
                </c:pt>
                <c:pt idx="52">
                  <c:v>23.463920293837422</c:v>
                </c:pt>
                <c:pt idx="53">
                  <c:v>29.061238025169466</c:v>
                </c:pt>
                <c:pt idx="54">
                  <c:v>28.946310453819308</c:v>
                </c:pt>
                <c:pt idx="55">
                  <c:v>31.427164470671972</c:v>
                </c:pt>
                <c:pt idx="56">
                  <c:v>3</c:v>
                </c:pt>
                <c:pt idx="57">
                  <c:v>2.4494897427831779</c:v>
                </c:pt>
                <c:pt idx="58">
                  <c:v>2.4267032964268407</c:v>
                </c:pt>
                <c:pt idx="59">
                  <c:v>457.70708731434098</c:v>
                </c:pt>
                <c:pt idx="60">
                  <c:v>4.6904157598234297</c:v>
                </c:pt>
                <c:pt idx="61">
                  <c:v>4.189935029992176</c:v>
                </c:pt>
                <c:pt idx="62">
                  <c:v>4.6666666666666661</c:v>
                </c:pt>
                <c:pt idx="63">
                  <c:v>4.1899350299921787</c:v>
                </c:pt>
                <c:pt idx="64">
                  <c:v>2.4037008503093276</c:v>
                </c:pt>
                <c:pt idx="65">
                  <c:v>3.7416573867739413</c:v>
                </c:pt>
                <c:pt idx="66">
                  <c:v>3.6209268304000717</c:v>
                </c:pt>
                <c:pt idx="67">
                  <c:v>2.9249881291307092</c:v>
                </c:pt>
                <c:pt idx="68">
                  <c:v>2.8284271247461903</c:v>
                </c:pt>
                <c:pt idx="69">
                  <c:v>4.6308146631499341</c:v>
                </c:pt>
                <c:pt idx="70">
                  <c:v>3.6209268304000717</c:v>
                </c:pt>
                <c:pt idx="71">
                  <c:v>4.3843154793219661</c:v>
                </c:pt>
                <c:pt idx="72">
                  <c:v>4.7726070210921181</c:v>
                </c:pt>
                <c:pt idx="73">
                  <c:v>3</c:v>
                </c:pt>
                <c:pt idx="74">
                  <c:v>3.8005847503304575</c:v>
                </c:pt>
                <c:pt idx="75">
                  <c:v>4.1766546953805559</c:v>
                </c:pt>
                <c:pt idx="76">
                  <c:v>2.1343747458109505</c:v>
                </c:pt>
                <c:pt idx="77">
                  <c:v>3.4960294939005041</c:v>
                </c:pt>
                <c:pt idx="78">
                  <c:v>21.707653540219912</c:v>
                </c:pt>
                <c:pt idx="79">
                  <c:v>3.0368111930480977</c:v>
                </c:pt>
                <c:pt idx="80">
                  <c:v>2.6874192494328475</c:v>
                </c:pt>
                <c:pt idx="81">
                  <c:v>2.2360679774997898</c:v>
                </c:pt>
                <c:pt idx="82">
                  <c:v>1.0540925533894583</c:v>
                </c:pt>
                <c:pt idx="83">
                  <c:v>3.6209268304000717</c:v>
                </c:pt>
                <c:pt idx="84">
                  <c:v>493.99122799229269</c:v>
                </c:pt>
                <c:pt idx="85">
                  <c:v>2.5603819159561985</c:v>
                </c:pt>
                <c:pt idx="86">
                  <c:v>4.6308146631499323</c:v>
                </c:pt>
                <c:pt idx="87">
                  <c:v>3.448026810929532</c:v>
                </c:pt>
                <c:pt idx="88">
                  <c:v>2.2607766610417559</c:v>
                </c:pt>
                <c:pt idx="89">
                  <c:v>151.54024034705913</c:v>
                </c:pt>
                <c:pt idx="90">
                  <c:v>781.89513363366063</c:v>
                </c:pt>
                <c:pt idx="91">
                  <c:v>449.243438089714</c:v>
                </c:pt>
                <c:pt idx="92">
                  <c:v>81.375672040235713</c:v>
                </c:pt>
                <c:pt idx="93">
                  <c:v>24.463124175878367</c:v>
                </c:pt>
                <c:pt idx="94">
                  <c:v>3.3499585403736338</c:v>
                </c:pt>
                <c:pt idx="95">
                  <c:v>3.2317865716108827</c:v>
                </c:pt>
                <c:pt idx="96">
                  <c:v>2.6246692913372733</c:v>
                </c:pt>
                <c:pt idx="97">
                  <c:v>1.3743685418725513</c:v>
                </c:pt>
                <c:pt idx="98">
                  <c:v>3.3166247903553985</c:v>
                </c:pt>
                <c:pt idx="99">
                  <c:v>3.0912061651652367</c:v>
                </c:pt>
                <c:pt idx="100">
                  <c:v>1.9436506316150981</c:v>
                </c:pt>
                <c:pt idx="101">
                  <c:v>2.6874192494328488</c:v>
                </c:pt>
                <c:pt idx="102">
                  <c:v>3.6055512754639891</c:v>
                </c:pt>
                <c:pt idx="103">
                  <c:v>8.7496031656044568</c:v>
                </c:pt>
                <c:pt idx="104">
                  <c:v>54.133579638191705</c:v>
                </c:pt>
                <c:pt idx="105">
                  <c:v>4.3969686527576419</c:v>
                </c:pt>
                <c:pt idx="106">
                  <c:v>2.1858128414339983</c:v>
                </c:pt>
                <c:pt idx="107">
                  <c:v>877.18096447907737</c:v>
                </c:pt>
                <c:pt idx="108">
                  <c:v>18.91207727000571</c:v>
                </c:pt>
                <c:pt idx="109">
                  <c:v>4.9103066208854136</c:v>
                </c:pt>
                <c:pt idx="110">
                  <c:v>2.7487370837451039</c:v>
                </c:pt>
                <c:pt idx="111">
                  <c:v>5.8972686709847091</c:v>
                </c:pt>
                <c:pt idx="112">
                  <c:v>908.84988370528549</c:v>
                </c:pt>
                <c:pt idx="113">
                  <c:v>2.0275875100994067</c:v>
                </c:pt>
                <c:pt idx="114">
                  <c:v>10.87811258138715</c:v>
                </c:pt>
                <c:pt idx="115">
                  <c:v>3.1797973380564857</c:v>
                </c:pt>
                <c:pt idx="116">
                  <c:v>1.91485421551268</c:v>
                </c:pt>
                <c:pt idx="117">
                  <c:v>21.535500406950792</c:v>
                </c:pt>
                <c:pt idx="118">
                  <c:v>4.8419463487779844</c:v>
                </c:pt>
                <c:pt idx="119">
                  <c:v>2.9059326290271152</c:v>
                </c:pt>
                <c:pt idx="120">
                  <c:v>2.4267032964268394</c:v>
                </c:pt>
                <c:pt idx="121">
                  <c:v>3.8586123009300763</c:v>
                </c:pt>
                <c:pt idx="122">
                  <c:v>3.4960294939005054</c:v>
                </c:pt>
                <c:pt idx="123">
                  <c:v>3.2829526005987026</c:v>
                </c:pt>
                <c:pt idx="124">
                  <c:v>1.4142135623730951</c:v>
                </c:pt>
                <c:pt idx="125">
                  <c:v>2.2360679774997898</c:v>
                </c:pt>
                <c:pt idx="126">
                  <c:v>3.9440531887330788</c:v>
                </c:pt>
                <c:pt idx="127">
                  <c:v>3.8586123009300763</c:v>
                </c:pt>
                <c:pt idx="128">
                  <c:v>1.4142135623730951</c:v>
                </c:pt>
                <c:pt idx="129">
                  <c:v>2.2360679774997898</c:v>
                </c:pt>
                <c:pt idx="130">
                  <c:v>1.5634719199411422</c:v>
                </c:pt>
                <c:pt idx="131">
                  <c:v>1094.9839674118014</c:v>
                </c:pt>
                <c:pt idx="132">
                  <c:v>1074.4093984862361</c:v>
                </c:pt>
                <c:pt idx="133">
                  <c:v>2.8674417556808729</c:v>
                </c:pt>
                <c:pt idx="134">
                  <c:v>2.6246692913372667</c:v>
                </c:pt>
                <c:pt idx="135">
                  <c:v>3.1622776601683795</c:v>
                </c:pt>
                <c:pt idx="136">
                  <c:v>2.9059326290271152</c:v>
                </c:pt>
                <c:pt idx="137">
                  <c:v>3.299831645537223</c:v>
                </c:pt>
                <c:pt idx="138">
                  <c:v>4.1365578819969517</c:v>
                </c:pt>
                <c:pt idx="139">
                  <c:v>365.93897487604863</c:v>
                </c:pt>
                <c:pt idx="140">
                  <c:v>248.84265443582348</c:v>
                </c:pt>
                <c:pt idx="141">
                  <c:v>470.40183767592669</c:v>
                </c:pt>
                <c:pt idx="142">
                  <c:v>3.7416573867739413</c:v>
                </c:pt>
                <c:pt idx="143">
                  <c:v>2.8480012484391772</c:v>
                </c:pt>
                <c:pt idx="144">
                  <c:v>3.7416573867739413</c:v>
                </c:pt>
                <c:pt idx="145">
                  <c:v>2.4267032964268371</c:v>
                </c:pt>
                <c:pt idx="146">
                  <c:v>1.2472191289246446</c:v>
                </c:pt>
                <c:pt idx="147">
                  <c:v>2.2360679774997898</c:v>
                </c:pt>
                <c:pt idx="148">
                  <c:v>3.8586123009300741</c:v>
                </c:pt>
                <c:pt idx="149">
                  <c:v>3.1269438398822857</c:v>
                </c:pt>
                <c:pt idx="150">
                  <c:v>3.3166247903554029</c:v>
                </c:pt>
                <c:pt idx="151">
                  <c:v>4.6547466812563147</c:v>
                </c:pt>
                <c:pt idx="152">
                  <c:v>3.5746017649212019</c:v>
                </c:pt>
                <c:pt idx="153">
                  <c:v>5.1747248987533423</c:v>
                </c:pt>
                <c:pt idx="154">
                  <c:v>3.2829526005987022</c:v>
                </c:pt>
                <c:pt idx="155">
                  <c:v>3.480102169636849</c:v>
                </c:pt>
                <c:pt idx="156">
                  <c:v>396.31539067879879</c:v>
                </c:pt>
                <c:pt idx="157">
                  <c:v>3.4801021696368482</c:v>
                </c:pt>
                <c:pt idx="158">
                  <c:v>9.0492479736654818</c:v>
                </c:pt>
                <c:pt idx="159">
                  <c:v>7.0158550599497298</c:v>
                </c:pt>
                <c:pt idx="160">
                  <c:v>6.4807406984078604</c:v>
                </c:pt>
                <c:pt idx="161">
                  <c:v>3.1622776601683795</c:v>
                </c:pt>
                <c:pt idx="162">
                  <c:v>2.2607766610417563</c:v>
                </c:pt>
                <c:pt idx="163">
                  <c:v>3.7416573867739413</c:v>
                </c:pt>
                <c:pt idx="164">
                  <c:v>3.0912061651652341</c:v>
                </c:pt>
                <c:pt idx="165">
                  <c:v>2.9249881291307069</c:v>
                </c:pt>
                <c:pt idx="166">
                  <c:v>1.2018504251546618</c:v>
                </c:pt>
                <c:pt idx="167">
                  <c:v>2.4037008503093276</c:v>
                </c:pt>
                <c:pt idx="168">
                  <c:v>3.1622776601683782</c:v>
                </c:pt>
                <c:pt idx="169">
                  <c:v>2.7888667551135859</c:v>
                </c:pt>
                <c:pt idx="170">
                  <c:v>4.2946995755750432</c:v>
                </c:pt>
                <c:pt idx="171">
                  <c:v>2.2607766610417563</c:v>
                </c:pt>
                <c:pt idx="172">
                  <c:v>3.1622776601683795</c:v>
                </c:pt>
                <c:pt idx="173">
                  <c:v>1.4142135623730951</c:v>
                </c:pt>
                <c:pt idx="174">
                  <c:v>2.7284509239574795</c:v>
                </c:pt>
                <c:pt idx="175">
                  <c:v>3.8873012632302024</c:v>
                </c:pt>
                <c:pt idx="176">
                  <c:v>5.4365021434333665</c:v>
                </c:pt>
                <c:pt idx="177">
                  <c:v>3.4960294939005037</c:v>
                </c:pt>
                <c:pt idx="178">
                  <c:v>2.6034165586355527</c:v>
                </c:pt>
                <c:pt idx="179">
                  <c:v>2.7888667551135837</c:v>
                </c:pt>
                <c:pt idx="180">
                  <c:v>5.9066817155564486</c:v>
                </c:pt>
                <c:pt idx="181">
                  <c:v>598.39470437347813</c:v>
                </c:pt>
                <c:pt idx="182">
                  <c:v>2.5603819159562042</c:v>
                </c:pt>
                <c:pt idx="183">
                  <c:v>2.4494897427831779</c:v>
                </c:pt>
                <c:pt idx="184">
                  <c:v>4.013864859597434</c:v>
                </c:pt>
                <c:pt idx="185">
                  <c:v>2.9059326290271152</c:v>
                </c:pt>
                <c:pt idx="186">
                  <c:v>3.496029493900501</c:v>
                </c:pt>
                <c:pt idx="187">
                  <c:v>154.95698327815583</c:v>
                </c:pt>
                <c:pt idx="188">
                  <c:v>750.44527522738861</c:v>
                </c:pt>
                <c:pt idx="189">
                  <c:v>2.8674417556808804</c:v>
                </c:pt>
                <c:pt idx="190">
                  <c:v>2.6246692913372653</c:v>
                </c:pt>
                <c:pt idx="191">
                  <c:v>11.040330107786129</c:v>
                </c:pt>
                <c:pt idx="192">
                  <c:v>2.8284271247461903</c:v>
                </c:pt>
                <c:pt idx="193">
                  <c:v>7.7244201508376431</c:v>
                </c:pt>
                <c:pt idx="194">
                  <c:v>2.9814239699997218</c:v>
                </c:pt>
                <c:pt idx="195">
                  <c:v>61.773780845922005</c:v>
                </c:pt>
                <c:pt idx="196">
                  <c:v>5.5176484524156173</c:v>
                </c:pt>
                <c:pt idx="197">
                  <c:v>4.0688518719112352</c:v>
                </c:pt>
                <c:pt idx="198">
                  <c:v>4.1096093353126522</c:v>
                </c:pt>
                <c:pt idx="199">
                  <c:v>2.9249881291307056</c:v>
                </c:pt>
                <c:pt idx="200">
                  <c:v>5.7445626465380251</c:v>
                </c:pt>
                <c:pt idx="201">
                  <c:v>3.6055512754639949</c:v>
                </c:pt>
                <c:pt idx="202">
                  <c:v>990.21462320044543</c:v>
                </c:pt>
                <c:pt idx="203">
                  <c:v>4.5338235029118152</c:v>
                </c:pt>
                <c:pt idx="204">
                  <c:v>1.4142135623730951</c:v>
                </c:pt>
                <c:pt idx="205">
                  <c:v>15.202339001321841</c:v>
                </c:pt>
                <c:pt idx="206">
                  <c:v>5.2599112793531653</c:v>
                </c:pt>
                <c:pt idx="207">
                  <c:v>10.126971687308879</c:v>
                </c:pt>
                <c:pt idx="208">
                  <c:v>3.6055512754639891</c:v>
                </c:pt>
                <c:pt idx="209">
                  <c:v>6.8475461947247105</c:v>
                </c:pt>
                <c:pt idx="210">
                  <c:v>25.649344804280847</c:v>
                </c:pt>
                <c:pt idx="211">
                  <c:v>2.0548046676563261</c:v>
                </c:pt>
                <c:pt idx="212">
                  <c:v>2</c:v>
                </c:pt>
                <c:pt idx="213">
                  <c:v>3.5746017649212019</c:v>
                </c:pt>
                <c:pt idx="214">
                  <c:v>1.7320508075688772</c:v>
                </c:pt>
                <c:pt idx="215">
                  <c:v>2.0000000000000044</c:v>
                </c:pt>
                <c:pt idx="216">
                  <c:v>5.4974741674902114</c:v>
                </c:pt>
                <c:pt idx="217">
                  <c:v>2.2607766610417563</c:v>
                </c:pt>
                <c:pt idx="218">
                  <c:v>3</c:v>
                </c:pt>
                <c:pt idx="219">
                  <c:v>4.6427960923947058</c:v>
                </c:pt>
                <c:pt idx="220">
                  <c:v>2.2607766610417563</c:v>
                </c:pt>
                <c:pt idx="221">
                  <c:v>3</c:v>
                </c:pt>
                <c:pt idx="222">
                  <c:v>1.4142135623730951</c:v>
                </c:pt>
                <c:pt idx="223">
                  <c:v>2.8674417556808729</c:v>
                </c:pt>
                <c:pt idx="224">
                  <c:v>4.4721359549995796</c:v>
                </c:pt>
                <c:pt idx="225">
                  <c:v>2.9249881291307069</c:v>
                </c:pt>
                <c:pt idx="226">
                  <c:v>0.7453559924999289</c:v>
                </c:pt>
                <c:pt idx="227">
                  <c:v>2.1343747458109492</c:v>
                </c:pt>
                <c:pt idx="228">
                  <c:v>1.3743685418725513</c:v>
                </c:pt>
                <c:pt idx="229">
                  <c:v>0.94280904158206003</c:v>
                </c:pt>
                <c:pt idx="230">
                  <c:v>446.55384147192524</c:v>
                </c:pt>
                <c:pt idx="231">
                  <c:v>2.8284271247461903</c:v>
                </c:pt>
                <c:pt idx="232">
                  <c:v>3.1446603773522042</c:v>
                </c:pt>
                <c:pt idx="233">
                  <c:v>2.7284509239574795</c:v>
                </c:pt>
                <c:pt idx="234">
                  <c:v>2.1858128414340037</c:v>
                </c:pt>
                <c:pt idx="235">
                  <c:v>2.5385910352879653</c:v>
                </c:pt>
                <c:pt idx="236">
                  <c:v>3.4801021696368455</c:v>
                </c:pt>
                <c:pt idx="237">
                  <c:v>255.46036874630869</c:v>
                </c:pt>
                <c:pt idx="238">
                  <c:v>2.5166114784235867</c:v>
                </c:pt>
                <c:pt idx="239">
                  <c:v>2.4494897427831779</c:v>
                </c:pt>
                <c:pt idx="240">
                  <c:v>43.150898020782833</c:v>
                </c:pt>
                <c:pt idx="241">
                  <c:v>2.6874192494328479</c:v>
                </c:pt>
                <c:pt idx="242">
                  <c:v>9.6205797931078703</c:v>
                </c:pt>
                <c:pt idx="243">
                  <c:v>79.361339594428614</c:v>
                </c:pt>
                <c:pt idx="244">
                  <c:v>43.46774027303978</c:v>
                </c:pt>
                <c:pt idx="245">
                  <c:v>4.9216076867444647</c:v>
                </c:pt>
                <c:pt idx="246">
                  <c:v>7.0158550599497245</c:v>
                </c:pt>
                <c:pt idx="247">
                  <c:v>2.5603819159561985</c:v>
                </c:pt>
                <c:pt idx="248">
                  <c:v>2.2607766610417555</c:v>
                </c:pt>
                <c:pt idx="249">
                  <c:v>5.1316014394468867</c:v>
                </c:pt>
                <c:pt idx="250">
                  <c:v>3.4318767136623358</c:v>
                </c:pt>
                <c:pt idx="251">
                  <c:v>3.7416573867739413</c:v>
                </c:pt>
                <c:pt idx="252">
                  <c:v>4.0276819911981949</c:v>
                </c:pt>
                <c:pt idx="253">
                  <c:v>1.943650631615097</c:v>
                </c:pt>
                <c:pt idx="254">
                  <c:v>15.300689890038001</c:v>
                </c:pt>
                <c:pt idx="255">
                  <c:v>8.0138768534475382</c:v>
                </c:pt>
                <c:pt idx="256">
                  <c:v>4.5338235029118126</c:v>
                </c:pt>
                <c:pt idx="257">
                  <c:v>3.4801021696368521</c:v>
                </c:pt>
                <c:pt idx="258">
                  <c:v>7.1569701845279576</c:v>
                </c:pt>
                <c:pt idx="259">
                  <c:v>3.4641016151377544</c:v>
                </c:pt>
                <c:pt idx="260">
                  <c:v>2.0275875100994059</c:v>
                </c:pt>
                <c:pt idx="261">
                  <c:v>1.6996731711975916</c:v>
                </c:pt>
                <c:pt idx="262">
                  <c:v>3.2317865716108853</c:v>
                </c:pt>
                <c:pt idx="263">
                  <c:v>2.6246692913372653</c:v>
                </c:pt>
                <c:pt idx="264">
                  <c:v>2.5603819159561989</c:v>
                </c:pt>
                <c:pt idx="265">
                  <c:v>5.6371781750959169</c:v>
                </c:pt>
                <c:pt idx="266">
                  <c:v>2.4037008503093258</c:v>
                </c:pt>
                <c:pt idx="267">
                  <c:v>3.2659863237109086</c:v>
                </c:pt>
                <c:pt idx="268">
                  <c:v>3.6666666666666683</c:v>
                </c:pt>
                <c:pt idx="269">
                  <c:v>2.4267032964268371</c:v>
                </c:pt>
                <c:pt idx="270">
                  <c:v>2.9814239699997156</c:v>
                </c:pt>
                <c:pt idx="271">
                  <c:v>1.4907119849998578</c:v>
                </c:pt>
                <c:pt idx="272">
                  <c:v>2.2360679774997898</c:v>
                </c:pt>
                <c:pt idx="273">
                  <c:v>4.5460605656619473</c:v>
                </c:pt>
                <c:pt idx="274">
                  <c:v>513.72982523242047</c:v>
                </c:pt>
                <c:pt idx="275">
                  <c:v>0.94280904158206502</c:v>
                </c:pt>
                <c:pt idx="276">
                  <c:v>2.2360679774997898</c:v>
                </c:pt>
                <c:pt idx="277">
                  <c:v>7.0000000000000018</c:v>
                </c:pt>
                <c:pt idx="278">
                  <c:v>1.4529663145135583</c:v>
                </c:pt>
                <c:pt idx="279">
                  <c:v>4.3204937989385694</c:v>
                </c:pt>
                <c:pt idx="280">
                  <c:v>4.4472213547087733</c:v>
                </c:pt>
                <c:pt idx="281">
                  <c:v>16.549588783075212</c:v>
                </c:pt>
                <c:pt idx="282">
                  <c:v>2.6246692913372676</c:v>
                </c:pt>
                <c:pt idx="283">
                  <c:v>3.4156502553198669</c:v>
                </c:pt>
                <c:pt idx="284">
                  <c:v>2.7888667551135882</c:v>
                </c:pt>
                <c:pt idx="285">
                  <c:v>3.7267799624996547</c:v>
                </c:pt>
                <c:pt idx="286">
                  <c:v>3.9157800414902462</c:v>
                </c:pt>
                <c:pt idx="287">
                  <c:v>1.2472191289246484</c:v>
                </c:pt>
                <c:pt idx="288">
                  <c:v>1.6996731711975903</c:v>
                </c:pt>
                <c:pt idx="289">
                  <c:v>2.7080128015453271</c:v>
                </c:pt>
                <c:pt idx="290">
                  <c:v>2.6034165586355491</c:v>
                </c:pt>
                <c:pt idx="291">
                  <c:v>2.7888667551135882</c:v>
                </c:pt>
                <c:pt idx="292">
                  <c:v>63.271021978645344</c:v>
                </c:pt>
                <c:pt idx="293">
                  <c:v>6.6833125519211363</c:v>
                </c:pt>
                <c:pt idx="294">
                  <c:v>4.7842333648024402</c:v>
                </c:pt>
                <c:pt idx="295">
                  <c:v>4.358898943540674</c:v>
                </c:pt>
                <c:pt idx="296">
                  <c:v>2.4267032964268407</c:v>
                </c:pt>
                <c:pt idx="297">
                  <c:v>3.6209268304000717</c:v>
                </c:pt>
                <c:pt idx="298">
                  <c:v>11.498792207106892</c:v>
                </c:pt>
                <c:pt idx="299">
                  <c:v>6.3770421565696696</c:v>
                </c:pt>
                <c:pt idx="300">
                  <c:v>120.21462288571867</c:v>
                </c:pt>
                <c:pt idx="301">
                  <c:v>4.2946995755750459</c:v>
                </c:pt>
                <c:pt idx="302">
                  <c:v>6.8231631634862433</c:v>
                </c:pt>
                <c:pt idx="303">
                  <c:v>20.188005239635629</c:v>
                </c:pt>
                <c:pt idx="304">
                  <c:v>17.499206331208917</c:v>
                </c:pt>
                <c:pt idx="305">
                  <c:v>31.372316175606517</c:v>
                </c:pt>
                <c:pt idx="306">
                  <c:v>5.8214163988576582</c:v>
                </c:pt>
                <c:pt idx="307">
                  <c:v>8.2596744622425717</c:v>
                </c:pt>
                <c:pt idx="308">
                  <c:v>3.3499585403736321</c:v>
                </c:pt>
                <c:pt idx="309">
                  <c:v>3.7267799624996458</c:v>
                </c:pt>
                <c:pt idx="310">
                  <c:v>4.5582647770591098</c:v>
                </c:pt>
                <c:pt idx="311">
                  <c:v>1.2018504251546658</c:v>
                </c:pt>
                <c:pt idx="312">
                  <c:v>225.36612187480372</c:v>
                </c:pt>
                <c:pt idx="313">
                  <c:v>3.6055512754639851</c:v>
                </c:pt>
                <c:pt idx="314">
                  <c:v>2.4494897427831779</c:v>
                </c:pt>
                <c:pt idx="315">
                  <c:v>2.6874192494328515</c:v>
                </c:pt>
                <c:pt idx="316">
                  <c:v>2.1858128414339983</c:v>
                </c:pt>
                <c:pt idx="317">
                  <c:v>3.1269438398822844</c:v>
                </c:pt>
                <c:pt idx="318">
                  <c:v>2.886751345948134</c:v>
                </c:pt>
                <c:pt idx="319">
                  <c:v>2.8674417556808738</c:v>
                </c:pt>
                <c:pt idx="320">
                  <c:v>1.0540925533894605</c:v>
                </c:pt>
                <c:pt idx="321">
                  <c:v>2.2360679774997898</c:v>
                </c:pt>
                <c:pt idx="322">
                  <c:v>32.148958856478622</c:v>
                </c:pt>
                <c:pt idx="323">
                  <c:v>4.5825756949558398</c:v>
                </c:pt>
                <c:pt idx="324">
                  <c:v>4.5946829173634089</c:v>
                </c:pt>
                <c:pt idx="325">
                  <c:v>2.6034165586355527</c:v>
                </c:pt>
                <c:pt idx="326">
                  <c:v>3.0731814857642976</c:v>
                </c:pt>
                <c:pt idx="327">
                  <c:v>4.5338235029118108</c:v>
                </c:pt>
                <c:pt idx="328">
                  <c:v>5.1099032389186307</c:v>
                </c:pt>
                <c:pt idx="329">
                  <c:v>3.4801021696368455</c:v>
                </c:pt>
                <c:pt idx="330">
                  <c:v>12.931443160847213</c:v>
                </c:pt>
                <c:pt idx="331">
                  <c:v>3.7267799624996498</c:v>
                </c:pt>
                <c:pt idx="332">
                  <c:v>521.39961215516416</c:v>
                </c:pt>
                <c:pt idx="333">
                  <c:v>5.0332229568471734</c:v>
                </c:pt>
                <c:pt idx="334">
                  <c:v>350.22691057211591</c:v>
                </c:pt>
                <c:pt idx="335">
                  <c:v>530.08290756153315</c:v>
                </c:pt>
                <c:pt idx="336">
                  <c:v>12.256517540566829</c:v>
                </c:pt>
                <c:pt idx="337">
                  <c:v>1.4142135623730951</c:v>
                </c:pt>
                <c:pt idx="338">
                  <c:v>1.4142135623730951</c:v>
                </c:pt>
                <c:pt idx="339">
                  <c:v>3.2998316455372225</c:v>
                </c:pt>
                <c:pt idx="340">
                  <c:v>19.450792614526879</c:v>
                </c:pt>
                <c:pt idx="341">
                  <c:v>2.6246692913372729</c:v>
                </c:pt>
                <c:pt idx="342">
                  <c:v>2.108185106778921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59328"/>
        <c:axId val="1224659872"/>
      </c:scatterChart>
      <c:valAx>
        <c:axId val="122465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9872"/>
        <c:crosses val="autoZero"/>
        <c:crossBetween val="midCat"/>
      </c:valAx>
      <c:valAx>
        <c:axId val="122465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Greška GD</a:t>
            </a:r>
            <a:r>
              <a:rPr lang="en-US" baseline="0"/>
              <a:t>x, Greška NM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GD!$R$1</c:f>
              <c:strCache>
                <c:ptCount val="1"/>
                <c:pt idx="0">
                  <c:v>nm - Tačnost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GD!$P$2:$P$344</c:f>
              <c:numCache>
                <c:formatCode>General</c:formatCode>
                <c:ptCount val="343"/>
                <c:pt idx="0">
                  <c:v>3</c:v>
                </c:pt>
                <c:pt idx="1">
                  <c:v>34.941220483676425</c:v>
                </c:pt>
                <c:pt idx="2">
                  <c:v>3.2829526005987022</c:v>
                </c:pt>
                <c:pt idx="3">
                  <c:v>28.821288428289716</c:v>
                </c:pt>
                <c:pt idx="4">
                  <c:v>3.4801021696368508</c:v>
                </c:pt>
                <c:pt idx="5">
                  <c:v>2.1602468994692896</c:v>
                </c:pt>
                <c:pt idx="6">
                  <c:v>6.8068592855540455</c:v>
                </c:pt>
                <c:pt idx="7">
                  <c:v>6.8068592855540464</c:v>
                </c:pt>
                <c:pt idx="8">
                  <c:v>3.7267799624996512</c:v>
                </c:pt>
                <c:pt idx="9">
                  <c:v>2.9814239699997169</c:v>
                </c:pt>
                <c:pt idx="10">
                  <c:v>3.6209268304000717</c:v>
                </c:pt>
                <c:pt idx="11">
                  <c:v>3.9721250959376624</c:v>
                </c:pt>
                <c:pt idx="12">
                  <c:v>511.38200550621212</c:v>
                </c:pt>
                <c:pt idx="13">
                  <c:v>4.0276819911981905</c:v>
                </c:pt>
                <c:pt idx="14">
                  <c:v>3.6055512754639891</c:v>
                </c:pt>
                <c:pt idx="15">
                  <c:v>3.1446603773522033</c:v>
                </c:pt>
                <c:pt idx="16">
                  <c:v>3.2317865716108876</c:v>
                </c:pt>
                <c:pt idx="17">
                  <c:v>1013.6942887829206</c:v>
                </c:pt>
                <c:pt idx="18">
                  <c:v>1510.5619999045239</c:v>
                </c:pt>
                <c:pt idx="19">
                  <c:v>2.2360679774997898</c:v>
                </c:pt>
                <c:pt idx="20">
                  <c:v>5.1747248987533396</c:v>
                </c:pt>
                <c:pt idx="21">
                  <c:v>3.3499585403736312</c:v>
                </c:pt>
                <c:pt idx="22">
                  <c:v>5.7154760664940856</c:v>
                </c:pt>
                <c:pt idx="23">
                  <c:v>5</c:v>
                </c:pt>
                <c:pt idx="24">
                  <c:v>3.3993463423951882</c:v>
                </c:pt>
                <c:pt idx="25">
                  <c:v>453.6227017638729</c:v>
                </c:pt>
                <c:pt idx="26">
                  <c:v>150.09959656471059</c:v>
                </c:pt>
                <c:pt idx="27">
                  <c:v>2.2360679774997898</c:v>
                </c:pt>
                <c:pt idx="28">
                  <c:v>5.9348312715882869</c:v>
                </c:pt>
                <c:pt idx="29">
                  <c:v>1048.6211051768041</c:v>
                </c:pt>
                <c:pt idx="30">
                  <c:v>4.2426406871192848</c:v>
                </c:pt>
                <c:pt idx="31">
                  <c:v>2.9059326290271161</c:v>
                </c:pt>
                <c:pt idx="32">
                  <c:v>3.5433819375782161</c:v>
                </c:pt>
                <c:pt idx="33">
                  <c:v>4.8074017006186516</c:v>
                </c:pt>
                <c:pt idx="34">
                  <c:v>11.085526098877262</c:v>
                </c:pt>
                <c:pt idx="35">
                  <c:v>1038.991070435374</c:v>
                </c:pt>
                <c:pt idx="36">
                  <c:v>4.1499665326629085</c:v>
                </c:pt>
                <c:pt idx="37">
                  <c:v>4.7492689495916673</c:v>
                </c:pt>
                <c:pt idx="38">
                  <c:v>3.5901098714230057</c:v>
                </c:pt>
                <c:pt idx="39">
                  <c:v>4.8989794855663558</c:v>
                </c:pt>
                <c:pt idx="40">
                  <c:v>3.1446603773522077</c:v>
                </c:pt>
                <c:pt idx="41">
                  <c:v>15.680844648452105</c:v>
                </c:pt>
                <c:pt idx="42">
                  <c:v>3.7267799624996449</c:v>
                </c:pt>
                <c:pt idx="43">
                  <c:v>4.1231056256176606</c:v>
                </c:pt>
                <c:pt idx="44">
                  <c:v>4.9553562491061722</c:v>
                </c:pt>
                <c:pt idx="45">
                  <c:v>3.9440531887330734</c:v>
                </c:pt>
                <c:pt idx="46">
                  <c:v>4.4721359549995796</c:v>
                </c:pt>
                <c:pt idx="47">
                  <c:v>751.92419830724964</c:v>
                </c:pt>
                <c:pt idx="48">
                  <c:v>2.3804761428476144</c:v>
                </c:pt>
                <c:pt idx="49">
                  <c:v>6.1282587702834128</c:v>
                </c:pt>
                <c:pt idx="50">
                  <c:v>3.8586123009300737</c:v>
                </c:pt>
                <c:pt idx="51">
                  <c:v>2.4494897427831779</c:v>
                </c:pt>
                <c:pt idx="52">
                  <c:v>23.463920293837422</c:v>
                </c:pt>
                <c:pt idx="53">
                  <c:v>29.061238025169466</c:v>
                </c:pt>
                <c:pt idx="54">
                  <c:v>28.946310453819308</c:v>
                </c:pt>
                <c:pt idx="55">
                  <c:v>31.427164470671972</c:v>
                </c:pt>
                <c:pt idx="56">
                  <c:v>3</c:v>
                </c:pt>
                <c:pt idx="57">
                  <c:v>2.4494897427831779</c:v>
                </c:pt>
                <c:pt idx="58">
                  <c:v>2.4267032964268407</c:v>
                </c:pt>
                <c:pt idx="59">
                  <c:v>457.70708731434098</c:v>
                </c:pt>
                <c:pt idx="60">
                  <c:v>4.6904157598234297</c:v>
                </c:pt>
                <c:pt idx="61">
                  <c:v>4.189935029992176</c:v>
                </c:pt>
                <c:pt idx="62">
                  <c:v>4.6666666666666661</c:v>
                </c:pt>
                <c:pt idx="63">
                  <c:v>4.1899350299921787</c:v>
                </c:pt>
                <c:pt idx="64">
                  <c:v>2.4037008503093276</c:v>
                </c:pt>
                <c:pt idx="65">
                  <c:v>3.7416573867739413</c:v>
                </c:pt>
                <c:pt idx="66">
                  <c:v>3.6209268304000717</c:v>
                </c:pt>
                <c:pt idx="67">
                  <c:v>2.9249881291307092</c:v>
                </c:pt>
                <c:pt idx="68">
                  <c:v>2.8284271247461903</c:v>
                </c:pt>
                <c:pt idx="69">
                  <c:v>4.6308146631499341</c:v>
                </c:pt>
                <c:pt idx="70">
                  <c:v>3.6209268304000717</c:v>
                </c:pt>
                <c:pt idx="71">
                  <c:v>4.3843154793219661</c:v>
                </c:pt>
                <c:pt idx="72">
                  <c:v>4.7726070210921181</c:v>
                </c:pt>
                <c:pt idx="73">
                  <c:v>3</c:v>
                </c:pt>
                <c:pt idx="74">
                  <c:v>3.8005847503304575</c:v>
                </c:pt>
                <c:pt idx="75">
                  <c:v>4.1766546953805559</c:v>
                </c:pt>
                <c:pt idx="76">
                  <c:v>2.1343747458109505</c:v>
                </c:pt>
                <c:pt idx="77">
                  <c:v>3.4960294939005041</c:v>
                </c:pt>
                <c:pt idx="78">
                  <c:v>21.707653540219912</c:v>
                </c:pt>
                <c:pt idx="79">
                  <c:v>3.0368111930480977</c:v>
                </c:pt>
                <c:pt idx="80">
                  <c:v>2.6874192494328475</c:v>
                </c:pt>
                <c:pt idx="81">
                  <c:v>2.2360679774997898</c:v>
                </c:pt>
                <c:pt idx="82">
                  <c:v>1.0540925533894583</c:v>
                </c:pt>
                <c:pt idx="83">
                  <c:v>3.6209268304000717</c:v>
                </c:pt>
                <c:pt idx="84">
                  <c:v>493.99122799229269</c:v>
                </c:pt>
                <c:pt idx="85">
                  <c:v>2.5603819159561985</c:v>
                </c:pt>
                <c:pt idx="86">
                  <c:v>4.6308146631499323</c:v>
                </c:pt>
                <c:pt idx="87">
                  <c:v>3.448026810929532</c:v>
                </c:pt>
                <c:pt idx="88">
                  <c:v>2.2607766610417559</c:v>
                </c:pt>
                <c:pt idx="89">
                  <c:v>151.54024034705913</c:v>
                </c:pt>
                <c:pt idx="90">
                  <c:v>781.89513363366063</c:v>
                </c:pt>
                <c:pt idx="91">
                  <c:v>449.243438089714</c:v>
                </c:pt>
                <c:pt idx="92">
                  <c:v>81.375672040235713</c:v>
                </c:pt>
                <c:pt idx="93">
                  <c:v>24.463124175878367</c:v>
                </c:pt>
                <c:pt idx="94">
                  <c:v>3.3499585403736338</c:v>
                </c:pt>
                <c:pt idx="95">
                  <c:v>3.2317865716108827</c:v>
                </c:pt>
                <c:pt idx="96">
                  <c:v>2.6246692913372733</c:v>
                </c:pt>
                <c:pt idx="97">
                  <c:v>1.3743685418725513</c:v>
                </c:pt>
                <c:pt idx="98">
                  <c:v>3.3166247903553985</c:v>
                </c:pt>
                <c:pt idx="99">
                  <c:v>3.0912061651652367</c:v>
                </c:pt>
                <c:pt idx="100">
                  <c:v>1.9436506316150981</c:v>
                </c:pt>
                <c:pt idx="101">
                  <c:v>2.6874192494328488</c:v>
                </c:pt>
                <c:pt idx="102">
                  <c:v>3.6055512754639891</c:v>
                </c:pt>
                <c:pt idx="103">
                  <c:v>8.7496031656044568</c:v>
                </c:pt>
                <c:pt idx="104">
                  <c:v>54.133579638191705</c:v>
                </c:pt>
                <c:pt idx="105">
                  <c:v>4.3969686527576419</c:v>
                </c:pt>
                <c:pt idx="106">
                  <c:v>2.1858128414339983</c:v>
                </c:pt>
                <c:pt idx="107">
                  <c:v>877.18096447907737</c:v>
                </c:pt>
                <c:pt idx="108">
                  <c:v>18.91207727000571</c:v>
                </c:pt>
                <c:pt idx="109">
                  <c:v>4.9103066208854136</c:v>
                </c:pt>
                <c:pt idx="110">
                  <c:v>2.7487370837451039</c:v>
                </c:pt>
                <c:pt idx="111">
                  <c:v>5.8972686709847091</c:v>
                </c:pt>
                <c:pt idx="112">
                  <c:v>908.84988370528549</c:v>
                </c:pt>
                <c:pt idx="113">
                  <c:v>2.0275875100994067</c:v>
                </c:pt>
                <c:pt idx="114">
                  <c:v>10.87811258138715</c:v>
                </c:pt>
                <c:pt idx="115">
                  <c:v>3.1797973380564857</c:v>
                </c:pt>
                <c:pt idx="116">
                  <c:v>1.91485421551268</c:v>
                </c:pt>
                <c:pt idx="117">
                  <c:v>21.535500406950792</c:v>
                </c:pt>
                <c:pt idx="118">
                  <c:v>4.8419463487779844</c:v>
                </c:pt>
                <c:pt idx="119">
                  <c:v>2.9059326290271152</c:v>
                </c:pt>
                <c:pt idx="120">
                  <c:v>2.4267032964268394</c:v>
                </c:pt>
                <c:pt idx="121">
                  <c:v>3.8586123009300763</c:v>
                </c:pt>
                <c:pt idx="122">
                  <c:v>3.4960294939005054</c:v>
                </c:pt>
                <c:pt idx="123">
                  <c:v>3.2829526005987026</c:v>
                </c:pt>
                <c:pt idx="124">
                  <c:v>1.4142135623730951</c:v>
                </c:pt>
                <c:pt idx="125">
                  <c:v>2.2360679774997898</c:v>
                </c:pt>
                <c:pt idx="126">
                  <c:v>3.9440531887330788</c:v>
                </c:pt>
                <c:pt idx="127">
                  <c:v>3.8586123009300763</c:v>
                </c:pt>
                <c:pt idx="128">
                  <c:v>1.4142135623730951</c:v>
                </c:pt>
                <c:pt idx="129">
                  <c:v>2.2360679774997898</c:v>
                </c:pt>
                <c:pt idx="130">
                  <c:v>1.5634719199411422</c:v>
                </c:pt>
                <c:pt idx="131">
                  <c:v>1094.9839674118014</c:v>
                </c:pt>
                <c:pt idx="132">
                  <c:v>1074.4093984862361</c:v>
                </c:pt>
                <c:pt idx="133">
                  <c:v>2.8674417556808729</c:v>
                </c:pt>
                <c:pt idx="134">
                  <c:v>2.6246692913372667</c:v>
                </c:pt>
                <c:pt idx="135">
                  <c:v>3.1622776601683795</c:v>
                </c:pt>
                <c:pt idx="136">
                  <c:v>2.9059326290271152</c:v>
                </c:pt>
                <c:pt idx="137">
                  <c:v>3.299831645537223</c:v>
                </c:pt>
                <c:pt idx="138">
                  <c:v>4.1365578819969517</c:v>
                </c:pt>
                <c:pt idx="139">
                  <c:v>365.93897487604863</c:v>
                </c:pt>
                <c:pt idx="140">
                  <c:v>248.84265443582348</c:v>
                </c:pt>
                <c:pt idx="141">
                  <c:v>470.40183767592669</c:v>
                </c:pt>
                <c:pt idx="142">
                  <c:v>3.7416573867739413</c:v>
                </c:pt>
                <c:pt idx="143">
                  <c:v>2.8480012484391772</c:v>
                </c:pt>
                <c:pt idx="144">
                  <c:v>3.7416573867739413</c:v>
                </c:pt>
                <c:pt idx="145">
                  <c:v>2.4267032964268371</c:v>
                </c:pt>
                <c:pt idx="146">
                  <c:v>1.2472191289246446</c:v>
                </c:pt>
                <c:pt idx="147">
                  <c:v>2.2360679774997898</c:v>
                </c:pt>
                <c:pt idx="148">
                  <c:v>3.8586123009300741</c:v>
                </c:pt>
                <c:pt idx="149">
                  <c:v>3.1269438398822857</c:v>
                </c:pt>
                <c:pt idx="150">
                  <c:v>3.3166247903554029</c:v>
                </c:pt>
                <c:pt idx="151">
                  <c:v>4.6547466812563147</c:v>
                </c:pt>
                <c:pt idx="152">
                  <c:v>3.5746017649212019</c:v>
                </c:pt>
                <c:pt idx="153">
                  <c:v>5.1747248987533423</c:v>
                </c:pt>
                <c:pt idx="154">
                  <c:v>3.2829526005987022</c:v>
                </c:pt>
                <c:pt idx="155">
                  <c:v>3.480102169636849</c:v>
                </c:pt>
                <c:pt idx="156">
                  <c:v>396.31539067879879</c:v>
                </c:pt>
                <c:pt idx="157">
                  <c:v>3.4801021696368482</c:v>
                </c:pt>
                <c:pt idx="158">
                  <c:v>9.0492479736654818</c:v>
                </c:pt>
                <c:pt idx="159">
                  <c:v>7.0158550599497298</c:v>
                </c:pt>
                <c:pt idx="160">
                  <c:v>6.4807406984078604</c:v>
                </c:pt>
                <c:pt idx="161">
                  <c:v>3.1622776601683795</c:v>
                </c:pt>
                <c:pt idx="162">
                  <c:v>2.2607766610417563</c:v>
                </c:pt>
                <c:pt idx="163">
                  <c:v>3.7416573867739413</c:v>
                </c:pt>
                <c:pt idx="164">
                  <c:v>3.0912061651652341</c:v>
                </c:pt>
                <c:pt idx="165">
                  <c:v>2.9249881291307069</c:v>
                </c:pt>
                <c:pt idx="166">
                  <c:v>1.2018504251546618</c:v>
                </c:pt>
                <c:pt idx="167">
                  <c:v>2.4037008503093276</c:v>
                </c:pt>
                <c:pt idx="168">
                  <c:v>3.1622776601683782</c:v>
                </c:pt>
                <c:pt idx="169">
                  <c:v>2.7888667551135859</c:v>
                </c:pt>
                <c:pt idx="170">
                  <c:v>4.2946995755750432</c:v>
                </c:pt>
                <c:pt idx="171">
                  <c:v>2.2607766610417563</c:v>
                </c:pt>
                <c:pt idx="172">
                  <c:v>3.1622776601683795</c:v>
                </c:pt>
                <c:pt idx="173">
                  <c:v>1.4142135623730951</c:v>
                </c:pt>
                <c:pt idx="174">
                  <c:v>2.7284509239574795</c:v>
                </c:pt>
                <c:pt idx="175">
                  <c:v>3.8873012632302024</c:v>
                </c:pt>
                <c:pt idx="176">
                  <c:v>5.4365021434333665</c:v>
                </c:pt>
                <c:pt idx="177">
                  <c:v>3.4960294939005037</c:v>
                </c:pt>
                <c:pt idx="178">
                  <c:v>2.6034165586355527</c:v>
                </c:pt>
                <c:pt idx="179">
                  <c:v>2.7888667551135837</c:v>
                </c:pt>
                <c:pt idx="180">
                  <c:v>5.9066817155564486</c:v>
                </c:pt>
                <c:pt idx="181">
                  <c:v>598.39470437347813</c:v>
                </c:pt>
                <c:pt idx="182">
                  <c:v>2.5603819159562042</c:v>
                </c:pt>
                <c:pt idx="183">
                  <c:v>2.4494897427831779</c:v>
                </c:pt>
                <c:pt idx="184">
                  <c:v>4.013864859597434</c:v>
                </c:pt>
                <c:pt idx="185">
                  <c:v>2.9059326290271152</c:v>
                </c:pt>
                <c:pt idx="186">
                  <c:v>3.496029493900501</c:v>
                </c:pt>
                <c:pt idx="187">
                  <c:v>154.95698327815583</c:v>
                </c:pt>
                <c:pt idx="188">
                  <c:v>750.44527522738861</c:v>
                </c:pt>
                <c:pt idx="189">
                  <c:v>2.8674417556808804</c:v>
                </c:pt>
                <c:pt idx="190">
                  <c:v>2.6246692913372653</c:v>
                </c:pt>
                <c:pt idx="191">
                  <c:v>11.040330107786129</c:v>
                </c:pt>
                <c:pt idx="192">
                  <c:v>2.8284271247461903</c:v>
                </c:pt>
                <c:pt idx="193">
                  <c:v>7.7244201508376431</c:v>
                </c:pt>
                <c:pt idx="194">
                  <c:v>2.9814239699997218</c:v>
                </c:pt>
                <c:pt idx="195">
                  <c:v>61.773780845922005</c:v>
                </c:pt>
                <c:pt idx="196">
                  <c:v>5.5176484524156173</c:v>
                </c:pt>
                <c:pt idx="197">
                  <c:v>4.0688518719112352</c:v>
                </c:pt>
                <c:pt idx="198">
                  <c:v>4.1096093353126522</c:v>
                </c:pt>
                <c:pt idx="199">
                  <c:v>2.9249881291307056</c:v>
                </c:pt>
                <c:pt idx="200">
                  <c:v>5.7445626465380251</c:v>
                </c:pt>
                <c:pt idx="201">
                  <c:v>3.6055512754639949</c:v>
                </c:pt>
                <c:pt idx="202">
                  <c:v>990.21462320044543</c:v>
                </c:pt>
                <c:pt idx="203">
                  <c:v>4.5338235029118152</c:v>
                </c:pt>
                <c:pt idx="204">
                  <c:v>1.4142135623730951</c:v>
                </c:pt>
                <c:pt idx="205">
                  <c:v>15.202339001321841</c:v>
                </c:pt>
                <c:pt idx="206">
                  <c:v>5.2599112793531653</c:v>
                </c:pt>
                <c:pt idx="207">
                  <c:v>10.126971687308879</c:v>
                </c:pt>
                <c:pt idx="208">
                  <c:v>3.6055512754639891</c:v>
                </c:pt>
                <c:pt idx="209">
                  <c:v>6.8475461947247105</c:v>
                </c:pt>
                <c:pt idx="210">
                  <c:v>25.649344804280847</c:v>
                </c:pt>
                <c:pt idx="211">
                  <c:v>2.0548046676563261</c:v>
                </c:pt>
                <c:pt idx="212">
                  <c:v>2</c:v>
                </c:pt>
                <c:pt idx="213">
                  <c:v>3.5746017649212019</c:v>
                </c:pt>
                <c:pt idx="214">
                  <c:v>1.7320508075688772</c:v>
                </c:pt>
                <c:pt idx="215">
                  <c:v>2.0000000000000044</c:v>
                </c:pt>
                <c:pt idx="216">
                  <c:v>5.4974741674902114</c:v>
                </c:pt>
                <c:pt idx="217">
                  <c:v>2.2607766610417563</c:v>
                </c:pt>
                <c:pt idx="218">
                  <c:v>3</c:v>
                </c:pt>
                <c:pt idx="219">
                  <c:v>4.6427960923947058</c:v>
                </c:pt>
                <c:pt idx="220">
                  <c:v>2.2607766610417563</c:v>
                </c:pt>
                <c:pt idx="221">
                  <c:v>3</c:v>
                </c:pt>
                <c:pt idx="222">
                  <c:v>1.4142135623730951</c:v>
                </c:pt>
                <c:pt idx="223">
                  <c:v>2.8674417556808729</c:v>
                </c:pt>
                <c:pt idx="224">
                  <c:v>4.4721359549995796</c:v>
                </c:pt>
                <c:pt idx="225">
                  <c:v>2.9249881291307069</c:v>
                </c:pt>
                <c:pt idx="226">
                  <c:v>0.7453559924999289</c:v>
                </c:pt>
                <c:pt idx="227">
                  <c:v>2.1343747458109492</c:v>
                </c:pt>
                <c:pt idx="228">
                  <c:v>1.3743685418725513</c:v>
                </c:pt>
                <c:pt idx="229">
                  <c:v>0.94280904158206003</c:v>
                </c:pt>
                <c:pt idx="230">
                  <c:v>446.55384147192524</c:v>
                </c:pt>
                <c:pt idx="231">
                  <c:v>2.8284271247461903</c:v>
                </c:pt>
                <c:pt idx="232">
                  <c:v>3.1446603773522042</c:v>
                </c:pt>
                <c:pt idx="233">
                  <c:v>2.7284509239574795</c:v>
                </c:pt>
                <c:pt idx="234">
                  <c:v>2.1858128414340037</c:v>
                </c:pt>
                <c:pt idx="235">
                  <c:v>2.5385910352879653</c:v>
                </c:pt>
                <c:pt idx="236">
                  <c:v>3.4801021696368455</c:v>
                </c:pt>
                <c:pt idx="237">
                  <c:v>255.46036874630869</c:v>
                </c:pt>
                <c:pt idx="238">
                  <c:v>2.5166114784235867</c:v>
                </c:pt>
                <c:pt idx="239">
                  <c:v>2.4494897427831779</c:v>
                </c:pt>
                <c:pt idx="240">
                  <c:v>43.150898020782833</c:v>
                </c:pt>
                <c:pt idx="241">
                  <c:v>2.6874192494328479</c:v>
                </c:pt>
                <c:pt idx="242">
                  <c:v>9.6205797931078703</c:v>
                </c:pt>
                <c:pt idx="243">
                  <c:v>79.361339594428614</c:v>
                </c:pt>
                <c:pt idx="244">
                  <c:v>43.46774027303978</c:v>
                </c:pt>
                <c:pt idx="245">
                  <c:v>4.9216076867444647</c:v>
                </c:pt>
                <c:pt idx="246">
                  <c:v>7.0158550599497245</c:v>
                </c:pt>
                <c:pt idx="247">
                  <c:v>2.5603819159561985</c:v>
                </c:pt>
                <c:pt idx="248">
                  <c:v>2.2607766610417555</c:v>
                </c:pt>
                <c:pt idx="249">
                  <c:v>5.1316014394468867</c:v>
                </c:pt>
                <c:pt idx="250">
                  <c:v>3.4318767136623358</c:v>
                </c:pt>
                <c:pt idx="251">
                  <c:v>3.7416573867739413</c:v>
                </c:pt>
                <c:pt idx="252">
                  <c:v>4.0276819911981949</c:v>
                </c:pt>
                <c:pt idx="253">
                  <c:v>1.943650631615097</c:v>
                </c:pt>
                <c:pt idx="254">
                  <c:v>15.300689890038001</c:v>
                </c:pt>
                <c:pt idx="255">
                  <c:v>8.0138768534475382</c:v>
                </c:pt>
                <c:pt idx="256">
                  <c:v>4.5338235029118126</c:v>
                </c:pt>
                <c:pt idx="257">
                  <c:v>3.4801021696368521</c:v>
                </c:pt>
                <c:pt idx="258">
                  <c:v>7.1569701845279576</c:v>
                </c:pt>
                <c:pt idx="259">
                  <c:v>3.4641016151377544</c:v>
                </c:pt>
                <c:pt idx="260">
                  <c:v>2.0275875100994059</c:v>
                </c:pt>
                <c:pt idx="261">
                  <c:v>1.6996731711975916</c:v>
                </c:pt>
                <c:pt idx="262">
                  <c:v>3.2317865716108853</c:v>
                </c:pt>
                <c:pt idx="263">
                  <c:v>2.6246692913372653</c:v>
                </c:pt>
                <c:pt idx="264">
                  <c:v>2.5603819159561989</c:v>
                </c:pt>
                <c:pt idx="265">
                  <c:v>5.6371781750959169</c:v>
                </c:pt>
                <c:pt idx="266">
                  <c:v>2.4037008503093258</c:v>
                </c:pt>
                <c:pt idx="267">
                  <c:v>3.2659863237109086</c:v>
                </c:pt>
                <c:pt idx="268">
                  <c:v>3.6666666666666683</c:v>
                </c:pt>
                <c:pt idx="269">
                  <c:v>2.4267032964268371</c:v>
                </c:pt>
                <c:pt idx="270">
                  <c:v>2.9814239699997156</c:v>
                </c:pt>
                <c:pt idx="271">
                  <c:v>1.4907119849998578</c:v>
                </c:pt>
                <c:pt idx="272">
                  <c:v>2.2360679774997898</c:v>
                </c:pt>
                <c:pt idx="273">
                  <c:v>4.5460605656619473</c:v>
                </c:pt>
                <c:pt idx="274">
                  <c:v>513.72982523242047</c:v>
                </c:pt>
                <c:pt idx="275">
                  <c:v>0.94280904158206502</c:v>
                </c:pt>
                <c:pt idx="276">
                  <c:v>2.2360679774997898</c:v>
                </c:pt>
                <c:pt idx="277">
                  <c:v>7.0000000000000018</c:v>
                </c:pt>
                <c:pt idx="278">
                  <c:v>1.4529663145135583</c:v>
                </c:pt>
                <c:pt idx="279">
                  <c:v>4.3204937989385694</c:v>
                </c:pt>
                <c:pt idx="280">
                  <c:v>4.4472213547087733</c:v>
                </c:pt>
                <c:pt idx="281">
                  <c:v>16.549588783075212</c:v>
                </c:pt>
                <c:pt idx="282">
                  <c:v>2.6246692913372676</c:v>
                </c:pt>
                <c:pt idx="283">
                  <c:v>3.4156502553198669</c:v>
                </c:pt>
                <c:pt idx="284">
                  <c:v>2.7888667551135882</c:v>
                </c:pt>
                <c:pt idx="285">
                  <c:v>3.7267799624996547</c:v>
                </c:pt>
                <c:pt idx="286">
                  <c:v>3.9157800414902462</c:v>
                </c:pt>
                <c:pt idx="287">
                  <c:v>1.2472191289246484</c:v>
                </c:pt>
                <c:pt idx="288">
                  <c:v>1.6996731711975903</c:v>
                </c:pt>
                <c:pt idx="289">
                  <c:v>2.7080128015453271</c:v>
                </c:pt>
                <c:pt idx="290">
                  <c:v>2.6034165586355491</c:v>
                </c:pt>
                <c:pt idx="291">
                  <c:v>2.7888667551135882</c:v>
                </c:pt>
                <c:pt idx="292">
                  <c:v>63.271021978645344</c:v>
                </c:pt>
                <c:pt idx="293">
                  <c:v>6.6833125519211363</c:v>
                </c:pt>
                <c:pt idx="294">
                  <c:v>4.7842333648024402</c:v>
                </c:pt>
                <c:pt idx="295">
                  <c:v>4.358898943540674</c:v>
                </c:pt>
                <c:pt idx="296">
                  <c:v>2.4267032964268407</c:v>
                </c:pt>
                <c:pt idx="297">
                  <c:v>3.6209268304000717</c:v>
                </c:pt>
                <c:pt idx="298">
                  <c:v>11.498792207106892</c:v>
                </c:pt>
                <c:pt idx="299">
                  <c:v>6.3770421565696696</c:v>
                </c:pt>
                <c:pt idx="300">
                  <c:v>120.21462288571867</c:v>
                </c:pt>
                <c:pt idx="301">
                  <c:v>4.2946995755750459</c:v>
                </c:pt>
                <c:pt idx="302">
                  <c:v>6.8231631634862433</c:v>
                </c:pt>
                <c:pt idx="303">
                  <c:v>20.188005239635629</c:v>
                </c:pt>
                <c:pt idx="304">
                  <c:v>17.499206331208917</c:v>
                </c:pt>
                <c:pt idx="305">
                  <c:v>31.372316175606517</c:v>
                </c:pt>
                <c:pt idx="306">
                  <c:v>5.8214163988576582</c:v>
                </c:pt>
                <c:pt idx="307">
                  <c:v>8.2596744622425717</c:v>
                </c:pt>
                <c:pt idx="308">
                  <c:v>3.3499585403736321</c:v>
                </c:pt>
                <c:pt idx="309">
                  <c:v>3.7267799624996458</c:v>
                </c:pt>
                <c:pt idx="310">
                  <c:v>4.5582647770591098</c:v>
                </c:pt>
                <c:pt idx="311">
                  <c:v>1.2018504251546658</c:v>
                </c:pt>
                <c:pt idx="312">
                  <c:v>225.36612187480372</c:v>
                </c:pt>
                <c:pt idx="313">
                  <c:v>3.6055512754639851</c:v>
                </c:pt>
                <c:pt idx="314">
                  <c:v>2.4494897427831779</c:v>
                </c:pt>
                <c:pt idx="315">
                  <c:v>2.6874192494328515</c:v>
                </c:pt>
                <c:pt idx="316">
                  <c:v>2.1858128414339983</c:v>
                </c:pt>
                <c:pt idx="317">
                  <c:v>3.1269438398822844</c:v>
                </c:pt>
                <c:pt idx="318">
                  <c:v>2.886751345948134</c:v>
                </c:pt>
                <c:pt idx="319">
                  <c:v>2.8674417556808738</c:v>
                </c:pt>
                <c:pt idx="320">
                  <c:v>1.0540925533894605</c:v>
                </c:pt>
                <c:pt idx="321">
                  <c:v>2.2360679774997898</c:v>
                </c:pt>
                <c:pt idx="322">
                  <c:v>32.148958856478622</c:v>
                </c:pt>
                <c:pt idx="323">
                  <c:v>4.5825756949558398</c:v>
                </c:pt>
                <c:pt idx="324">
                  <c:v>4.5946829173634089</c:v>
                </c:pt>
                <c:pt idx="325">
                  <c:v>2.6034165586355527</c:v>
                </c:pt>
                <c:pt idx="326">
                  <c:v>3.0731814857642976</c:v>
                </c:pt>
                <c:pt idx="327">
                  <c:v>4.5338235029118108</c:v>
                </c:pt>
                <c:pt idx="328">
                  <c:v>5.1099032389186307</c:v>
                </c:pt>
                <c:pt idx="329">
                  <c:v>3.4801021696368455</c:v>
                </c:pt>
                <c:pt idx="330">
                  <c:v>12.931443160847213</c:v>
                </c:pt>
                <c:pt idx="331">
                  <c:v>3.7267799624996498</c:v>
                </c:pt>
                <c:pt idx="332">
                  <c:v>521.39961215516416</c:v>
                </c:pt>
                <c:pt idx="333">
                  <c:v>5.0332229568471734</c:v>
                </c:pt>
                <c:pt idx="334">
                  <c:v>350.22691057211591</c:v>
                </c:pt>
                <c:pt idx="335">
                  <c:v>530.08290756153315</c:v>
                </c:pt>
                <c:pt idx="336">
                  <c:v>12.256517540566829</c:v>
                </c:pt>
                <c:pt idx="337">
                  <c:v>1.4142135623730951</c:v>
                </c:pt>
                <c:pt idx="338">
                  <c:v>1.4142135623730951</c:v>
                </c:pt>
                <c:pt idx="339">
                  <c:v>3.2998316455372225</c:v>
                </c:pt>
                <c:pt idx="340">
                  <c:v>19.450792614526879</c:v>
                </c:pt>
                <c:pt idx="341">
                  <c:v>2.6246692913372729</c:v>
                </c:pt>
                <c:pt idx="342">
                  <c:v>2.108185106778921</c:v>
                </c:pt>
              </c:numCache>
            </c:numRef>
          </c:xVal>
          <c:yVal>
            <c:numRef>
              <c:f>GD!$R$2:$R$344</c:f>
              <c:numCache>
                <c:formatCode>General</c:formatCode>
                <c:ptCount val="343"/>
                <c:pt idx="0">
                  <c:v>2.7778888866667568</c:v>
                </c:pt>
                <c:pt idx="1">
                  <c:v>35.439510280037567</c:v>
                </c:pt>
                <c:pt idx="2">
                  <c:v>3.9862262855989514</c:v>
                </c:pt>
                <c:pt idx="3">
                  <c:v>27.251605457293703</c:v>
                </c:pt>
                <c:pt idx="4">
                  <c:v>5.1312766442670021</c:v>
                </c:pt>
                <c:pt idx="5">
                  <c:v>2.2876479915697967</c:v>
                </c:pt>
                <c:pt idx="6">
                  <c:v>8.1490285719628357</c:v>
                </c:pt>
                <c:pt idx="7">
                  <c:v>7.0554155716647111</c:v>
                </c:pt>
                <c:pt idx="8">
                  <c:v>4.4766058571198766</c:v>
                </c:pt>
                <c:pt idx="9">
                  <c:v>3.2154142639617787</c:v>
                </c:pt>
                <c:pt idx="10">
                  <c:v>3.3666666666666636</c:v>
                </c:pt>
                <c:pt idx="11">
                  <c:v>5.4420175997101969</c:v>
                </c:pt>
                <c:pt idx="12">
                  <c:v>36061.697205483826</c:v>
                </c:pt>
                <c:pt idx="13">
                  <c:v>4.7238167242648617</c:v>
                </c:pt>
                <c:pt idx="14">
                  <c:v>4.5393342634747142</c:v>
                </c:pt>
                <c:pt idx="15">
                  <c:v>4.3385865593915831</c:v>
                </c:pt>
                <c:pt idx="16">
                  <c:v>3.789752263964258</c:v>
                </c:pt>
                <c:pt idx="17">
                  <c:v>114165.84605043764</c:v>
                </c:pt>
                <c:pt idx="18">
                  <c:v>192367.59204004594</c:v>
                </c:pt>
                <c:pt idx="19">
                  <c:v>3.7034518432883057</c:v>
                </c:pt>
                <c:pt idx="20">
                  <c:v>5.2735187493740847</c:v>
                </c:pt>
                <c:pt idx="21">
                  <c:v>4.5387222871640871</c:v>
                </c:pt>
                <c:pt idx="22">
                  <c:v>6.1481704595757591</c:v>
                </c:pt>
                <c:pt idx="23">
                  <c:v>5.3510123652756914</c:v>
                </c:pt>
                <c:pt idx="24">
                  <c:v>3.961761673240269</c:v>
                </c:pt>
                <c:pt idx="25">
                  <c:v>40474.748223580369</c:v>
                </c:pt>
                <c:pt idx="26">
                  <c:v>173.89673500225484</c:v>
                </c:pt>
                <c:pt idx="27">
                  <c:v>3.0000000000000049</c:v>
                </c:pt>
                <c:pt idx="28">
                  <c:v>6.2974421615269911</c:v>
                </c:pt>
                <c:pt idx="29">
                  <c:v>162139.03551948522</c:v>
                </c:pt>
                <c:pt idx="30">
                  <c:v>4.6333333333333337</c:v>
                </c:pt>
                <c:pt idx="31">
                  <c:v>3.9772966810245474</c:v>
                </c:pt>
                <c:pt idx="32">
                  <c:v>3.8346374593231736</c:v>
                </c:pt>
                <c:pt idx="33">
                  <c:v>4.5581428966923196</c:v>
                </c:pt>
                <c:pt idx="34">
                  <c:v>11.339508121803362</c:v>
                </c:pt>
                <c:pt idx="35">
                  <c:v>97705.913348317292</c:v>
                </c:pt>
                <c:pt idx="36">
                  <c:v>4.1614634178108201</c:v>
                </c:pt>
                <c:pt idx="37">
                  <c:v>5.2484918468705475</c:v>
                </c:pt>
                <c:pt idx="38">
                  <c:v>3.7787417070883298</c:v>
                </c:pt>
                <c:pt idx="39">
                  <c:v>4.7594350738530213</c:v>
                </c:pt>
                <c:pt idx="40">
                  <c:v>3.3341665625260384</c:v>
                </c:pt>
                <c:pt idx="41">
                  <c:v>15.171098253660555</c:v>
                </c:pt>
                <c:pt idx="42">
                  <c:v>4.7918912990824598</c:v>
                </c:pt>
                <c:pt idx="43">
                  <c:v>4.8546655680672641</c:v>
                </c:pt>
                <c:pt idx="44">
                  <c:v>6.1960560932831337</c:v>
                </c:pt>
                <c:pt idx="45">
                  <c:v>4.1093389573831347</c:v>
                </c:pt>
                <c:pt idx="46">
                  <c:v>4.2764211413023512</c:v>
                </c:pt>
                <c:pt idx="47">
                  <c:v>70936.801222159876</c:v>
                </c:pt>
                <c:pt idx="48">
                  <c:v>2.6106618998935014</c:v>
                </c:pt>
                <c:pt idx="49">
                  <c:v>5.8716834610413624</c:v>
                </c:pt>
                <c:pt idx="50">
                  <c:v>3.386738844375218</c:v>
                </c:pt>
                <c:pt idx="51">
                  <c:v>3.3132729706104485</c:v>
                </c:pt>
                <c:pt idx="52">
                  <c:v>24.392712937359885</c:v>
                </c:pt>
                <c:pt idx="53">
                  <c:v>29.827001190196775</c:v>
                </c:pt>
                <c:pt idx="54">
                  <c:v>29.576435815621121</c:v>
                </c:pt>
                <c:pt idx="55">
                  <c:v>31.860825824548584</c:v>
                </c:pt>
                <c:pt idx="56">
                  <c:v>3.1051927834229902</c:v>
                </c:pt>
                <c:pt idx="57">
                  <c:v>3.0399195895798137</c:v>
                </c:pt>
                <c:pt idx="58">
                  <c:v>3.8215761727910693</c:v>
                </c:pt>
                <c:pt idx="59">
                  <c:v>38021.828535855559</c:v>
                </c:pt>
                <c:pt idx="60">
                  <c:v>5.3637673327615545</c:v>
                </c:pt>
                <c:pt idx="61">
                  <c:v>4.5774811122858088</c:v>
                </c:pt>
                <c:pt idx="62">
                  <c:v>5.5398555937858172</c:v>
                </c:pt>
                <c:pt idx="63">
                  <c:v>4.7274611462061635</c:v>
                </c:pt>
                <c:pt idx="64">
                  <c:v>3.6527006751473907</c:v>
                </c:pt>
                <c:pt idx="65">
                  <c:v>4.33551227269243</c:v>
                </c:pt>
                <c:pt idx="66">
                  <c:v>4.6641659966648268</c:v>
                </c:pt>
                <c:pt idx="67">
                  <c:v>4.4687805943008652</c:v>
                </c:pt>
                <c:pt idx="68">
                  <c:v>4.0360872141221149</c:v>
                </c:pt>
                <c:pt idx="69">
                  <c:v>5.1420920947714608</c:v>
                </c:pt>
                <c:pt idx="70">
                  <c:v>4.2308391602612376</c:v>
                </c:pt>
                <c:pt idx="71">
                  <c:v>5.866382568878751</c:v>
                </c:pt>
                <c:pt idx="72">
                  <c:v>5.1034846483119276</c:v>
                </c:pt>
                <c:pt idx="73">
                  <c:v>3.6754440396894701</c:v>
                </c:pt>
                <c:pt idx="74">
                  <c:v>3.8102201744489421</c:v>
                </c:pt>
                <c:pt idx="75">
                  <c:v>3.7989764703433275</c:v>
                </c:pt>
                <c:pt idx="76">
                  <c:v>2.5867182125448256</c:v>
                </c:pt>
                <c:pt idx="77">
                  <c:v>4.277330423939163</c:v>
                </c:pt>
                <c:pt idx="78">
                  <c:v>21.770877591661556</c:v>
                </c:pt>
                <c:pt idx="79">
                  <c:v>2.3666666666666663</c:v>
                </c:pt>
                <c:pt idx="80">
                  <c:v>3.2584931759599836</c:v>
                </c:pt>
                <c:pt idx="81">
                  <c:v>2.2924998485399195</c:v>
                </c:pt>
                <c:pt idx="82">
                  <c:v>0.9780933834080684</c:v>
                </c:pt>
                <c:pt idx="83">
                  <c:v>4.069534507915014</c:v>
                </c:pt>
                <c:pt idx="84">
                  <c:v>71244.452187762974</c:v>
                </c:pt>
                <c:pt idx="85">
                  <c:v>2.9778814243985248</c:v>
                </c:pt>
                <c:pt idx="86">
                  <c:v>5.535642088622903</c:v>
                </c:pt>
                <c:pt idx="87">
                  <c:v>3.9046980250291692</c:v>
                </c:pt>
                <c:pt idx="88">
                  <c:v>2.1809783737274073</c:v>
                </c:pt>
                <c:pt idx="89">
                  <c:v>175.13194391023526</c:v>
                </c:pt>
                <c:pt idx="90">
                  <c:v>40175.929316514332</c:v>
                </c:pt>
                <c:pt idx="91">
                  <c:v>38705.233459012576</c:v>
                </c:pt>
                <c:pt idx="92">
                  <c:v>82.067099917621604</c:v>
                </c:pt>
                <c:pt idx="93">
                  <c:v>24.872139701548271</c:v>
                </c:pt>
                <c:pt idx="94">
                  <c:v>3.3555923471125113</c:v>
                </c:pt>
                <c:pt idx="95">
                  <c:v>3.4320385908216173</c:v>
                </c:pt>
                <c:pt idx="96">
                  <c:v>2.8341175385333304</c:v>
                </c:pt>
                <c:pt idx="97">
                  <c:v>2.1137118483316941</c:v>
                </c:pt>
                <c:pt idx="98">
                  <c:v>3.9897089840961817</c:v>
                </c:pt>
                <c:pt idx="99">
                  <c:v>3.0965931099982922</c:v>
                </c:pt>
                <c:pt idx="100">
                  <c:v>2.3790754506740615</c:v>
                </c:pt>
                <c:pt idx="101">
                  <c:v>3.7600236405876193</c:v>
                </c:pt>
                <c:pt idx="102">
                  <c:v>4.454710365943499</c:v>
                </c:pt>
                <c:pt idx="103">
                  <c:v>10.28472437917301</c:v>
                </c:pt>
                <c:pt idx="104">
                  <c:v>54.122669310865781</c:v>
                </c:pt>
                <c:pt idx="105">
                  <c:v>3.8594760726756077</c:v>
                </c:pt>
                <c:pt idx="106">
                  <c:v>3.2637742296645214</c:v>
                </c:pt>
                <c:pt idx="107">
                  <c:v>99961.113971684012</c:v>
                </c:pt>
                <c:pt idx="108">
                  <c:v>18.627757066628643</c:v>
                </c:pt>
                <c:pt idx="109">
                  <c:v>5.0854913452116159</c:v>
                </c:pt>
                <c:pt idx="110">
                  <c:v>4.0871070997032115</c:v>
                </c:pt>
                <c:pt idx="111">
                  <c:v>6.3340350488452462</c:v>
                </c:pt>
                <c:pt idx="112">
                  <c:v>95465.797169009413</c:v>
                </c:pt>
                <c:pt idx="113">
                  <c:v>3.0657607357536776</c:v>
                </c:pt>
                <c:pt idx="114">
                  <c:v>11.275588183721894</c:v>
                </c:pt>
                <c:pt idx="115">
                  <c:v>4.2730421117616952</c:v>
                </c:pt>
                <c:pt idx="116">
                  <c:v>2.6225517683694628</c:v>
                </c:pt>
                <c:pt idx="117">
                  <c:v>21.046218979506353</c:v>
                </c:pt>
                <c:pt idx="118">
                  <c:v>5.443548679145084</c:v>
                </c:pt>
                <c:pt idx="119">
                  <c:v>3.687215149073293</c:v>
                </c:pt>
                <c:pt idx="120">
                  <c:v>3.3176296759383255</c:v>
                </c:pt>
                <c:pt idx="121">
                  <c:v>4.6488947312476672</c:v>
                </c:pt>
                <c:pt idx="122">
                  <c:v>3.4365680554879203</c:v>
                </c:pt>
                <c:pt idx="123">
                  <c:v>3.1920038986330987</c:v>
                </c:pt>
                <c:pt idx="124">
                  <c:v>1.7259457954666155</c:v>
                </c:pt>
                <c:pt idx="125">
                  <c:v>2.6000000000000054</c:v>
                </c:pt>
                <c:pt idx="126">
                  <c:v>4.4132376626085597</c:v>
                </c:pt>
                <c:pt idx="127">
                  <c:v>4.9155083381296629</c:v>
                </c:pt>
                <c:pt idx="128">
                  <c:v>1.2801909579781046</c:v>
                </c:pt>
                <c:pt idx="129">
                  <c:v>2.6702059845637325</c:v>
                </c:pt>
                <c:pt idx="130">
                  <c:v>2.0387904911164063</c:v>
                </c:pt>
                <c:pt idx="131">
                  <c:v>122423.76895945401</c:v>
                </c:pt>
                <c:pt idx="132">
                  <c:v>105824.80809270471</c:v>
                </c:pt>
                <c:pt idx="133">
                  <c:v>3.319471176089476</c:v>
                </c:pt>
                <c:pt idx="134">
                  <c:v>3.2912341487992283</c:v>
                </c:pt>
                <c:pt idx="135">
                  <c:v>3.6461547477369112</c:v>
                </c:pt>
                <c:pt idx="136">
                  <c:v>3.1207192903061545</c:v>
                </c:pt>
                <c:pt idx="137">
                  <c:v>3.5171010790137949</c:v>
                </c:pt>
                <c:pt idx="138">
                  <c:v>3.9645652697083742</c:v>
                </c:pt>
                <c:pt idx="139">
                  <c:v>27807.432241199273</c:v>
                </c:pt>
                <c:pt idx="140">
                  <c:v>1156.8568018557874</c:v>
                </c:pt>
                <c:pt idx="141">
                  <c:v>47634.022463372872</c:v>
                </c:pt>
                <c:pt idx="142">
                  <c:v>3.79853773034952</c:v>
                </c:pt>
                <c:pt idx="143">
                  <c:v>3.5803475933055506</c:v>
                </c:pt>
                <c:pt idx="144">
                  <c:v>4.0496913462633195</c:v>
                </c:pt>
                <c:pt idx="145">
                  <c:v>2.6981475126464072</c:v>
                </c:pt>
                <c:pt idx="146">
                  <c:v>1.6891812612426673</c:v>
                </c:pt>
                <c:pt idx="147">
                  <c:v>2.2951639980136003</c:v>
                </c:pt>
                <c:pt idx="148">
                  <c:v>4.1902002073621443</c:v>
                </c:pt>
                <c:pt idx="149">
                  <c:v>3.0740852297878827</c:v>
                </c:pt>
                <c:pt idx="150">
                  <c:v>4.2418549401568839</c:v>
                </c:pt>
                <c:pt idx="151">
                  <c:v>5.3108902789980048</c:v>
                </c:pt>
                <c:pt idx="152">
                  <c:v>3.3819783822162126</c:v>
                </c:pt>
                <c:pt idx="153">
                  <c:v>4.9889878733065691</c:v>
                </c:pt>
                <c:pt idx="154">
                  <c:v>3.3191364338735272</c:v>
                </c:pt>
                <c:pt idx="155">
                  <c:v>3.1372316175606501</c:v>
                </c:pt>
                <c:pt idx="156">
                  <c:v>30361.875303998524</c:v>
                </c:pt>
                <c:pt idx="157">
                  <c:v>3.3356658505711643</c:v>
                </c:pt>
                <c:pt idx="158">
                  <c:v>9.3562813125728539</c:v>
                </c:pt>
                <c:pt idx="159">
                  <c:v>7.9056238772717276</c:v>
                </c:pt>
                <c:pt idx="160">
                  <c:v>7.573638491504596</c:v>
                </c:pt>
                <c:pt idx="161">
                  <c:v>3.8794329482541654</c:v>
                </c:pt>
                <c:pt idx="162">
                  <c:v>3.0364452901377952</c:v>
                </c:pt>
                <c:pt idx="163">
                  <c:v>3.9568505994877601</c:v>
                </c:pt>
                <c:pt idx="164">
                  <c:v>3.148368184031566</c:v>
                </c:pt>
                <c:pt idx="165">
                  <c:v>2.9344694769431698</c:v>
                </c:pt>
                <c:pt idx="166">
                  <c:v>1.9084606944399487</c:v>
                </c:pt>
                <c:pt idx="167">
                  <c:v>2.8035691537752316</c:v>
                </c:pt>
                <c:pt idx="168">
                  <c:v>3.6905284174491815</c:v>
                </c:pt>
                <c:pt idx="169">
                  <c:v>3.5079275299748596</c:v>
                </c:pt>
                <c:pt idx="170">
                  <c:v>5.1222824773510718</c:v>
                </c:pt>
                <c:pt idx="171">
                  <c:v>2.541653005427766</c:v>
                </c:pt>
                <c:pt idx="172">
                  <c:v>2.8848262031225103</c:v>
                </c:pt>
                <c:pt idx="173">
                  <c:v>1.8879736344675044</c:v>
                </c:pt>
                <c:pt idx="174">
                  <c:v>2.7255988129012838</c:v>
                </c:pt>
                <c:pt idx="175">
                  <c:v>4.3873555690061083</c:v>
                </c:pt>
                <c:pt idx="176">
                  <c:v>6.2090435835338011</c:v>
                </c:pt>
                <c:pt idx="177">
                  <c:v>4.1350802759908865</c:v>
                </c:pt>
                <c:pt idx="178">
                  <c:v>2.9053590330819823</c:v>
                </c:pt>
                <c:pt idx="179">
                  <c:v>2.6997942308422069</c:v>
                </c:pt>
                <c:pt idx="180">
                  <c:v>5.9573484034425848</c:v>
                </c:pt>
                <c:pt idx="181">
                  <c:v>33262.326732623165</c:v>
                </c:pt>
                <c:pt idx="182">
                  <c:v>2.9735874330885559</c:v>
                </c:pt>
                <c:pt idx="183">
                  <c:v>3.4133723956098247</c:v>
                </c:pt>
                <c:pt idx="184">
                  <c:v>4.1990739719874206</c:v>
                </c:pt>
                <c:pt idx="185">
                  <c:v>2.784879809894059</c:v>
                </c:pt>
                <c:pt idx="186">
                  <c:v>3.260197676351674</c:v>
                </c:pt>
                <c:pt idx="187">
                  <c:v>154.81089180746366</c:v>
                </c:pt>
                <c:pt idx="188">
                  <c:v>3135.5328423659598</c:v>
                </c:pt>
                <c:pt idx="189">
                  <c:v>3.5629263877386568</c:v>
                </c:pt>
                <c:pt idx="190">
                  <c:v>3.3837848631377261</c:v>
                </c:pt>
                <c:pt idx="191">
                  <c:v>11.052852824296345</c:v>
                </c:pt>
                <c:pt idx="192">
                  <c:v>3.0096142240788537</c:v>
                </c:pt>
                <c:pt idx="193">
                  <c:v>7.3040323718401465</c:v>
                </c:pt>
                <c:pt idx="194">
                  <c:v>2.9698484809835022</c:v>
                </c:pt>
                <c:pt idx="195">
                  <c:v>59.560352211480044</c:v>
                </c:pt>
                <c:pt idx="196">
                  <c:v>4.1333333333333364</c:v>
                </c:pt>
                <c:pt idx="197">
                  <c:v>4.2159749103196091</c:v>
                </c:pt>
                <c:pt idx="198">
                  <c:v>4.3895076919601976</c:v>
                </c:pt>
                <c:pt idx="199">
                  <c:v>3.582209125975516</c:v>
                </c:pt>
                <c:pt idx="200">
                  <c:v>6.2128898268036226</c:v>
                </c:pt>
                <c:pt idx="201">
                  <c:v>3.7079494183293438</c:v>
                </c:pt>
                <c:pt idx="202">
                  <c:v>149395.6386197439</c:v>
                </c:pt>
                <c:pt idx="203">
                  <c:v>4.5019748752939277</c:v>
                </c:pt>
                <c:pt idx="204">
                  <c:v>2.0787282436891914</c:v>
                </c:pt>
                <c:pt idx="205">
                  <c:v>15.022649566571134</c:v>
                </c:pt>
                <c:pt idx="206">
                  <c:v>4.736853151384131</c:v>
                </c:pt>
                <c:pt idx="207">
                  <c:v>10.703114811430677</c:v>
                </c:pt>
                <c:pt idx="208">
                  <c:v>4.1821047332652972</c:v>
                </c:pt>
                <c:pt idx="209">
                  <c:v>7.6232101724492187</c:v>
                </c:pt>
                <c:pt idx="210">
                  <c:v>26.034549694161747</c:v>
                </c:pt>
                <c:pt idx="211">
                  <c:v>2.2973414586816987</c:v>
                </c:pt>
                <c:pt idx="212">
                  <c:v>2.4808152781786146</c:v>
                </c:pt>
                <c:pt idx="213">
                  <c:v>4.4514666746540428</c:v>
                </c:pt>
                <c:pt idx="214">
                  <c:v>2.3233118124302177</c:v>
                </c:pt>
                <c:pt idx="215">
                  <c:v>2.9940682097180833</c:v>
                </c:pt>
                <c:pt idx="216">
                  <c:v>5.8043087443725865</c:v>
                </c:pt>
                <c:pt idx="217">
                  <c:v>3.2124756808418091</c:v>
                </c:pt>
                <c:pt idx="218">
                  <c:v>3.6649996210398488</c:v>
                </c:pt>
                <c:pt idx="219">
                  <c:v>5.3281224543819317</c:v>
                </c:pt>
                <c:pt idx="220">
                  <c:v>2.5875771593433825</c:v>
                </c:pt>
                <c:pt idx="221">
                  <c:v>3.1462499724098376</c:v>
                </c:pt>
                <c:pt idx="222">
                  <c:v>1.6278820596099737</c:v>
                </c:pt>
                <c:pt idx="223">
                  <c:v>2.9793735359411881</c:v>
                </c:pt>
                <c:pt idx="224">
                  <c:v>4.5398237851264671</c:v>
                </c:pt>
                <c:pt idx="225">
                  <c:v>3.7369030552644018</c:v>
                </c:pt>
                <c:pt idx="226">
                  <c:v>0.90123372230638021</c:v>
                </c:pt>
                <c:pt idx="227">
                  <c:v>2.2946798372660893</c:v>
                </c:pt>
                <c:pt idx="228">
                  <c:v>1.1328430311977677</c:v>
                </c:pt>
                <c:pt idx="229">
                  <c:v>0.77531355664086621</c:v>
                </c:pt>
                <c:pt idx="230">
                  <c:v>36292.748330731003</c:v>
                </c:pt>
                <c:pt idx="231">
                  <c:v>3.029851481508627</c:v>
                </c:pt>
                <c:pt idx="232">
                  <c:v>3.4430283827532486</c:v>
                </c:pt>
                <c:pt idx="233">
                  <c:v>2.9555973263547752</c:v>
                </c:pt>
                <c:pt idx="234">
                  <c:v>2.5634178572973791</c:v>
                </c:pt>
                <c:pt idx="235">
                  <c:v>2.9868229125796963</c:v>
                </c:pt>
                <c:pt idx="236">
                  <c:v>3.7526287082819945</c:v>
                </c:pt>
                <c:pt idx="237">
                  <c:v>941.8254556386172</c:v>
                </c:pt>
                <c:pt idx="238">
                  <c:v>3.0351642825755278</c:v>
                </c:pt>
                <c:pt idx="239">
                  <c:v>2.3307128141884457</c:v>
                </c:pt>
                <c:pt idx="240">
                  <c:v>40.273081718576123</c:v>
                </c:pt>
                <c:pt idx="241">
                  <c:v>2.5388098699106179</c:v>
                </c:pt>
                <c:pt idx="242">
                  <c:v>9.6134743401586658</c:v>
                </c:pt>
                <c:pt idx="243">
                  <c:v>76.550963416537087</c:v>
                </c:pt>
                <c:pt idx="244">
                  <c:v>42.686401685886899</c:v>
                </c:pt>
                <c:pt idx="245">
                  <c:v>3.9912404086950195</c:v>
                </c:pt>
                <c:pt idx="246">
                  <c:v>7.2288004229993481</c:v>
                </c:pt>
                <c:pt idx="247">
                  <c:v>3.8253540141186031</c:v>
                </c:pt>
                <c:pt idx="248">
                  <c:v>3.4674678561355616</c:v>
                </c:pt>
                <c:pt idx="249">
                  <c:v>5.2480684277381648</c:v>
                </c:pt>
                <c:pt idx="250">
                  <c:v>3.8227389831550487</c:v>
                </c:pt>
                <c:pt idx="251">
                  <c:v>4.2527115532981519</c:v>
                </c:pt>
                <c:pt idx="252">
                  <c:v>3.5739800409813949</c:v>
                </c:pt>
                <c:pt idx="253">
                  <c:v>1.7117242768623699</c:v>
                </c:pt>
                <c:pt idx="254">
                  <c:v>15.426132229290513</c:v>
                </c:pt>
                <c:pt idx="255">
                  <c:v>7.5422513585504207</c:v>
                </c:pt>
                <c:pt idx="256">
                  <c:v>5.3036674941863522</c:v>
                </c:pt>
                <c:pt idx="257">
                  <c:v>4.1484937025383104</c:v>
                </c:pt>
                <c:pt idx="258">
                  <c:v>7.5901251636583664</c:v>
                </c:pt>
                <c:pt idx="259">
                  <c:v>4.1327956639543686</c:v>
                </c:pt>
                <c:pt idx="260">
                  <c:v>2.3746344747958337</c:v>
                </c:pt>
                <c:pt idx="261">
                  <c:v>2.3154073315749701</c:v>
                </c:pt>
                <c:pt idx="262">
                  <c:v>3.8334782581300155</c:v>
                </c:pt>
                <c:pt idx="263">
                  <c:v>2.8592928418676387</c:v>
                </c:pt>
                <c:pt idx="264">
                  <c:v>3.423123979317392</c:v>
                </c:pt>
                <c:pt idx="265">
                  <c:v>6.0634606913507403</c:v>
                </c:pt>
                <c:pt idx="266">
                  <c:v>3.4047352646310367</c:v>
                </c:pt>
                <c:pt idx="267">
                  <c:v>3.9127995093027721</c:v>
                </c:pt>
                <c:pt idx="268">
                  <c:v>4.181706190858792</c:v>
                </c:pt>
                <c:pt idx="269">
                  <c:v>2.7928480087537988</c:v>
                </c:pt>
                <c:pt idx="270">
                  <c:v>2.7313000567495318</c:v>
                </c:pt>
                <c:pt idx="271">
                  <c:v>1.9999999999999971</c:v>
                </c:pt>
                <c:pt idx="272">
                  <c:v>2.8097054017182042</c:v>
                </c:pt>
                <c:pt idx="273">
                  <c:v>4.8489403195154166</c:v>
                </c:pt>
                <c:pt idx="274">
                  <c:v>123980.08913736467</c:v>
                </c:pt>
                <c:pt idx="275">
                  <c:v>1.7429221949868441</c:v>
                </c:pt>
                <c:pt idx="276">
                  <c:v>2.7928480087537904</c:v>
                </c:pt>
                <c:pt idx="277">
                  <c:v>6.5395378701828424</c:v>
                </c:pt>
                <c:pt idx="278">
                  <c:v>1.5412837362262402</c:v>
                </c:pt>
                <c:pt idx="279">
                  <c:v>3.7672565909720337</c:v>
                </c:pt>
                <c:pt idx="280">
                  <c:v>4.3811464760316392</c:v>
                </c:pt>
                <c:pt idx="281">
                  <c:v>17.202519195358178</c:v>
                </c:pt>
                <c:pt idx="282">
                  <c:v>2.7335365778094567</c:v>
                </c:pt>
                <c:pt idx="283">
                  <c:v>3.2185227805452685</c:v>
                </c:pt>
                <c:pt idx="284">
                  <c:v>3.4961884007206012</c:v>
                </c:pt>
                <c:pt idx="285">
                  <c:v>3.8276769862556539</c:v>
                </c:pt>
                <c:pt idx="286">
                  <c:v>4.2303138838099841</c:v>
                </c:pt>
                <c:pt idx="287">
                  <c:v>2.4159194247049376</c:v>
                </c:pt>
                <c:pt idx="288">
                  <c:v>2.4168390743098915</c:v>
                </c:pt>
                <c:pt idx="289">
                  <c:v>2.6843165900384278</c:v>
                </c:pt>
                <c:pt idx="290">
                  <c:v>3.0673912187539525</c:v>
                </c:pt>
                <c:pt idx="291">
                  <c:v>3.320475200262091</c:v>
                </c:pt>
                <c:pt idx="292">
                  <c:v>60.509081044822437</c:v>
                </c:pt>
                <c:pt idx="293">
                  <c:v>6.7122607550991615</c:v>
                </c:pt>
                <c:pt idx="294">
                  <c:v>4.444472222135416</c:v>
                </c:pt>
                <c:pt idx="295">
                  <c:v>4.0362248588391481</c:v>
                </c:pt>
                <c:pt idx="296">
                  <c:v>3.5003174459214685</c:v>
                </c:pt>
                <c:pt idx="297">
                  <c:v>3.7006005518624145</c:v>
                </c:pt>
                <c:pt idx="298">
                  <c:v>11.96643453813857</c:v>
                </c:pt>
                <c:pt idx="299">
                  <c:v>5.8391399671146438</c:v>
                </c:pt>
                <c:pt idx="300">
                  <c:v>119.39128946451662</c:v>
                </c:pt>
                <c:pt idx="301">
                  <c:v>4.252188978762713</c:v>
                </c:pt>
                <c:pt idx="302">
                  <c:v>6.7664203567650594</c:v>
                </c:pt>
                <c:pt idx="303">
                  <c:v>19.670536342458991</c:v>
                </c:pt>
                <c:pt idx="304">
                  <c:v>17.651849131968522</c:v>
                </c:pt>
                <c:pt idx="305">
                  <c:v>31.427818533550465</c:v>
                </c:pt>
                <c:pt idx="306">
                  <c:v>5.9188962935105893</c:v>
                </c:pt>
                <c:pt idx="307">
                  <c:v>8.0305666051655482</c:v>
                </c:pt>
                <c:pt idx="308">
                  <c:v>3.3542675968251419</c:v>
                </c:pt>
                <c:pt idx="309">
                  <c:v>4.0553120170408121</c:v>
                </c:pt>
                <c:pt idx="310">
                  <c:v>4.6863869048790923</c:v>
                </c:pt>
                <c:pt idx="311">
                  <c:v>2.5082087455216118</c:v>
                </c:pt>
                <c:pt idx="312">
                  <c:v>308.67575400590033</c:v>
                </c:pt>
                <c:pt idx="313">
                  <c:v>4.0585985539619696</c:v>
                </c:pt>
                <c:pt idx="314">
                  <c:v>2.844292530665578</c:v>
                </c:pt>
                <c:pt idx="315">
                  <c:v>3.6423435679060625</c:v>
                </c:pt>
                <c:pt idx="316">
                  <c:v>3.2245585399830712</c:v>
                </c:pt>
                <c:pt idx="317">
                  <c:v>4.4578270740599972</c:v>
                </c:pt>
                <c:pt idx="318">
                  <c:v>3.6044725303742013</c:v>
                </c:pt>
                <c:pt idx="319">
                  <c:v>3.2802438933713471</c:v>
                </c:pt>
                <c:pt idx="320">
                  <c:v>1.8345450541089408</c:v>
                </c:pt>
                <c:pt idx="321">
                  <c:v>2.6832815729997539</c:v>
                </c:pt>
                <c:pt idx="322">
                  <c:v>32.864621302143945</c:v>
                </c:pt>
                <c:pt idx="323">
                  <c:v>5.7562526390390882</c:v>
                </c:pt>
                <c:pt idx="324">
                  <c:v>5.8360945845659407</c:v>
                </c:pt>
                <c:pt idx="325">
                  <c:v>3.4245843218962744</c:v>
                </c:pt>
                <c:pt idx="326">
                  <c:v>3.2973052970906669</c:v>
                </c:pt>
                <c:pt idx="327">
                  <c:v>4.9416596402423396</c:v>
                </c:pt>
                <c:pt idx="328">
                  <c:v>4.5486261662176712</c:v>
                </c:pt>
                <c:pt idx="329">
                  <c:v>3.2477342529489261</c:v>
                </c:pt>
                <c:pt idx="330">
                  <c:v>13.935725472484181</c:v>
                </c:pt>
                <c:pt idx="331">
                  <c:v>4.7121592125526108</c:v>
                </c:pt>
                <c:pt idx="332">
                  <c:v>61387.956340166769</c:v>
                </c:pt>
                <c:pt idx="333">
                  <c:v>4.8792075859371593</c:v>
                </c:pt>
                <c:pt idx="334">
                  <c:v>50633.957536145863</c:v>
                </c:pt>
                <c:pt idx="335">
                  <c:v>21597.274858262401</c:v>
                </c:pt>
                <c:pt idx="336">
                  <c:v>12.925169244539889</c:v>
                </c:pt>
                <c:pt idx="337">
                  <c:v>2.6324893162176362</c:v>
                </c:pt>
                <c:pt idx="338">
                  <c:v>2.2313423961572818</c:v>
                </c:pt>
                <c:pt idx="339">
                  <c:v>2.8575436226863742</c:v>
                </c:pt>
                <c:pt idx="340">
                  <c:v>18.952660323377646</c:v>
                </c:pt>
                <c:pt idx="341">
                  <c:v>2.4605780711947456</c:v>
                </c:pt>
                <c:pt idx="342">
                  <c:v>1.4899664425751333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50080"/>
        <c:axId val="1224662592"/>
      </c:scatterChart>
      <c:valAx>
        <c:axId val="1224650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62592"/>
        <c:crosses val="autoZero"/>
        <c:crossBetween val="midCat"/>
      </c:valAx>
      <c:valAx>
        <c:axId val="1224662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Tačnost lokalizacije Gradient descentom, u zavisnosti od tačnosti kroskorelacije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7398605717271768"/>
          <c:y val="1.7153433510054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7204783791167"/>
          <c:y val="0.15500664010624171"/>
          <c:w val="0.83780050118169613"/>
          <c:h val="0.78656042496679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CC!$Y$1</c:f>
              <c:strCache>
                <c:ptCount val="1"/>
                <c:pt idx="0">
                  <c:v>average error of 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CC!$V$2:$V$344</c:f>
              <c:numCache>
                <c:formatCode>General</c:formatCode>
                <c:ptCount val="343"/>
                <c:pt idx="0">
                  <c:v>2.7626390849502349</c:v>
                </c:pt>
                <c:pt idx="1">
                  <c:v>18.792473322158145</c:v>
                </c:pt>
                <c:pt idx="2">
                  <c:v>0.51055687507570369</c:v>
                </c:pt>
                <c:pt idx="3">
                  <c:v>1.1186877795707606</c:v>
                </c:pt>
                <c:pt idx="4">
                  <c:v>3.3270828531088354</c:v>
                </c:pt>
                <c:pt idx="5">
                  <c:v>2.8613448719278214</c:v>
                </c:pt>
                <c:pt idx="6">
                  <c:v>5.627503061905073</c:v>
                </c:pt>
                <c:pt idx="7">
                  <c:v>4.9407400658679679</c:v>
                </c:pt>
                <c:pt idx="8">
                  <c:v>2.6281851527770272</c:v>
                </c:pt>
                <c:pt idx="9">
                  <c:v>2.0133706200423531</c:v>
                </c:pt>
                <c:pt idx="10">
                  <c:v>4.3210871375688118</c:v>
                </c:pt>
                <c:pt idx="11">
                  <c:v>5.0331073239551118</c:v>
                </c:pt>
                <c:pt idx="12">
                  <c:v>0.8367215074680795</c:v>
                </c:pt>
                <c:pt idx="13">
                  <c:v>3.9883647185465474</c:v>
                </c:pt>
                <c:pt idx="14">
                  <c:v>5.7388389046171779</c:v>
                </c:pt>
                <c:pt idx="15">
                  <c:v>4.9217720148030111</c:v>
                </c:pt>
                <c:pt idx="16">
                  <c:v>4.620226948486132</c:v>
                </c:pt>
                <c:pt idx="17">
                  <c:v>23.345780851272156</c:v>
                </c:pt>
                <c:pt idx="18">
                  <c:v>34.807239250259627</c:v>
                </c:pt>
                <c:pt idx="19">
                  <c:v>2.7178920327724274</c:v>
                </c:pt>
                <c:pt idx="20">
                  <c:v>3.9153063270794242</c:v>
                </c:pt>
                <c:pt idx="21">
                  <c:v>4.7137834853534555</c:v>
                </c:pt>
                <c:pt idx="22">
                  <c:v>4.3870490036360321</c:v>
                </c:pt>
                <c:pt idx="23">
                  <c:v>6.5315677519612168</c:v>
                </c:pt>
                <c:pt idx="24">
                  <c:v>5.2058130753420464</c:v>
                </c:pt>
                <c:pt idx="25">
                  <c:v>3.1138664386961903</c:v>
                </c:pt>
                <c:pt idx="26">
                  <c:v>23.542998983879567</c:v>
                </c:pt>
                <c:pt idx="27">
                  <c:v>2.4176736449447938</c:v>
                </c:pt>
                <c:pt idx="28">
                  <c:v>4.4598819551052689</c:v>
                </c:pt>
                <c:pt idx="29">
                  <c:v>23.316201487652219</c:v>
                </c:pt>
                <c:pt idx="30">
                  <c:v>4.737758163872523</c:v>
                </c:pt>
                <c:pt idx="31">
                  <c:v>3.7623930099871958</c:v>
                </c:pt>
                <c:pt idx="32">
                  <c:v>4.7915379671547011</c:v>
                </c:pt>
                <c:pt idx="33">
                  <c:v>5.3833212644071686</c:v>
                </c:pt>
                <c:pt idx="34">
                  <c:v>10.944166904935841</c:v>
                </c:pt>
                <c:pt idx="35">
                  <c:v>15.035823628084103</c:v>
                </c:pt>
                <c:pt idx="36">
                  <c:v>4.5968955678645731</c:v>
                </c:pt>
                <c:pt idx="37">
                  <c:v>5.8516685871407406</c:v>
                </c:pt>
                <c:pt idx="38">
                  <c:v>4.2608988155722258</c:v>
                </c:pt>
                <c:pt idx="39">
                  <c:v>4.7596348491718361</c:v>
                </c:pt>
                <c:pt idx="40">
                  <c:v>3.4983803563066296</c:v>
                </c:pt>
                <c:pt idx="41">
                  <c:v>10.114691128297725</c:v>
                </c:pt>
                <c:pt idx="42">
                  <c:v>4.1861851191859163</c:v>
                </c:pt>
                <c:pt idx="43">
                  <c:v>4.5934509508057566</c:v>
                </c:pt>
                <c:pt idx="44">
                  <c:v>4.699749236927885</c:v>
                </c:pt>
                <c:pt idx="45">
                  <c:v>3.938583518544347</c:v>
                </c:pt>
                <c:pt idx="46">
                  <c:v>4.2396401504899925</c:v>
                </c:pt>
                <c:pt idx="47">
                  <c:v>17.93747696973465</c:v>
                </c:pt>
                <c:pt idx="48">
                  <c:v>0.56048831434057667</c:v>
                </c:pt>
                <c:pt idx="49">
                  <c:v>1.0464204302674247</c:v>
                </c:pt>
                <c:pt idx="50">
                  <c:v>1.0897660560117686</c:v>
                </c:pt>
                <c:pt idx="51">
                  <c:v>0.74908933472317918</c:v>
                </c:pt>
                <c:pt idx="52">
                  <c:v>15.30644241304357</c:v>
                </c:pt>
                <c:pt idx="53">
                  <c:v>13.130213660369998</c:v>
                </c:pt>
                <c:pt idx="54">
                  <c:v>16.036421320135986</c:v>
                </c:pt>
                <c:pt idx="55">
                  <c:v>13.359317719843014</c:v>
                </c:pt>
                <c:pt idx="56">
                  <c:v>1.7697411623680779</c:v>
                </c:pt>
                <c:pt idx="57">
                  <c:v>3.0431232145158078</c:v>
                </c:pt>
                <c:pt idx="58">
                  <c:v>4.7728355056061433</c:v>
                </c:pt>
                <c:pt idx="59">
                  <c:v>2.8426591214779937</c:v>
                </c:pt>
                <c:pt idx="60">
                  <c:v>7.2220394765278675</c:v>
                </c:pt>
                <c:pt idx="61">
                  <c:v>3.3775667757232739</c:v>
                </c:pt>
                <c:pt idx="62">
                  <c:v>6.3034514798224661</c:v>
                </c:pt>
                <c:pt idx="63">
                  <c:v>4.8517909914282873</c:v>
                </c:pt>
                <c:pt idx="64">
                  <c:v>4.6796238981239151</c:v>
                </c:pt>
                <c:pt idx="65">
                  <c:v>5.4106501162665923</c:v>
                </c:pt>
                <c:pt idx="66">
                  <c:v>5.8165567174028894</c:v>
                </c:pt>
                <c:pt idx="67">
                  <c:v>4.0116528536892675</c:v>
                </c:pt>
                <c:pt idx="68">
                  <c:v>2.3538010887995604</c:v>
                </c:pt>
                <c:pt idx="69">
                  <c:v>4.0052258561251604</c:v>
                </c:pt>
                <c:pt idx="70">
                  <c:v>5.4352047153357281</c:v>
                </c:pt>
                <c:pt idx="71">
                  <c:v>4.2566725662429024</c:v>
                </c:pt>
                <c:pt idx="72">
                  <c:v>6.8737279838855398</c:v>
                </c:pt>
                <c:pt idx="73">
                  <c:v>4.8532309563937179</c:v>
                </c:pt>
                <c:pt idx="74">
                  <c:v>4.305473843977027</c:v>
                </c:pt>
                <c:pt idx="75">
                  <c:v>4.5128395841670557</c:v>
                </c:pt>
                <c:pt idx="76">
                  <c:v>2.4140434547362872</c:v>
                </c:pt>
                <c:pt idx="77">
                  <c:v>3.7472924844118656</c:v>
                </c:pt>
                <c:pt idx="78">
                  <c:v>12.007465876351263</c:v>
                </c:pt>
                <c:pt idx="79">
                  <c:v>3.0347288298022259</c:v>
                </c:pt>
                <c:pt idx="80">
                  <c:v>3.2113357764708699</c:v>
                </c:pt>
                <c:pt idx="81">
                  <c:v>3.0323335036950358</c:v>
                </c:pt>
                <c:pt idx="82">
                  <c:v>1.0409537512735809</c:v>
                </c:pt>
                <c:pt idx="83">
                  <c:v>1.5383777991727925</c:v>
                </c:pt>
                <c:pt idx="84">
                  <c:v>3.5970503471167148</c:v>
                </c:pt>
                <c:pt idx="85">
                  <c:v>0.95840238040666492</c:v>
                </c:pt>
                <c:pt idx="86">
                  <c:v>1.5368600299350679</c:v>
                </c:pt>
                <c:pt idx="87">
                  <c:v>4.4336626261620724</c:v>
                </c:pt>
                <c:pt idx="88">
                  <c:v>7.7063032701032583E-2</c:v>
                </c:pt>
                <c:pt idx="89">
                  <c:v>12.378480106559843</c:v>
                </c:pt>
                <c:pt idx="90">
                  <c:v>30.929874255477113</c:v>
                </c:pt>
                <c:pt idx="91">
                  <c:v>6.8904087317843556</c:v>
                </c:pt>
                <c:pt idx="92">
                  <c:v>39.631402878820452</c:v>
                </c:pt>
                <c:pt idx="93">
                  <c:v>12.106356683959346</c:v>
                </c:pt>
                <c:pt idx="94">
                  <c:v>3.7002597505234487</c:v>
                </c:pt>
                <c:pt idx="95">
                  <c:v>3.3728848249848937</c:v>
                </c:pt>
                <c:pt idx="96">
                  <c:v>2.719848115768059</c:v>
                </c:pt>
                <c:pt idx="97">
                  <c:v>0.37631615800393686</c:v>
                </c:pt>
                <c:pt idx="98">
                  <c:v>0.75858096734384384</c:v>
                </c:pt>
                <c:pt idx="99">
                  <c:v>1.6023063811261338</c:v>
                </c:pt>
                <c:pt idx="100">
                  <c:v>1.3464141672739249</c:v>
                </c:pt>
                <c:pt idx="101">
                  <c:v>3.0569419944889975</c:v>
                </c:pt>
                <c:pt idx="102">
                  <c:v>2.8678230949711163</c:v>
                </c:pt>
                <c:pt idx="103">
                  <c:v>5.9758719970642309</c:v>
                </c:pt>
                <c:pt idx="104">
                  <c:v>26.65405247148011</c:v>
                </c:pt>
                <c:pt idx="105">
                  <c:v>1.8168598700088527</c:v>
                </c:pt>
                <c:pt idx="106">
                  <c:v>3.0196585683647457</c:v>
                </c:pt>
                <c:pt idx="107">
                  <c:v>11.462783162128906</c:v>
                </c:pt>
                <c:pt idx="108">
                  <c:v>1.3993628381712149</c:v>
                </c:pt>
                <c:pt idx="109">
                  <c:v>6.9137581441370317</c:v>
                </c:pt>
                <c:pt idx="110">
                  <c:v>3.390164679950542</c:v>
                </c:pt>
                <c:pt idx="111">
                  <c:v>6.2501318870935512</c:v>
                </c:pt>
                <c:pt idx="112">
                  <c:v>22.449666065183603</c:v>
                </c:pt>
                <c:pt idx="113">
                  <c:v>3.6618813711342586</c:v>
                </c:pt>
                <c:pt idx="114">
                  <c:v>9.84231724099015</c:v>
                </c:pt>
                <c:pt idx="115">
                  <c:v>5.5534830076747257</c:v>
                </c:pt>
                <c:pt idx="116">
                  <c:v>3.2083271929451431</c:v>
                </c:pt>
                <c:pt idx="117">
                  <c:v>4.7265585693230117</c:v>
                </c:pt>
                <c:pt idx="118">
                  <c:v>0.84000697534186874</c:v>
                </c:pt>
                <c:pt idx="119">
                  <c:v>4.5258970419189719</c:v>
                </c:pt>
                <c:pt idx="120">
                  <c:v>4.4176728259891158</c:v>
                </c:pt>
                <c:pt idx="121">
                  <c:v>6.2224540372426311</c:v>
                </c:pt>
                <c:pt idx="122">
                  <c:v>4.8589616997999636</c:v>
                </c:pt>
                <c:pt idx="123">
                  <c:v>3.8541564572006739</c:v>
                </c:pt>
                <c:pt idx="124">
                  <c:v>1.8269323257714447</c:v>
                </c:pt>
                <c:pt idx="125">
                  <c:v>2.2842870289905384</c:v>
                </c:pt>
                <c:pt idx="126">
                  <c:v>3.471454062663986</c:v>
                </c:pt>
                <c:pt idx="127">
                  <c:v>5.0466479032206584</c:v>
                </c:pt>
                <c:pt idx="128">
                  <c:v>1.8934001402280263</c:v>
                </c:pt>
                <c:pt idx="129">
                  <c:v>3.3727310581506238</c:v>
                </c:pt>
                <c:pt idx="130">
                  <c:v>2.1550946663399411</c:v>
                </c:pt>
                <c:pt idx="131">
                  <c:v>49.58808963797599</c:v>
                </c:pt>
                <c:pt idx="132">
                  <c:v>63.545216479130907</c:v>
                </c:pt>
                <c:pt idx="133">
                  <c:v>3.7831759703066705</c:v>
                </c:pt>
                <c:pt idx="134">
                  <c:v>1.5200910615676912</c:v>
                </c:pt>
                <c:pt idx="135">
                  <c:v>1.3921192299565981</c:v>
                </c:pt>
                <c:pt idx="136">
                  <c:v>3.8906377505567566</c:v>
                </c:pt>
                <c:pt idx="137">
                  <c:v>0.63476159706415791</c:v>
                </c:pt>
                <c:pt idx="138">
                  <c:v>1.8808469931221918</c:v>
                </c:pt>
                <c:pt idx="139">
                  <c:v>23.7057833553033</c:v>
                </c:pt>
                <c:pt idx="140">
                  <c:v>25.358274575016384</c:v>
                </c:pt>
                <c:pt idx="141">
                  <c:v>25.294030939672989</c:v>
                </c:pt>
                <c:pt idx="142">
                  <c:v>4.1741364340405163</c:v>
                </c:pt>
                <c:pt idx="143">
                  <c:v>3.6086759854318005</c:v>
                </c:pt>
                <c:pt idx="144">
                  <c:v>3.9294082638777872</c:v>
                </c:pt>
                <c:pt idx="145">
                  <c:v>2.7955877829816509</c:v>
                </c:pt>
                <c:pt idx="146">
                  <c:v>0.84643293737112657</c:v>
                </c:pt>
                <c:pt idx="147">
                  <c:v>1.5003118605686911</c:v>
                </c:pt>
                <c:pt idx="148">
                  <c:v>2.0300188142068856</c:v>
                </c:pt>
                <c:pt idx="149">
                  <c:v>1.6393958754853226</c:v>
                </c:pt>
                <c:pt idx="150">
                  <c:v>3.8991797765570837</c:v>
                </c:pt>
                <c:pt idx="151">
                  <c:v>3.3333584473412845</c:v>
                </c:pt>
                <c:pt idx="152">
                  <c:v>3.5354047073295813</c:v>
                </c:pt>
                <c:pt idx="153">
                  <c:v>5.4289278807511758</c:v>
                </c:pt>
                <c:pt idx="154">
                  <c:v>1.0781241190227959</c:v>
                </c:pt>
                <c:pt idx="155">
                  <c:v>2.670852488150333</c:v>
                </c:pt>
                <c:pt idx="156">
                  <c:v>19.691620891234724</c:v>
                </c:pt>
                <c:pt idx="157">
                  <c:v>2.1179759885833476</c:v>
                </c:pt>
                <c:pt idx="158">
                  <c:v>12.281079620545356</c:v>
                </c:pt>
                <c:pt idx="159">
                  <c:v>6.9382898968321571</c:v>
                </c:pt>
                <c:pt idx="160">
                  <c:v>5.5464626957492351</c:v>
                </c:pt>
                <c:pt idx="161">
                  <c:v>3.6044431568910071</c:v>
                </c:pt>
                <c:pt idx="162">
                  <c:v>3.54728551936712</c:v>
                </c:pt>
                <c:pt idx="163">
                  <c:v>4.4221530020294555</c:v>
                </c:pt>
                <c:pt idx="164">
                  <c:v>2.0281799838844408</c:v>
                </c:pt>
                <c:pt idx="165">
                  <c:v>3.683712134791961</c:v>
                </c:pt>
                <c:pt idx="166">
                  <c:v>1.4401836164192592</c:v>
                </c:pt>
                <c:pt idx="167">
                  <c:v>3.3883876972019529</c:v>
                </c:pt>
                <c:pt idx="168">
                  <c:v>5.2642245712903231</c:v>
                </c:pt>
                <c:pt idx="169">
                  <c:v>4.6538818945793832</c:v>
                </c:pt>
                <c:pt idx="170">
                  <c:v>6.3752839691445189</c:v>
                </c:pt>
                <c:pt idx="171">
                  <c:v>3.8457749399956587</c:v>
                </c:pt>
                <c:pt idx="172">
                  <c:v>3.4331922683711151</c:v>
                </c:pt>
                <c:pt idx="173">
                  <c:v>1.6825770350300975</c:v>
                </c:pt>
                <c:pt idx="174">
                  <c:v>2.0206161869124499</c:v>
                </c:pt>
                <c:pt idx="175">
                  <c:v>2.8027192726395449</c:v>
                </c:pt>
                <c:pt idx="176">
                  <c:v>5.80395187428888</c:v>
                </c:pt>
                <c:pt idx="177">
                  <c:v>4.0764570101041189</c:v>
                </c:pt>
                <c:pt idx="178">
                  <c:v>3.776014943140364</c:v>
                </c:pt>
                <c:pt idx="179">
                  <c:v>3.587157857165582</c:v>
                </c:pt>
                <c:pt idx="180">
                  <c:v>6.0821004786467148</c:v>
                </c:pt>
                <c:pt idx="181">
                  <c:v>34.521996077317148</c:v>
                </c:pt>
                <c:pt idx="182">
                  <c:v>3.3411224742675287</c:v>
                </c:pt>
                <c:pt idx="183">
                  <c:v>3.3964982076036221</c:v>
                </c:pt>
                <c:pt idx="184">
                  <c:v>5.3231579511624512</c:v>
                </c:pt>
                <c:pt idx="185">
                  <c:v>3.7112914138686826</c:v>
                </c:pt>
                <c:pt idx="186">
                  <c:v>3.7414389651330056</c:v>
                </c:pt>
                <c:pt idx="187">
                  <c:v>14.275837752170133</c:v>
                </c:pt>
                <c:pt idx="188">
                  <c:v>30.381913382757158</c:v>
                </c:pt>
                <c:pt idx="189">
                  <c:v>3.9218183486294147</c:v>
                </c:pt>
                <c:pt idx="190">
                  <c:v>3.3976285482298856</c:v>
                </c:pt>
                <c:pt idx="191">
                  <c:v>7.4998091491888772</c:v>
                </c:pt>
                <c:pt idx="192">
                  <c:v>3.3838335288971542</c:v>
                </c:pt>
                <c:pt idx="193">
                  <c:v>0.33515753894007477</c:v>
                </c:pt>
                <c:pt idx="194">
                  <c:v>2.971715098250364</c:v>
                </c:pt>
                <c:pt idx="195">
                  <c:v>13.113272710021777</c:v>
                </c:pt>
                <c:pt idx="196">
                  <c:v>3.0077426188385132</c:v>
                </c:pt>
                <c:pt idx="197">
                  <c:v>2.5990797452326411</c:v>
                </c:pt>
                <c:pt idx="198">
                  <c:v>2.0827648743978209</c:v>
                </c:pt>
                <c:pt idx="199">
                  <c:v>3.5717483618159345</c:v>
                </c:pt>
                <c:pt idx="200">
                  <c:v>4.5600039737526483</c:v>
                </c:pt>
                <c:pt idx="201">
                  <c:v>3.5195964305329865</c:v>
                </c:pt>
                <c:pt idx="202">
                  <c:v>6.4329743177453329</c:v>
                </c:pt>
                <c:pt idx="203">
                  <c:v>0.32744750057375188</c:v>
                </c:pt>
                <c:pt idx="204">
                  <c:v>1.6713206833453427</c:v>
                </c:pt>
                <c:pt idx="205">
                  <c:v>1.0946333189868629</c:v>
                </c:pt>
                <c:pt idx="206">
                  <c:v>9.3840353029885179E-2</c:v>
                </c:pt>
                <c:pt idx="207">
                  <c:v>2.5573897462204154</c:v>
                </c:pt>
                <c:pt idx="208">
                  <c:v>3.1587181573578902</c:v>
                </c:pt>
                <c:pt idx="209">
                  <c:v>5.0817041149628057</c:v>
                </c:pt>
                <c:pt idx="210">
                  <c:v>13.709526157524808</c:v>
                </c:pt>
                <c:pt idx="211">
                  <c:v>2.309548745651417</c:v>
                </c:pt>
                <c:pt idx="212">
                  <c:v>2.9013553706263253</c:v>
                </c:pt>
                <c:pt idx="213">
                  <c:v>5.1136863524944376</c:v>
                </c:pt>
                <c:pt idx="214">
                  <c:v>2.8108090827235137</c:v>
                </c:pt>
                <c:pt idx="215">
                  <c:v>1.5304291890586341</c:v>
                </c:pt>
                <c:pt idx="216">
                  <c:v>0.52795825799092222</c:v>
                </c:pt>
                <c:pt idx="217">
                  <c:v>4.3769388207324145</c:v>
                </c:pt>
                <c:pt idx="218">
                  <c:v>4.3071762089118568</c:v>
                </c:pt>
                <c:pt idx="219">
                  <c:v>6.3773540307816576</c:v>
                </c:pt>
                <c:pt idx="220">
                  <c:v>3.8440726905188067</c:v>
                </c:pt>
                <c:pt idx="221">
                  <c:v>3.4832848690267189</c:v>
                </c:pt>
                <c:pt idx="222">
                  <c:v>1.6094731310680608</c:v>
                </c:pt>
                <c:pt idx="223">
                  <c:v>1.6538727053973676</c:v>
                </c:pt>
                <c:pt idx="224">
                  <c:v>2.2985787582692558</c:v>
                </c:pt>
                <c:pt idx="225">
                  <c:v>4.1376552736807755</c:v>
                </c:pt>
                <c:pt idx="226">
                  <c:v>1.1725144871230737</c:v>
                </c:pt>
                <c:pt idx="227">
                  <c:v>2.8396477907551128</c:v>
                </c:pt>
                <c:pt idx="228">
                  <c:v>1.9983118407717917</c:v>
                </c:pt>
                <c:pt idx="229">
                  <c:v>1.2910091887093984</c:v>
                </c:pt>
                <c:pt idx="230">
                  <c:v>33.917724792191621</c:v>
                </c:pt>
                <c:pt idx="231">
                  <c:v>2.9843338266956629</c:v>
                </c:pt>
                <c:pt idx="232">
                  <c:v>1.9050835635742249</c:v>
                </c:pt>
                <c:pt idx="233">
                  <c:v>0.75945998319535202</c:v>
                </c:pt>
                <c:pt idx="234">
                  <c:v>3.0845301326537768</c:v>
                </c:pt>
                <c:pt idx="235">
                  <c:v>0.1229264165566839</c:v>
                </c:pt>
                <c:pt idx="236">
                  <c:v>1.8654832064356555</c:v>
                </c:pt>
                <c:pt idx="237">
                  <c:v>11.437467721642294</c:v>
                </c:pt>
                <c:pt idx="238">
                  <c:v>3.0040959917403582</c:v>
                </c:pt>
                <c:pt idx="239">
                  <c:v>2.5368817028089858</c:v>
                </c:pt>
                <c:pt idx="240">
                  <c:v>11.148263004776346</c:v>
                </c:pt>
                <c:pt idx="241">
                  <c:v>2.9471047751426038</c:v>
                </c:pt>
                <c:pt idx="242">
                  <c:v>3.9158353324379838</c:v>
                </c:pt>
                <c:pt idx="243">
                  <c:v>18.505616488538006</c:v>
                </c:pt>
                <c:pt idx="244">
                  <c:v>13.397754693342351</c:v>
                </c:pt>
                <c:pt idx="245">
                  <c:v>2.4068254639186386</c:v>
                </c:pt>
                <c:pt idx="246">
                  <c:v>0.70252128666737923</c:v>
                </c:pt>
                <c:pt idx="247">
                  <c:v>3.580780174912217</c:v>
                </c:pt>
                <c:pt idx="248">
                  <c:v>4.2459577049565036</c:v>
                </c:pt>
                <c:pt idx="249">
                  <c:v>4.3488564032546231</c:v>
                </c:pt>
                <c:pt idx="250">
                  <c:v>4.096163083324158</c:v>
                </c:pt>
                <c:pt idx="251">
                  <c:v>5.0226357629052218</c:v>
                </c:pt>
                <c:pt idx="252">
                  <c:v>0.17712949873893061</c:v>
                </c:pt>
                <c:pt idx="253">
                  <c:v>0.95025323899402281</c:v>
                </c:pt>
                <c:pt idx="254">
                  <c:v>0.6090833163153615</c:v>
                </c:pt>
                <c:pt idx="255">
                  <c:v>3.6748150138121844</c:v>
                </c:pt>
                <c:pt idx="256">
                  <c:v>4.8174014274416201</c:v>
                </c:pt>
                <c:pt idx="257">
                  <c:v>2.7634442526130107</c:v>
                </c:pt>
                <c:pt idx="258">
                  <c:v>4.9501722585483456</c:v>
                </c:pt>
                <c:pt idx="259">
                  <c:v>4.7876396410354518</c:v>
                </c:pt>
                <c:pt idx="260">
                  <c:v>2.6545389750590078</c:v>
                </c:pt>
                <c:pt idx="261">
                  <c:v>2.4837601539197283</c:v>
                </c:pt>
                <c:pt idx="262">
                  <c:v>4.4830793296199678</c:v>
                </c:pt>
                <c:pt idx="263">
                  <c:v>2.6496397752068974</c:v>
                </c:pt>
                <c:pt idx="264">
                  <c:v>0.6261461475585991</c:v>
                </c:pt>
                <c:pt idx="265">
                  <c:v>0.54143572520115291</c:v>
                </c:pt>
                <c:pt idx="266">
                  <c:v>4.4949496976640022</c:v>
                </c:pt>
                <c:pt idx="267">
                  <c:v>3.5066359892508743</c:v>
                </c:pt>
                <c:pt idx="268">
                  <c:v>4.7655599583468353</c:v>
                </c:pt>
                <c:pt idx="269">
                  <c:v>3.0499306744748158</c:v>
                </c:pt>
                <c:pt idx="270">
                  <c:v>2.9970101297010872</c:v>
                </c:pt>
                <c:pt idx="271">
                  <c:v>1.9250137301340764</c:v>
                </c:pt>
                <c:pt idx="272">
                  <c:v>2.1747498250334978</c:v>
                </c:pt>
                <c:pt idx="273">
                  <c:v>1.5149698304474708</c:v>
                </c:pt>
                <c:pt idx="274">
                  <c:v>12.628171131414257</c:v>
                </c:pt>
                <c:pt idx="275">
                  <c:v>1.4797801629909586</c:v>
                </c:pt>
                <c:pt idx="276">
                  <c:v>2.2964345640836012</c:v>
                </c:pt>
                <c:pt idx="277">
                  <c:v>0.45452365133540756</c:v>
                </c:pt>
                <c:pt idx="278">
                  <c:v>1.4410145950587943</c:v>
                </c:pt>
                <c:pt idx="279">
                  <c:v>2.4998849915386412</c:v>
                </c:pt>
                <c:pt idx="280">
                  <c:v>1.94556175120901</c:v>
                </c:pt>
                <c:pt idx="281">
                  <c:v>5.6008956936025553</c:v>
                </c:pt>
                <c:pt idx="282">
                  <c:v>0.71066418626763606</c:v>
                </c:pt>
                <c:pt idx="283">
                  <c:v>2.7841836972152514</c:v>
                </c:pt>
                <c:pt idx="284">
                  <c:v>0.34545010519139535</c:v>
                </c:pt>
                <c:pt idx="285">
                  <c:v>1.8714150406889207</c:v>
                </c:pt>
                <c:pt idx="286">
                  <c:v>1.101732899016272</c:v>
                </c:pt>
                <c:pt idx="287">
                  <c:v>2.0081291753655663</c:v>
                </c:pt>
                <c:pt idx="288">
                  <c:v>2.5116242316996105</c:v>
                </c:pt>
                <c:pt idx="289">
                  <c:v>2.5198349621960072</c:v>
                </c:pt>
                <c:pt idx="290">
                  <c:v>2.8691114621691121</c:v>
                </c:pt>
                <c:pt idx="291">
                  <c:v>2.4542463003310324</c:v>
                </c:pt>
                <c:pt idx="292">
                  <c:v>13.815869878387369</c:v>
                </c:pt>
                <c:pt idx="293">
                  <c:v>1.8958130453702207</c:v>
                </c:pt>
                <c:pt idx="294">
                  <c:v>1.483963901463073</c:v>
                </c:pt>
                <c:pt idx="295">
                  <c:v>1.0018734549964563</c:v>
                </c:pt>
                <c:pt idx="296">
                  <c:v>2.828862512196908</c:v>
                </c:pt>
                <c:pt idx="297">
                  <c:v>4.5007090757814918</c:v>
                </c:pt>
                <c:pt idx="298">
                  <c:v>7.151354120520284</c:v>
                </c:pt>
                <c:pt idx="299">
                  <c:v>4.2517522197921807</c:v>
                </c:pt>
                <c:pt idx="300">
                  <c:v>55.963063907882976</c:v>
                </c:pt>
                <c:pt idx="301">
                  <c:v>1.4185203912725466</c:v>
                </c:pt>
                <c:pt idx="302">
                  <c:v>0.65839857902802146</c:v>
                </c:pt>
                <c:pt idx="303">
                  <c:v>3.7243487373476163</c:v>
                </c:pt>
                <c:pt idx="304">
                  <c:v>0.42101596899904514</c:v>
                </c:pt>
                <c:pt idx="305">
                  <c:v>16.969044453905891</c:v>
                </c:pt>
                <c:pt idx="306">
                  <c:v>3.7294149291075129</c:v>
                </c:pt>
                <c:pt idx="307">
                  <c:v>4.150858272361428</c:v>
                </c:pt>
                <c:pt idx="308">
                  <c:v>1.7129481859216054</c:v>
                </c:pt>
                <c:pt idx="309">
                  <c:v>2.0342007179086714</c:v>
                </c:pt>
                <c:pt idx="310">
                  <c:v>2.2685124793549551</c:v>
                </c:pt>
                <c:pt idx="311">
                  <c:v>1.9279294303032841</c:v>
                </c:pt>
                <c:pt idx="312">
                  <c:v>7.2905565087653414</c:v>
                </c:pt>
                <c:pt idx="313">
                  <c:v>2.2233658382779407</c:v>
                </c:pt>
                <c:pt idx="314">
                  <c:v>3.4850192723840832</c:v>
                </c:pt>
                <c:pt idx="315">
                  <c:v>4.2664474124641982</c:v>
                </c:pt>
                <c:pt idx="316">
                  <c:v>3.8660474179741677</c:v>
                </c:pt>
                <c:pt idx="317">
                  <c:v>4.7288065885340353</c:v>
                </c:pt>
                <c:pt idx="318">
                  <c:v>3.1425016392200056</c:v>
                </c:pt>
                <c:pt idx="319">
                  <c:v>3.3285830176922375</c:v>
                </c:pt>
                <c:pt idx="320">
                  <c:v>2.1896253417421967</c:v>
                </c:pt>
                <c:pt idx="321">
                  <c:v>2.7991080222200444</c:v>
                </c:pt>
                <c:pt idx="322">
                  <c:v>14.163855787535818</c:v>
                </c:pt>
                <c:pt idx="323">
                  <c:v>4.8595544114989488</c:v>
                </c:pt>
                <c:pt idx="324">
                  <c:v>2.3868640468840763</c:v>
                </c:pt>
                <c:pt idx="325">
                  <c:v>1.6727405434071081</c:v>
                </c:pt>
                <c:pt idx="326">
                  <c:v>2.7349165787328098</c:v>
                </c:pt>
                <c:pt idx="327">
                  <c:v>2.6017964543330279</c:v>
                </c:pt>
                <c:pt idx="328">
                  <c:v>0.70996265890416355</c:v>
                </c:pt>
                <c:pt idx="329">
                  <c:v>1.6843794938841696</c:v>
                </c:pt>
                <c:pt idx="330">
                  <c:v>11.641279936738277</c:v>
                </c:pt>
                <c:pt idx="331">
                  <c:v>4.3894586602547285</c:v>
                </c:pt>
                <c:pt idx="332">
                  <c:v>15.495126206318025</c:v>
                </c:pt>
                <c:pt idx="333">
                  <c:v>1.3857283211247129</c:v>
                </c:pt>
                <c:pt idx="334">
                  <c:v>0.23465561849512481</c:v>
                </c:pt>
                <c:pt idx="335">
                  <c:v>20.29592164880324</c:v>
                </c:pt>
                <c:pt idx="336">
                  <c:v>3.9729119259932855</c:v>
                </c:pt>
                <c:pt idx="337">
                  <c:v>1.5775522378666977</c:v>
                </c:pt>
                <c:pt idx="338">
                  <c:v>2.2031087281909376</c:v>
                </c:pt>
                <c:pt idx="339">
                  <c:v>3.0910036565522794</c:v>
                </c:pt>
                <c:pt idx="340">
                  <c:v>3.803557555717171</c:v>
                </c:pt>
                <c:pt idx="341">
                  <c:v>1.8381792068022105</c:v>
                </c:pt>
                <c:pt idx="342">
                  <c:v>5.9409633017453466E-2</c:v>
                </c:pt>
              </c:numCache>
            </c:numRef>
          </c:xVal>
          <c:yVal>
            <c:numRef>
              <c:f>CC!$Y$2:$Y$344</c:f>
              <c:numCache>
                <c:formatCode>General</c:formatCode>
                <c:ptCount val="343"/>
                <c:pt idx="0">
                  <c:v>3</c:v>
                </c:pt>
                <c:pt idx="1">
                  <c:v>34.941220483676425</c:v>
                </c:pt>
                <c:pt idx="2">
                  <c:v>3.2829526005987022</c:v>
                </c:pt>
                <c:pt idx="3">
                  <c:v>28.821288428289716</c:v>
                </c:pt>
                <c:pt idx="4">
                  <c:v>3.4801021696368508</c:v>
                </c:pt>
                <c:pt idx="5">
                  <c:v>2.1602468994692896</c:v>
                </c:pt>
                <c:pt idx="6">
                  <c:v>6.8068592855540455</c:v>
                </c:pt>
                <c:pt idx="7">
                  <c:v>6.8068592855540464</c:v>
                </c:pt>
                <c:pt idx="8">
                  <c:v>3.7267799624996512</c:v>
                </c:pt>
                <c:pt idx="9">
                  <c:v>2.9814239699997169</c:v>
                </c:pt>
                <c:pt idx="10">
                  <c:v>3.6209268304000717</c:v>
                </c:pt>
                <c:pt idx="11">
                  <c:v>3.9721250959376624</c:v>
                </c:pt>
                <c:pt idx="12">
                  <c:v>511.38200550621212</c:v>
                </c:pt>
                <c:pt idx="13">
                  <c:v>4.0276819911981905</c:v>
                </c:pt>
                <c:pt idx="14">
                  <c:v>3.6055512754639891</c:v>
                </c:pt>
                <c:pt idx="15">
                  <c:v>3.1446603773522033</c:v>
                </c:pt>
                <c:pt idx="16">
                  <c:v>3.2317865716108876</c:v>
                </c:pt>
                <c:pt idx="17">
                  <c:v>1013.6942887829206</c:v>
                </c:pt>
                <c:pt idx="18">
                  <c:v>1510.5619999045239</c:v>
                </c:pt>
                <c:pt idx="19">
                  <c:v>2.2360679774997898</c:v>
                </c:pt>
                <c:pt idx="20">
                  <c:v>5.1747248987533396</c:v>
                </c:pt>
                <c:pt idx="21">
                  <c:v>3.3499585403736312</c:v>
                </c:pt>
                <c:pt idx="22">
                  <c:v>5.7154760664940856</c:v>
                </c:pt>
                <c:pt idx="23">
                  <c:v>5</c:v>
                </c:pt>
                <c:pt idx="24">
                  <c:v>3.3993463423951882</c:v>
                </c:pt>
                <c:pt idx="25">
                  <c:v>453.6227017638729</c:v>
                </c:pt>
                <c:pt idx="26">
                  <c:v>150.09959656471059</c:v>
                </c:pt>
                <c:pt idx="27">
                  <c:v>2.2360679774997898</c:v>
                </c:pt>
                <c:pt idx="28">
                  <c:v>5.9348312715882869</c:v>
                </c:pt>
                <c:pt idx="29">
                  <c:v>1048.6211051768041</c:v>
                </c:pt>
                <c:pt idx="30">
                  <c:v>4.2426406871192848</c:v>
                </c:pt>
                <c:pt idx="31">
                  <c:v>2.9059326290271161</c:v>
                </c:pt>
                <c:pt idx="32">
                  <c:v>3.5433819375782161</c:v>
                </c:pt>
                <c:pt idx="33">
                  <c:v>4.8074017006186516</c:v>
                </c:pt>
                <c:pt idx="34">
                  <c:v>11.085526098877262</c:v>
                </c:pt>
                <c:pt idx="35">
                  <c:v>1038.991070435374</c:v>
                </c:pt>
                <c:pt idx="36">
                  <c:v>4.1499665326629085</c:v>
                </c:pt>
                <c:pt idx="37">
                  <c:v>4.7492689495916673</c:v>
                </c:pt>
                <c:pt idx="38">
                  <c:v>3.5901098714230057</c:v>
                </c:pt>
                <c:pt idx="39">
                  <c:v>4.8989794855663558</c:v>
                </c:pt>
                <c:pt idx="40">
                  <c:v>3.1446603773522077</c:v>
                </c:pt>
                <c:pt idx="41">
                  <c:v>15.680844648452105</c:v>
                </c:pt>
                <c:pt idx="42">
                  <c:v>3.7267799624996449</c:v>
                </c:pt>
                <c:pt idx="43">
                  <c:v>4.1231056256176606</c:v>
                </c:pt>
                <c:pt idx="44">
                  <c:v>4.9553562491061722</c:v>
                </c:pt>
                <c:pt idx="45">
                  <c:v>3.9440531887330734</c:v>
                </c:pt>
                <c:pt idx="46">
                  <c:v>4.4721359549995796</c:v>
                </c:pt>
                <c:pt idx="47">
                  <c:v>751.92419830724964</c:v>
                </c:pt>
                <c:pt idx="48">
                  <c:v>2.3804761428476144</c:v>
                </c:pt>
                <c:pt idx="49">
                  <c:v>6.1282587702834128</c:v>
                </c:pt>
                <c:pt idx="50">
                  <c:v>3.8586123009300737</c:v>
                </c:pt>
                <c:pt idx="51">
                  <c:v>2.4494897427831779</c:v>
                </c:pt>
                <c:pt idx="52">
                  <c:v>23.463920293837422</c:v>
                </c:pt>
                <c:pt idx="53">
                  <c:v>29.061238025169466</c:v>
                </c:pt>
                <c:pt idx="54">
                  <c:v>28.946310453819308</c:v>
                </c:pt>
                <c:pt idx="55">
                  <c:v>31.427164470671972</c:v>
                </c:pt>
                <c:pt idx="56">
                  <c:v>3</c:v>
                </c:pt>
                <c:pt idx="57">
                  <c:v>2.4494897427831779</c:v>
                </c:pt>
                <c:pt idx="58">
                  <c:v>2.4267032964268407</c:v>
                </c:pt>
                <c:pt idx="59">
                  <c:v>457.70708731434098</c:v>
                </c:pt>
                <c:pt idx="60">
                  <c:v>4.6904157598234297</c:v>
                </c:pt>
                <c:pt idx="61">
                  <c:v>4.189935029992176</c:v>
                </c:pt>
                <c:pt idx="62">
                  <c:v>4.6666666666666661</c:v>
                </c:pt>
                <c:pt idx="63">
                  <c:v>4.1899350299921787</c:v>
                </c:pt>
                <c:pt idx="64">
                  <c:v>2.4037008503093276</c:v>
                </c:pt>
                <c:pt idx="65">
                  <c:v>3.7416573867739413</c:v>
                </c:pt>
                <c:pt idx="66">
                  <c:v>3.6209268304000717</c:v>
                </c:pt>
                <c:pt idx="67">
                  <c:v>2.9249881291307092</c:v>
                </c:pt>
                <c:pt idx="68">
                  <c:v>2.8284271247461903</c:v>
                </c:pt>
                <c:pt idx="69">
                  <c:v>4.6308146631499341</c:v>
                </c:pt>
                <c:pt idx="70">
                  <c:v>3.6209268304000717</c:v>
                </c:pt>
                <c:pt idx="71">
                  <c:v>4.3843154793219661</c:v>
                </c:pt>
                <c:pt idx="72">
                  <c:v>4.7726070210921181</c:v>
                </c:pt>
                <c:pt idx="73">
                  <c:v>3</c:v>
                </c:pt>
                <c:pt idx="74">
                  <c:v>3.8005847503304575</c:v>
                </c:pt>
                <c:pt idx="75">
                  <c:v>4.1766546953805559</c:v>
                </c:pt>
                <c:pt idx="76">
                  <c:v>2.1343747458109505</c:v>
                </c:pt>
                <c:pt idx="77">
                  <c:v>3.4960294939005041</c:v>
                </c:pt>
                <c:pt idx="78">
                  <c:v>21.707653540219912</c:v>
                </c:pt>
                <c:pt idx="79">
                  <c:v>3.0368111930480977</c:v>
                </c:pt>
                <c:pt idx="80">
                  <c:v>2.6874192494328475</c:v>
                </c:pt>
                <c:pt idx="81">
                  <c:v>2.2360679774997898</c:v>
                </c:pt>
                <c:pt idx="82">
                  <c:v>1.0540925533894583</c:v>
                </c:pt>
                <c:pt idx="83">
                  <c:v>3.6209268304000717</c:v>
                </c:pt>
                <c:pt idx="84">
                  <c:v>493.99122799229269</c:v>
                </c:pt>
                <c:pt idx="85">
                  <c:v>2.5603819159561985</c:v>
                </c:pt>
                <c:pt idx="86">
                  <c:v>4.6308146631499323</c:v>
                </c:pt>
                <c:pt idx="87">
                  <c:v>3.448026810929532</c:v>
                </c:pt>
                <c:pt idx="88">
                  <c:v>2.2607766610417559</c:v>
                </c:pt>
                <c:pt idx="89">
                  <c:v>151.54024034705913</c:v>
                </c:pt>
                <c:pt idx="90">
                  <c:v>781.89513363366063</c:v>
                </c:pt>
                <c:pt idx="91">
                  <c:v>449.243438089714</c:v>
                </c:pt>
                <c:pt idx="92">
                  <c:v>81.375672040235713</c:v>
                </c:pt>
                <c:pt idx="93">
                  <c:v>24.463124175878367</c:v>
                </c:pt>
                <c:pt idx="94">
                  <c:v>3.3499585403736338</c:v>
                </c:pt>
                <c:pt idx="95">
                  <c:v>3.2317865716108827</c:v>
                </c:pt>
                <c:pt idx="96">
                  <c:v>2.6246692913372733</c:v>
                </c:pt>
                <c:pt idx="97">
                  <c:v>1.3743685418725513</c:v>
                </c:pt>
                <c:pt idx="98">
                  <c:v>3.3166247903553985</c:v>
                </c:pt>
                <c:pt idx="99">
                  <c:v>3.0912061651652367</c:v>
                </c:pt>
                <c:pt idx="100">
                  <c:v>1.9436506316150981</c:v>
                </c:pt>
                <c:pt idx="101">
                  <c:v>2.6874192494328488</c:v>
                </c:pt>
                <c:pt idx="102">
                  <c:v>3.6055512754639891</c:v>
                </c:pt>
                <c:pt idx="103">
                  <c:v>8.7496031656044568</c:v>
                </c:pt>
                <c:pt idx="104">
                  <c:v>54.133579638191705</c:v>
                </c:pt>
                <c:pt idx="105">
                  <c:v>4.3969686527576419</c:v>
                </c:pt>
                <c:pt idx="106">
                  <c:v>2.1858128414339983</c:v>
                </c:pt>
                <c:pt idx="107">
                  <c:v>877.18096447907737</c:v>
                </c:pt>
                <c:pt idx="108">
                  <c:v>18.91207727000571</c:v>
                </c:pt>
                <c:pt idx="109">
                  <c:v>4.9103066208854136</c:v>
                </c:pt>
                <c:pt idx="110">
                  <c:v>2.7487370837451039</c:v>
                </c:pt>
                <c:pt idx="111">
                  <c:v>5.8972686709847091</c:v>
                </c:pt>
                <c:pt idx="112">
                  <c:v>908.84988370528549</c:v>
                </c:pt>
                <c:pt idx="113">
                  <c:v>2.0275875100994067</c:v>
                </c:pt>
                <c:pt idx="114">
                  <c:v>10.87811258138715</c:v>
                </c:pt>
                <c:pt idx="115">
                  <c:v>3.1797973380564857</c:v>
                </c:pt>
                <c:pt idx="116">
                  <c:v>1.91485421551268</c:v>
                </c:pt>
                <c:pt idx="117">
                  <c:v>21.535500406950792</c:v>
                </c:pt>
                <c:pt idx="118">
                  <c:v>4.8419463487779844</c:v>
                </c:pt>
                <c:pt idx="119">
                  <c:v>2.9059326290271152</c:v>
                </c:pt>
                <c:pt idx="120">
                  <c:v>2.4267032964268394</c:v>
                </c:pt>
                <c:pt idx="121">
                  <c:v>3.8586123009300763</c:v>
                </c:pt>
                <c:pt idx="122">
                  <c:v>3.4960294939005054</c:v>
                </c:pt>
                <c:pt idx="123">
                  <c:v>3.2829526005987026</c:v>
                </c:pt>
                <c:pt idx="124">
                  <c:v>1.4142135623730951</c:v>
                </c:pt>
                <c:pt idx="125">
                  <c:v>2.2360679774997898</c:v>
                </c:pt>
                <c:pt idx="126">
                  <c:v>3.9440531887330788</c:v>
                </c:pt>
                <c:pt idx="127">
                  <c:v>3.8586123009300763</c:v>
                </c:pt>
                <c:pt idx="128">
                  <c:v>1.4142135623730951</c:v>
                </c:pt>
                <c:pt idx="129">
                  <c:v>2.2360679774997898</c:v>
                </c:pt>
                <c:pt idx="130">
                  <c:v>1.5634719199411422</c:v>
                </c:pt>
                <c:pt idx="131">
                  <c:v>1094.9839674118014</c:v>
                </c:pt>
                <c:pt idx="132">
                  <c:v>1074.4093984862361</c:v>
                </c:pt>
                <c:pt idx="133">
                  <c:v>2.8674417556808729</c:v>
                </c:pt>
                <c:pt idx="134">
                  <c:v>2.6246692913372667</c:v>
                </c:pt>
                <c:pt idx="135">
                  <c:v>3.1622776601683795</c:v>
                </c:pt>
                <c:pt idx="136">
                  <c:v>2.9059326290271152</c:v>
                </c:pt>
                <c:pt idx="137">
                  <c:v>3.299831645537223</c:v>
                </c:pt>
                <c:pt idx="138">
                  <c:v>4.1365578819969517</c:v>
                </c:pt>
                <c:pt idx="139">
                  <c:v>365.93897487604863</c:v>
                </c:pt>
                <c:pt idx="140">
                  <c:v>248.84265443582348</c:v>
                </c:pt>
                <c:pt idx="141">
                  <c:v>470.40183767592669</c:v>
                </c:pt>
                <c:pt idx="142">
                  <c:v>3.7416573867739413</c:v>
                </c:pt>
                <c:pt idx="143">
                  <c:v>2.8480012484391772</c:v>
                </c:pt>
                <c:pt idx="144">
                  <c:v>3.7416573867739413</c:v>
                </c:pt>
                <c:pt idx="145">
                  <c:v>2.4267032964268371</c:v>
                </c:pt>
                <c:pt idx="146">
                  <c:v>1.2472191289246446</c:v>
                </c:pt>
                <c:pt idx="147">
                  <c:v>2.2360679774997898</c:v>
                </c:pt>
                <c:pt idx="148">
                  <c:v>3.8586123009300741</c:v>
                </c:pt>
                <c:pt idx="149">
                  <c:v>3.1269438398822857</c:v>
                </c:pt>
                <c:pt idx="150">
                  <c:v>3.3166247903554029</c:v>
                </c:pt>
                <c:pt idx="151">
                  <c:v>4.6547466812563147</c:v>
                </c:pt>
                <c:pt idx="152">
                  <c:v>3.5746017649212019</c:v>
                </c:pt>
                <c:pt idx="153">
                  <c:v>5.1747248987533423</c:v>
                </c:pt>
                <c:pt idx="154">
                  <c:v>3.2829526005987022</c:v>
                </c:pt>
                <c:pt idx="155">
                  <c:v>3.480102169636849</c:v>
                </c:pt>
                <c:pt idx="156">
                  <c:v>396.31539067879879</c:v>
                </c:pt>
                <c:pt idx="157">
                  <c:v>3.4801021696368482</c:v>
                </c:pt>
                <c:pt idx="158">
                  <c:v>9.0492479736654818</c:v>
                </c:pt>
                <c:pt idx="159">
                  <c:v>7.0158550599497298</c:v>
                </c:pt>
                <c:pt idx="160">
                  <c:v>6.4807406984078604</c:v>
                </c:pt>
                <c:pt idx="161">
                  <c:v>3.1622776601683795</c:v>
                </c:pt>
                <c:pt idx="162">
                  <c:v>2.2607766610417563</c:v>
                </c:pt>
                <c:pt idx="163">
                  <c:v>3.7416573867739413</c:v>
                </c:pt>
                <c:pt idx="164">
                  <c:v>3.0912061651652341</c:v>
                </c:pt>
                <c:pt idx="165">
                  <c:v>2.9249881291307069</c:v>
                </c:pt>
                <c:pt idx="166">
                  <c:v>1.2018504251546618</c:v>
                </c:pt>
                <c:pt idx="167">
                  <c:v>2.4037008503093276</c:v>
                </c:pt>
                <c:pt idx="168">
                  <c:v>3.1622776601683782</c:v>
                </c:pt>
                <c:pt idx="169">
                  <c:v>2.7888667551135859</c:v>
                </c:pt>
                <c:pt idx="170">
                  <c:v>4.2946995755750432</c:v>
                </c:pt>
                <c:pt idx="171">
                  <c:v>2.2607766610417563</c:v>
                </c:pt>
                <c:pt idx="172">
                  <c:v>3.1622776601683795</c:v>
                </c:pt>
                <c:pt idx="173">
                  <c:v>1.4142135623730951</c:v>
                </c:pt>
                <c:pt idx="174">
                  <c:v>2.7284509239574795</c:v>
                </c:pt>
                <c:pt idx="175">
                  <c:v>3.8873012632302024</c:v>
                </c:pt>
                <c:pt idx="176">
                  <c:v>5.4365021434333665</c:v>
                </c:pt>
                <c:pt idx="177">
                  <c:v>3.4960294939005037</c:v>
                </c:pt>
                <c:pt idx="178">
                  <c:v>2.6034165586355527</c:v>
                </c:pt>
                <c:pt idx="179">
                  <c:v>2.7888667551135837</c:v>
                </c:pt>
                <c:pt idx="180">
                  <c:v>5.9066817155564486</c:v>
                </c:pt>
                <c:pt idx="181">
                  <c:v>598.39470437347813</c:v>
                </c:pt>
                <c:pt idx="182">
                  <c:v>2.5603819159562042</c:v>
                </c:pt>
                <c:pt idx="183">
                  <c:v>2.4494897427831779</c:v>
                </c:pt>
                <c:pt idx="184">
                  <c:v>4.013864859597434</c:v>
                </c:pt>
                <c:pt idx="185">
                  <c:v>2.9059326290271152</c:v>
                </c:pt>
                <c:pt idx="186">
                  <c:v>3.496029493900501</c:v>
                </c:pt>
                <c:pt idx="187">
                  <c:v>154.95698327815583</c:v>
                </c:pt>
                <c:pt idx="188">
                  <c:v>750.44527522738861</c:v>
                </c:pt>
                <c:pt idx="189">
                  <c:v>2.8674417556808804</c:v>
                </c:pt>
                <c:pt idx="190">
                  <c:v>2.6246692913372653</c:v>
                </c:pt>
                <c:pt idx="191">
                  <c:v>11.040330107786129</c:v>
                </c:pt>
                <c:pt idx="192">
                  <c:v>2.8284271247461903</c:v>
                </c:pt>
                <c:pt idx="193">
                  <c:v>7.7244201508376431</c:v>
                </c:pt>
                <c:pt idx="194">
                  <c:v>2.9814239699997218</c:v>
                </c:pt>
                <c:pt idx="195">
                  <c:v>61.773780845922005</c:v>
                </c:pt>
                <c:pt idx="196">
                  <c:v>5.5176484524156173</c:v>
                </c:pt>
                <c:pt idx="197">
                  <c:v>4.0688518719112352</c:v>
                </c:pt>
                <c:pt idx="198">
                  <c:v>4.1096093353126522</c:v>
                </c:pt>
                <c:pt idx="199">
                  <c:v>2.9249881291307056</c:v>
                </c:pt>
                <c:pt idx="200">
                  <c:v>5.7445626465380251</c:v>
                </c:pt>
                <c:pt idx="201">
                  <c:v>3.6055512754639949</c:v>
                </c:pt>
                <c:pt idx="202">
                  <c:v>990.21462320044543</c:v>
                </c:pt>
                <c:pt idx="203">
                  <c:v>4.5338235029118152</c:v>
                </c:pt>
                <c:pt idx="204">
                  <c:v>1.4142135623730951</c:v>
                </c:pt>
                <c:pt idx="205">
                  <c:v>15.202339001321841</c:v>
                </c:pt>
                <c:pt idx="206">
                  <c:v>5.2599112793531653</c:v>
                </c:pt>
                <c:pt idx="207">
                  <c:v>10.126971687308879</c:v>
                </c:pt>
                <c:pt idx="208">
                  <c:v>3.6055512754639891</c:v>
                </c:pt>
                <c:pt idx="209">
                  <c:v>6.8475461947247105</c:v>
                </c:pt>
                <c:pt idx="210">
                  <c:v>25.649344804280847</c:v>
                </c:pt>
                <c:pt idx="211">
                  <c:v>2.0548046676563261</c:v>
                </c:pt>
                <c:pt idx="212">
                  <c:v>2</c:v>
                </c:pt>
                <c:pt idx="213">
                  <c:v>3.5746017649212019</c:v>
                </c:pt>
                <c:pt idx="214">
                  <c:v>1.7320508075688772</c:v>
                </c:pt>
                <c:pt idx="215">
                  <c:v>2.0000000000000044</c:v>
                </c:pt>
                <c:pt idx="216">
                  <c:v>5.4974741674902114</c:v>
                </c:pt>
                <c:pt idx="217">
                  <c:v>2.2607766610417563</c:v>
                </c:pt>
                <c:pt idx="218">
                  <c:v>3</c:v>
                </c:pt>
                <c:pt idx="219">
                  <c:v>4.6427960923947058</c:v>
                </c:pt>
                <c:pt idx="220">
                  <c:v>2.2607766610417563</c:v>
                </c:pt>
                <c:pt idx="221">
                  <c:v>3</c:v>
                </c:pt>
                <c:pt idx="222">
                  <c:v>1.4142135623730951</c:v>
                </c:pt>
                <c:pt idx="223">
                  <c:v>2.8674417556808729</c:v>
                </c:pt>
                <c:pt idx="224">
                  <c:v>4.4721359549995796</c:v>
                </c:pt>
                <c:pt idx="225">
                  <c:v>2.9249881291307069</c:v>
                </c:pt>
                <c:pt idx="226">
                  <c:v>0.7453559924999289</c:v>
                </c:pt>
                <c:pt idx="227">
                  <c:v>2.1343747458109492</c:v>
                </c:pt>
                <c:pt idx="228">
                  <c:v>1.3743685418725513</c:v>
                </c:pt>
                <c:pt idx="229">
                  <c:v>0.94280904158206003</c:v>
                </c:pt>
                <c:pt idx="230">
                  <c:v>446.55384147192524</c:v>
                </c:pt>
                <c:pt idx="231">
                  <c:v>2.8284271247461903</c:v>
                </c:pt>
                <c:pt idx="232">
                  <c:v>3.1446603773522042</c:v>
                </c:pt>
                <c:pt idx="233">
                  <c:v>2.7284509239574795</c:v>
                </c:pt>
                <c:pt idx="234">
                  <c:v>2.1858128414340037</c:v>
                </c:pt>
                <c:pt idx="235">
                  <c:v>2.5385910352879653</c:v>
                </c:pt>
                <c:pt idx="236">
                  <c:v>3.4801021696368455</c:v>
                </c:pt>
                <c:pt idx="237">
                  <c:v>255.46036874630869</c:v>
                </c:pt>
                <c:pt idx="238">
                  <c:v>2.5166114784235867</c:v>
                </c:pt>
                <c:pt idx="239">
                  <c:v>2.4494897427831779</c:v>
                </c:pt>
                <c:pt idx="240">
                  <c:v>43.150898020782833</c:v>
                </c:pt>
                <c:pt idx="241">
                  <c:v>2.6874192494328479</c:v>
                </c:pt>
                <c:pt idx="242">
                  <c:v>9.6205797931078703</c:v>
                </c:pt>
                <c:pt idx="243">
                  <c:v>79.361339594428614</c:v>
                </c:pt>
                <c:pt idx="244">
                  <c:v>43.46774027303978</c:v>
                </c:pt>
                <c:pt idx="245">
                  <c:v>4.9216076867444647</c:v>
                </c:pt>
                <c:pt idx="246">
                  <c:v>7.0158550599497245</c:v>
                </c:pt>
                <c:pt idx="247">
                  <c:v>2.5603819159561985</c:v>
                </c:pt>
                <c:pt idx="248">
                  <c:v>2.2607766610417555</c:v>
                </c:pt>
                <c:pt idx="249">
                  <c:v>5.1316014394468867</c:v>
                </c:pt>
                <c:pt idx="250">
                  <c:v>3.4318767136623358</c:v>
                </c:pt>
                <c:pt idx="251">
                  <c:v>3.7416573867739413</c:v>
                </c:pt>
                <c:pt idx="252">
                  <c:v>4.0276819911981949</c:v>
                </c:pt>
                <c:pt idx="253">
                  <c:v>1.943650631615097</c:v>
                </c:pt>
                <c:pt idx="254">
                  <c:v>15.300689890038001</c:v>
                </c:pt>
                <c:pt idx="255">
                  <c:v>8.0138768534475382</c:v>
                </c:pt>
                <c:pt idx="256">
                  <c:v>4.5338235029118126</c:v>
                </c:pt>
                <c:pt idx="257">
                  <c:v>3.4801021696368521</c:v>
                </c:pt>
                <c:pt idx="258">
                  <c:v>7.1569701845279576</c:v>
                </c:pt>
                <c:pt idx="259">
                  <c:v>3.4641016151377544</c:v>
                </c:pt>
                <c:pt idx="260">
                  <c:v>2.0275875100994059</c:v>
                </c:pt>
                <c:pt idx="261">
                  <c:v>1.6996731711975916</c:v>
                </c:pt>
                <c:pt idx="262">
                  <c:v>3.2317865716108853</c:v>
                </c:pt>
                <c:pt idx="263">
                  <c:v>2.6246692913372653</c:v>
                </c:pt>
                <c:pt idx="264">
                  <c:v>2.5603819159561989</c:v>
                </c:pt>
                <c:pt idx="265">
                  <c:v>5.6371781750959169</c:v>
                </c:pt>
                <c:pt idx="266">
                  <c:v>2.4037008503093258</c:v>
                </c:pt>
                <c:pt idx="267">
                  <c:v>3.2659863237109086</c:v>
                </c:pt>
                <c:pt idx="268">
                  <c:v>3.6666666666666683</c:v>
                </c:pt>
                <c:pt idx="269">
                  <c:v>2.4267032964268371</c:v>
                </c:pt>
                <c:pt idx="270">
                  <c:v>2.9814239699997156</c:v>
                </c:pt>
                <c:pt idx="271">
                  <c:v>1.4907119849998578</c:v>
                </c:pt>
                <c:pt idx="272">
                  <c:v>2.2360679774997898</c:v>
                </c:pt>
                <c:pt idx="273">
                  <c:v>4.5460605656619473</c:v>
                </c:pt>
                <c:pt idx="274">
                  <c:v>513.72982523242047</c:v>
                </c:pt>
                <c:pt idx="275">
                  <c:v>0.94280904158206502</c:v>
                </c:pt>
                <c:pt idx="276">
                  <c:v>2.2360679774997898</c:v>
                </c:pt>
                <c:pt idx="277">
                  <c:v>7.0000000000000018</c:v>
                </c:pt>
                <c:pt idx="278">
                  <c:v>1.4529663145135583</c:v>
                </c:pt>
                <c:pt idx="279">
                  <c:v>4.3204937989385694</c:v>
                </c:pt>
                <c:pt idx="280">
                  <c:v>4.4472213547087733</c:v>
                </c:pt>
                <c:pt idx="281">
                  <c:v>16.549588783075212</c:v>
                </c:pt>
                <c:pt idx="282">
                  <c:v>2.6246692913372676</c:v>
                </c:pt>
                <c:pt idx="283">
                  <c:v>3.4156502553198669</c:v>
                </c:pt>
                <c:pt idx="284">
                  <c:v>2.7888667551135882</c:v>
                </c:pt>
                <c:pt idx="285">
                  <c:v>3.7267799624996547</c:v>
                </c:pt>
                <c:pt idx="286">
                  <c:v>3.9157800414902462</c:v>
                </c:pt>
                <c:pt idx="287">
                  <c:v>1.2472191289246484</c:v>
                </c:pt>
                <c:pt idx="288">
                  <c:v>1.6996731711975903</c:v>
                </c:pt>
                <c:pt idx="289">
                  <c:v>2.7080128015453271</c:v>
                </c:pt>
                <c:pt idx="290">
                  <c:v>2.6034165586355491</c:v>
                </c:pt>
                <c:pt idx="291">
                  <c:v>2.7888667551135882</c:v>
                </c:pt>
                <c:pt idx="292">
                  <c:v>63.271021978645344</c:v>
                </c:pt>
                <c:pt idx="293">
                  <c:v>6.6833125519211363</c:v>
                </c:pt>
                <c:pt idx="294">
                  <c:v>4.7842333648024402</c:v>
                </c:pt>
                <c:pt idx="295">
                  <c:v>4.358898943540674</c:v>
                </c:pt>
                <c:pt idx="296">
                  <c:v>2.4267032964268407</c:v>
                </c:pt>
                <c:pt idx="297">
                  <c:v>3.6209268304000717</c:v>
                </c:pt>
                <c:pt idx="298">
                  <c:v>11.498792207106892</c:v>
                </c:pt>
                <c:pt idx="299">
                  <c:v>6.3770421565696696</c:v>
                </c:pt>
                <c:pt idx="300">
                  <c:v>120.21462288571867</c:v>
                </c:pt>
                <c:pt idx="301">
                  <c:v>4.2946995755750459</c:v>
                </c:pt>
                <c:pt idx="302">
                  <c:v>6.8231631634862433</c:v>
                </c:pt>
                <c:pt idx="303">
                  <c:v>20.188005239635629</c:v>
                </c:pt>
                <c:pt idx="304">
                  <c:v>17.499206331208917</c:v>
                </c:pt>
                <c:pt idx="305">
                  <c:v>31.372316175606517</c:v>
                </c:pt>
                <c:pt idx="306">
                  <c:v>5.8214163988576582</c:v>
                </c:pt>
                <c:pt idx="307">
                  <c:v>8.2596744622425717</c:v>
                </c:pt>
                <c:pt idx="308">
                  <c:v>3.3499585403736321</c:v>
                </c:pt>
                <c:pt idx="309">
                  <c:v>3.7267799624996458</c:v>
                </c:pt>
                <c:pt idx="310">
                  <c:v>4.5582647770591098</c:v>
                </c:pt>
                <c:pt idx="311">
                  <c:v>1.2018504251546658</c:v>
                </c:pt>
                <c:pt idx="312">
                  <c:v>225.36612187480372</c:v>
                </c:pt>
                <c:pt idx="313">
                  <c:v>3.6055512754639851</c:v>
                </c:pt>
                <c:pt idx="314">
                  <c:v>2.4494897427831779</c:v>
                </c:pt>
                <c:pt idx="315">
                  <c:v>2.6874192494328515</c:v>
                </c:pt>
                <c:pt idx="316">
                  <c:v>2.1858128414339983</c:v>
                </c:pt>
                <c:pt idx="317">
                  <c:v>3.1269438398822844</c:v>
                </c:pt>
                <c:pt idx="318">
                  <c:v>2.886751345948134</c:v>
                </c:pt>
                <c:pt idx="319">
                  <c:v>2.8674417556808738</c:v>
                </c:pt>
                <c:pt idx="320">
                  <c:v>1.0540925533894605</c:v>
                </c:pt>
                <c:pt idx="321">
                  <c:v>2.2360679774997898</c:v>
                </c:pt>
                <c:pt idx="322">
                  <c:v>32.148958856478622</c:v>
                </c:pt>
                <c:pt idx="323">
                  <c:v>4.5825756949558398</c:v>
                </c:pt>
                <c:pt idx="324">
                  <c:v>4.5946829173634089</c:v>
                </c:pt>
                <c:pt idx="325">
                  <c:v>2.6034165586355527</c:v>
                </c:pt>
                <c:pt idx="326">
                  <c:v>3.0731814857642976</c:v>
                </c:pt>
                <c:pt idx="327">
                  <c:v>4.5338235029118108</c:v>
                </c:pt>
                <c:pt idx="328">
                  <c:v>5.1099032389186307</c:v>
                </c:pt>
                <c:pt idx="329">
                  <c:v>3.4801021696368455</c:v>
                </c:pt>
                <c:pt idx="330">
                  <c:v>12.931443160847213</c:v>
                </c:pt>
                <c:pt idx="331">
                  <c:v>3.7267799624996498</c:v>
                </c:pt>
                <c:pt idx="332">
                  <c:v>521.39961215516416</c:v>
                </c:pt>
                <c:pt idx="333">
                  <c:v>5.0332229568471734</c:v>
                </c:pt>
                <c:pt idx="334">
                  <c:v>350.22691057211591</c:v>
                </c:pt>
                <c:pt idx="335">
                  <c:v>530.08290756153315</c:v>
                </c:pt>
                <c:pt idx="336">
                  <c:v>12.256517540566829</c:v>
                </c:pt>
                <c:pt idx="337">
                  <c:v>1.4142135623730951</c:v>
                </c:pt>
                <c:pt idx="338">
                  <c:v>1.4142135623730951</c:v>
                </c:pt>
                <c:pt idx="339">
                  <c:v>3.2998316455372225</c:v>
                </c:pt>
                <c:pt idx="340">
                  <c:v>19.450792614526879</c:v>
                </c:pt>
                <c:pt idx="341">
                  <c:v>2.6246692913372729</c:v>
                </c:pt>
                <c:pt idx="342">
                  <c:v>2.108185106778921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48448"/>
        <c:axId val="1224649536"/>
      </c:scatterChart>
      <c:valAx>
        <c:axId val="1224648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9536"/>
        <c:crossesAt val="0.1"/>
        <c:crossBetween val="midCat"/>
      </c:valAx>
      <c:valAx>
        <c:axId val="1224649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844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Hist1'!$A$2:$A$12</c:f>
              <c:strCache>
                <c:ptCount val="11"/>
                <c:pt idx="0">
                  <c:v>0.0001</c:v>
                </c:pt>
                <c:pt idx="1">
                  <c:v>0.0005</c:v>
                </c:pt>
                <c:pt idx="2">
                  <c:v>0.001</c:v>
                </c:pt>
                <c:pt idx="3">
                  <c:v>0.005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Više</c:v>
                </c:pt>
              </c:strCache>
            </c:strRef>
          </c:cat>
          <c:val>
            <c:numRef>
              <c:f>'CC Hist1'!$B$2:$B$12</c:f>
              <c:numCache>
                <c:formatCode>General</c:formatCode>
                <c:ptCount val="11"/>
                <c:pt idx="0">
                  <c:v>6</c:v>
                </c:pt>
                <c:pt idx="1">
                  <c:v>0</c:v>
                </c:pt>
                <c:pt idx="2">
                  <c:v>7</c:v>
                </c:pt>
                <c:pt idx="3">
                  <c:v>41</c:v>
                </c:pt>
                <c:pt idx="4">
                  <c:v>75</c:v>
                </c:pt>
                <c:pt idx="5">
                  <c:v>536</c:v>
                </c:pt>
                <c:pt idx="6">
                  <c:v>814</c:v>
                </c:pt>
                <c:pt idx="7">
                  <c:v>1445</c:v>
                </c:pt>
                <c:pt idx="8">
                  <c:v>39</c:v>
                </c:pt>
                <c:pt idx="9">
                  <c:v>119</c:v>
                </c:pt>
                <c:pt idx="1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654976"/>
        <c:axId val="1224651712"/>
      </c:barChart>
      <c:catAx>
        <c:axId val="12246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Opseg</a:t>
                </a:r>
                <a:r>
                  <a:rPr lang="en-US" baseline="0"/>
                  <a:t> greške kroskorelacije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1712"/>
        <c:crosses val="autoZero"/>
        <c:auto val="1"/>
        <c:lblAlgn val="ctr"/>
        <c:lblOffset val="100"/>
        <c:noMultiLvlLbl val="0"/>
      </c:catAx>
      <c:valAx>
        <c:axId val="1224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merenja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 Hist'!$A$2:$A$23</c:f>
              <c:strCache>
                <c:ptCount val="22"/>
                <c:pt idx="0">
                  <c:v>0.0001</c:v>
                </c:pt>
                <c:pt idx="1">
                  <c:v>0.00025</c:v>
                </c:pt>
                <c:pt idx="2">
                  <c:v>0.0005</c:v>
                </c:pt>
                <c:pt idx="3">
                  <c:v>0.00075</c:v>
                </c:pt>
                <c:pt idx="4">
                  <c:v>0.001</c:v>
                </c:pt>
                <c:pt idx="5">
                  <c:v>0.0025</c:v>
                </c:pt>
                <c:pt idx="6">
                  <c:v>0.005</c:v>
                </c:pt>
                <c:pt idx="7">
                  <c:v>0.0075</c:v>
                </c:pt>
                <c:pt idx="8">
                  <c:v>0.01</c:v>
                </c:pt>
                <c:pt idx="9">
                  <c:v>0.025</c:v>
                </c:pt>
                <c:pt idx="10">
                  <c:v>0.05</c:v>
                </c:pt>
                <c:pt idx="11">
                  <c:v>0.075</c:v>
                </c:pt>
                <c:pt idx="12">
                  <c:v>0.1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10</c:v>
                </c:pt>
                <c:pt idx="21">
                  <c:v>Više</c:v>
                </c:pt>
              </c:strCache>
            </c:strRef>
          </c:cat>
          <c:val>
            <c:numRef>
              <c:f>'CC Hist'!$B$2:$B$23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18</c:v>
                </c:pt>
                <c:pt idx="6">
                  <c:v>23</c:v>
                </c:pt>
                <c:pt idx="7">
                  <c:v>40</c:v>
                </c:pt>
                <c:pt idx="8">
                  <c:v>35</c:v>
                </c:pt>
                <c:pt idx="9">
                  <c:v>181</c:v>
                </c:pt>
                <c:pt idx="10">
                  <c:v>355</c:v>
                </c:pt>
                <c:pt idx="11">
                  <c:v>396</c:v>
                </c:pt>
                <c:pt idx="12">
                  <c:v>418</c:v>
                </c:pt>
                <c:pt idx="13">
                  <c:v>1374</c:v>
                </c:pt>
                <c:pt idx="14">
                  <c:v>71</c:v>
                </c:pt>
                <c:pt idx="15">
                  <c:v>13</c:v>
                </c:pt>
                <c:pt idx="16">
                  <c:v>26</c:v>
                </c:pt>
                <c:pt idx="17">
                  <c:v>73</c:v>
                </c:pt>
                <c:pt idx="18">
                  <c:v>46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647904"/>
        <c:axId val="1208651056"/>
      </c:barChart>
      <c:catAx>
        <c:axId val="122464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Opseg</a:t>
                </a:r>
                <a:r>
                  <a:rPr lang="en-US" baseline="0"/>
                  <a:t> greške kroskorelacije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51056"/>
        <c:crosses val="autoZero"/>
        <c:auto val="1"/>
        <c:lblAlgn val="ctr"/>
        <c:lblOffset val="100"/>
        <c:noMultiLvlLbl val="0"/>
      </c:catAx>
      <c:valAx>
        <c:axId val="12086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merenja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'CC Hist'!$I$21:$I$41</c:f>
              <c:numCache>
                <c:formatCode>General</c:formatCode>
                <c:ptCount val="21"/>
                <c:pt idx="0">
                  <c:v>1E-4</c:v>
                </c:pt>
                <c:pt idx="1">
                  <c:v>2.5000000000000001E-4</c:v>
                </c:pt>
                <c:pt idx="2">
                  <c:v>5.0000000000000001E-4</c:v>
                </c:pt>
                <c:pt idx="3">
                  <c:v>7.5000000000000002E-4</c:v>
                </c:pt>
                <c:pt idx="4">
                  <c:v>1E-3</c:v>
                </c:pt>
                <c:pt idx="5">
                  <c:v>2.5000000000000001E-3</c:v>
                </c:pt>
                <c:pt idx="6">
                  <c:v>5.0000000000000001E-3</c:v>
                </c:pt>
                <c:pt idx="7">
                  <c:v>7.4999999999999997E-3</c:v>
                </c:pt>
                <c:pt idx="8">
                  <c:v>0.01</c:v>
                </c:pt>
                <c:pt idx="9">
                  <c:v>2.5000000000000001E-2</c:v>
                </c:pt>
                <c:pt idx="10">
                  <c:v>0.05</c:v>
                </c:pt>
                <c:pt idx="11">
                  <c:v>7.4999999999999997E-2</c:v>
                </c:pt>
                <c:pt idx="12">
                  <c:v>0.1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2.5</c:v>
                </c:pt>
                <c:pt idx="18">
                  <c:v>5</c:v>
                </c:pt>
                <c:pt idx="19">
                  <c:v>7.5</c:v>
                </c:pt>
                <c:pt idx="20">
                  <c:v>10</c:v>
                </c:pt>
              </c:numCache>
            </c:numRef>
          </c:cat>
          <c:val>
            <c:numRef>
              <c:f>'CC Hist'!$J$21:$J$41</c:f>
              <c:numCache>
                <c:formatCode>General</c:formatCode>
                <c:ptCount val="21"/>
                <c:pt idx="0">
                  <c:v>0.1943634596695821</c:v>
                </c:pt>
                <c:pt idx="1">
                  <c:v>0.1943634596695821</c:v>
                </c:pt>
                <c:pt idx="2">
                  <c:v>0.1943634596695821</c:v>
                </c:pt>
                <c:pt idx="3">
                  <c:v>0.29154518950437319</c:v>
                </c:pt>
                <c:pt idx="4">
                  <c:v>0.42112082928409456</c:v>
                </c:pt>
                <c:pt idx="5">
                  <c:v>1.0042112082928409</c:v>
                </c:pt>
                <c:pt idx="6">
                  <c:v>1.749271137026239</c:v>
                </c:pt>
                <c:pt idx="7">
                  <c:v>3.0450275348234532</c:v>
                </c:pt>
                <c:pt idx="8">
                  <c:v>4.1788143828960154</c:v>
                </c:pt>
                <c:pt idx="9">
                  <c:v>10.042112082928409</c:v>
                </c:pt>
                <c:pt idx="10">
                  <c:v>21.541950113378682</c:v>
                </c:pt>
                <c:pt idx="11">
                  <c:v>34.369938451571102</c:v>
                </c:pt>
                <c:pt idx="12">
                  <c:v>47.910592808551989</c:v>
                </c:pt>
                <c:pt idx="13">
                  <c:v>92.419825072886297</c:v>
                </c:pt>
                <c:pt idx="14">
                  <c:v>94.719792678976347</c:v>
                </c:pt>
                <c:pt idx="15">
                  <c:v>95.140913508260439</c:v>
                </c:pt>
                <c:pt idx="16">
                  <c:v>95.983155166828638</c:v>
                </c:pt>
                <c:pt idx="17">
                  <c:v>98.347910592808546</c:v>
                </c:pt>
                <c:pt idx="18">
                  <c:v>99.83803045027534</c:v>
                </c:pt>
                <c:pt idx="19">
                  <c:v>99.967606090055071</c:v>
                </c:pt>
                <c:pt idx="2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274416"/>
        <c:axId val="1330279312"/>
      </c:barChart>
      <c:catAx>
        <c:axId val="13302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9312"/>
        <c:crosses val="autoZero"/>
        <c:auto val="1"/>
        <c:lblAlgn val="ctr"/>
        <c:lblOffset val="100"/>
        <c:noMultiLvlLbl val="0"/>
      </c:catAx>
      <c:valAx>
        <c:axId val="1330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'NM Hist'!$A$2:$A$11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Više</c:v>
                </c:pt>
              </c:strCache>
            </c:strRef>
          </c:cat>
          <c:val>
            <c:numRef>
              <c:f>'NM Hist'!$B$2:$B$11</c:f>
              <c:numCache>
                <c:formatCode>General</c:formatCode>
                <c:ptCount val="10"/>
                <c:pt idx="0">
                  <c:v>3</c:v>
                </c:pt>
                <c:pt idx="1">
                  <c:v>53</c:v>
                </c:pt>
                <c:pt idx="2">
                  <c:v>191</c:v>
                </c:pt>
                <c:pt idx="3">
                  <c:v>292</c:v>
                </c:pt>
                <c:pt idx="4">
                  <c:v>202</c:v>
                </c:pt>
                <c:pt idx="5">
                  <c:v>67</c:v>
                </c:pt>
                <c:pt idx="6">
                  <c:v>22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208651600"/>
        <c:axId val="1208638000"/>
      </c:barChart>
      <c:catAx>
        <c:axId val="120865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Opseg</a:t>
                </a:r>
                <a:r>
                  <a:rPr lang="en-US" baseline="0"/>
                  <a:t> greške lokalizacije Nelder-Mead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38000"/>
        <c:crosses val="autoZero"/>
        <c:auto val="1"/>
        <c:lblAlgn val="ctr"/>
        <c:lblOffset val="100"/>
        <c:noMultiLvlLbl val="0"/>
      </c:catAx>
      <c:valAx>
        <c:axId val="1208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merenja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5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'GD Hist'!$A$2:$A$11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Više</c:v>
                </c:pt>
              </c:strCache>
            </c:strRef>
          </c:cat>
          <c:val>
            <c:numRef>
              <c:f>'GD Hist'!$B$2:$B$11</c:f>
              <c:numCache>
                <c:formatCode>General</c:formatCode>
                <c:ptCount val="10"/>
                <c:pt idx="0">
                  <c:v>17</c:v>
                </c:pt>
                <c:pt idx="1">
                  <c:v>82</c:v>
                </c:pt>
                <c:pt idx="2">
                  <c:v>318</c:v>
                </c:pt>
                <c:pt idx="3">
                  <c:v>210</c:v>
                </c:pt>
                <c:pt idx="4">
                  <c:v>145</c:v>
                </c:pt>
                <c:pt idx="5">
                  <c:v>44</c:v>
                </c:pt>
                <c:pt idx="6">
                  <c:v>17</c:v>
                </c:pt>
                <c:pt idx="7">
                  <c:v>7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208647248"/>
        <c:axId val="1208646160"/>
      </c:barChart>
      <c:catAx>
        <c:axId val="120864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Opseg greške</a:t>
                </a:r>
                <a:r>
                  <a:rPr lang="en-US" baseline="0"/>
                  <a:t> lokalizacije Gradient descent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6160"/>
        <c:crosses val="autoZero"/>
        <c:auto val="1"/>
        <c:lblAlgn val="ctr"/>
        <c:lblOffset val="100"/>
        <c:noMultiLvlLbl val="0"/>
      </c:catAx>
      <c:valAx>
        <c:axId val="12086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Broj merenja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Final!$E$1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Final!$D$2:$D$1128</c:f>
              <c:numCache>
                <c:formatCode>General</c:formatCode>
                <c:ptCount val="1127"/>
                <c:pt idx="0">
                  <c:v>1.9999999999999971</c:v>
                </c:pt>
                <c:pt idx="1">
                  <c:v>2.4758836806279891</c:v>
                </c:pt>
                <c:pt idx="2">
                  <c:v>2.8999999999999959</c:v>
                </c:pt>
                <c:pt idx="3">
                  <c:v>3.1064449134018104</c:v>
                </c:pt>
                <c:pt idx="4">
                  <c:v>5.2810983706043579</c:v>
                </c:pt>
                <c:pt idx="5">
                  <c:v>4.67332857821917</c:v>
                </c:pt>
                <c:pt idx="6">
                  <c:v>4.67332857821917</c:v>
                </c:pt>
                <c:pt idx="7">
                  <c:v>4.5044422518220797</c:v>
                </c:pt>
                <c:pt idx="8">
                  <c:v>2.2561028345356959</c:v>
                </c:pt>
                <c:pt idx="9">
                  <c:v>4.9416596402423387</c:v>
                </c:pt>
                <c:pt idx="10">
                  <c:v>2.9899832775452122</c:v>
                </c:pt>
                <c:pt idx="11">
                  <c:v>3.080584360149873</c:v>
                </c:pt>
                <c:pt idx="12">
                  <c:v>2.7928480087537899</c:v>
                </c:pt>
                <c:pt idx="13">
                  <c:v>2.7928480087537899</c:v>
                </c:pt>
                <c:pt idx="14">
                  <c:v>2.1189620100417099</c:v>
                </c:pt>
                <c:pt idx="15">
                  <c:v>2.3086792761230366</c:v>
                </c:pt>
                <c:pt idx="16">
                  <c:v>3.203123475609396</c:v>
                </c:pt>
                <c:pt idx="17">
                  <c:v>3.0951575081084308</c:v>
                </c:pt>
                <c:pt idx="18">
                  <c:v>3.2078029864690878</c:v>
                </c:pt>
                <c:pt idx="19">
                  <c:v>2.7276363393971725</c:v>
                </c:pt>
                <c:pt idx="20">
                  <c:v>3.319638534539568</c:v>
                </c:pt>
                <c:pt idx="21">
                  <c:v>1.4317821063276339</c:v>
                </c:pt>
                <c:pt idx="22">
                  <c:v>3.4756294393965508</c:v>
                </c:pt>
                <c:pt idx="23">
                  <c:v>2.8301943396169813</c:v>
                </c:pt>
                <c:pt idx="24">
                  <c:v>4.5287967496896977</c:v>
                </c:pt>
                <c:pt idx="25">
                  <c:v>2.6381811916545854</c:v>
                </c:pt>
                <c:pt idx="26">
                  <c:v>2.8301943396169813</c:v>
                </c:pt>
                <c:pt idx="27">
                  <c:v>3.1764760348537147</c:v>
                </c:pt>
                <c:pt idx="28">
                  <c:v>3.5902646142032482</c:v>
                </c:pt>
                <c:pt idx="29">
                  <c:v>1.8547236990991429</c:v>
                </c:pt>
                <c:pt idx="30">
                  <c:v>2.3043437243605789</c:v>
                </c:pt>
                <c:pt idx="31">
                  <c:v>2.8653097563788821</c:v>
                </c:pt>
                <c:pt idx="32">
                  <c:v>3.2155870381627083</c:v>
                </c:pt>
                <c:pt idx="33">
                  <c:v>4.2154477816715978</c:v>
                </c:pt>
                <c:pt idx="34">
                  <c:v>2.2449944320643649</c:v>
                </c:pt>
                <c:pt idx="35">
                  <c:v>3.2264531609803346</c:v>
                </c:pt>
                <c:pt idx="36">
                  <c:v>2.8913664589601904</c:v>
                </c:pt>
                <c:pt idx="37">
                  <c:v>1.1445523142259604</c:v>
                </c:pt>
                <c:pt idx="38">
                  <c:v>2.9614185789921734</c:v>
                </c:pt>
                <c:pt idx="39">
                  <c:v>4.3011626335213151</c:v>
                </c:pt>
                <c:pt idx="40">
                  <c:v>3.117691453623983</c:v>
                </c:pt>
                <c:pt idx="41">
                  <c:v>3.0413812651491114</c:v>
                </c:pt>
                <c:pt idx="42">
                  <c:v>2.3790754506740615</c:v>
                </c:pt>
                <c:pt idx="43">
                  <c:v>2.3790754506740615</c:v>
                </c:pt>
                <c:pt idx="44">
                  <c:v>3.8845849199110103</c:v>
                </c:pt>
                <c:pt idx="45">
                  <c:v>2.9732137494637012</c:v>
                </c:pt>
                <c:pt idx="46">
                  <c:v>4.805205510693586</c:v>
                </c:pt>
                <c:pt idx="47">
                  <c:v>1.6278820596099688</c:v>
                </c:pt>
                <c:pt idx="48">
                  <c:v>1.6278820596099737</c:v>
                </c:pt>
                <c:pt idx="49">
                  <c:v>1.6278820596099688</c:v>
                </c:pt>
                <c:pt idx="50">
                  <c:v>1.9999999999999971</c:v>
                </c:pt>
                <c:pt idx="51">
                  <c:v>1.9999999999999971</c:v>
                </c:pt>
                <c:pt idx="52">
                  <c:v>2.408318915758453</c:v>
                </c:pt>
                <c:pt idx="53">
                  <c:v>2.5079872407968877</c:v>
                </c:pt>
                <c:pt idx="54">
                  <c:v>2.5079872407968877</c:v>
                </c:pt>
                <c:pt idx="55">
                  <c:v>2.6832815729997539</c:v>
                </c:pt>
                <c:pt idx="56">
                  <c:v>4.8590122453025328</c:v>
                </c:pt>
                <c:pt idx="57">
                  <c:v>2.426932219902318</c:v>
                </c:pt>
                <c:pt idx="58">
                  <c:v>3.1906112267087643</c:v>
                </c:pt>
                <c:pt idx="59">
                  <c:v>4.0693979898751573</c:v>
                </c:pt>
                <c:pt idx="60">
                  <c:v>4.2614551505325027</c:v>
                </c:pt>
                <c:pt idx="61">
                  <c:v>4.1231056256176659</c:v>
                </c:pt>
                <c:pt idx="62">
                  <c:v>2.2090722034374486</c:v>
                </c:pt>
                <c:pt idx="63">
                  <c:v>3.0675723300355902</c:v>
                </c:pt>
                <c:pt idx="64">
                  <c:v>2.7928480087537899</c:v>
                </c:pt>
                <c:pt idx="65">
                  <c:v>3.3852621759621546</c:v>
                </c:pt>
                <c:pt idx="66">
                  <c:v>3.2078029864690878</c:v>
                </c:pt>
                <c:pt idx="67">
                  <c:v>2.1400934559032718</c:v>
                </c:pt>
                <c:pt idx="68">
                  <c:v>3.021588985947623</c:v>
                </c:pt>
                <c:pt idx="69">
                  <c:v>6.4621977685614072</c:v>
                </c:pt>
                <c:pt idx="70">
                  <c:v>5.9472682804797046</c:v>
                </c:pt>
                <c:pt idx="71">
                  <c:v>5.0645829048402407</c:v>
                </c:pt>
                <c:pt idx="72">
                  <c:v>1.9104973174542748</c:v>
                </c:pt>
                <c:pt idx="73">
                  <c:v>3.6290494623248102</c:v>
                </c:pt>
                <c:pt idx="74">
                  <c:v>2.8861739379323592</c:v>
                </c:pt>
                <c:pt idx="75">
                  <c:v>3.4249087579087441</c:v>
                </c:pt>
                <c:pt idx="76">
                  <c:v>2.2825424421026685</c:v>
                </c:pt>
                <c:pt idx="77">
                  <c:v>3.2695565448543618</c:v>
                </c:pt>
                <c:pt idx="78">
                  <c:v>3</c:v>
                </c:pt>
                <c:pt idx="79">
                  <c:v>3.7483329627982656</c:v>
                </c:pt>
                <c:pt idx="80">
                  <c:v>2.8635642126552732</c:v>
                </c:pt>
                <c:pt idx="81">
                  <c:v>4.9406477308142493</c:v>
                </c:pt>
                <c:pt idx="82">
                  <c:v>4.9406477308142493</c:v>
                </c:pt>
                <c:pt idx="83">
                  <c:v>3.0099833886584793</c:v>
                </c:pt>
                <c:pt idx="84">
                  <c:v>3.9293765408777039</c:v>
                </c:pt>
                <c:pt idx="85">
                  <c:v>2.424871130596431</c:v>
                </c:pt>
                <c:pt idx="86">
                  <c:v>3.6235341863986914</c:v>
                </c:pt>
                <c:pt idx="87">
                  <c:v>4.7874836814343329</c:v>
                </c:pt>
                <c:pt idx="88">
                  <c:v>3.1764760348537147</c:v>
                </c:pt>
                <c:pt idx="89">
                  <c:v>6.5604877867426925</c:v>
                </c:pt>
                <c:pt idx="90">
                  <c:v>2.6324893162176362</c:v>
                </c:pt>
                <c:pt idx="91">
                  <c:v>2.6324893162176362</c:v>
                </c:pt>
                <c:pt idx="92">
                  <c:v>3.238826948140328</c:v>
                </c:pt>
                <c:pt idx="93">
                  <c:v>5.9472682804797046</c:v>
                </c:pt>
                <c:pt idx="94">
                  <c:v>2.0784609690826521</c:v>
                </c:pt>
                <c:pt idx="95">
                  <c:v>2.0784609690826521</c:v>
                </c:pt>
                <c:pt idx="96">
                  <c:v>2.7730849247724105</c:v>
                </c:pt>
                <c:pt idx="97">
                  <c:v>1.0440306508910542</c:v>
                </c:pt>
                <c:pt idx="98">
                  <c:v>3.4713109915419604</c:v>
                </c:pt>
                <c:pt idx="99">
                  <c:v>2.1447610589527208</c:v>
                </c:pt>
                <c:pt idx="100">
                  <c:v>1.6340134638368193</c:v>
                </c:pt>
                <c:pt idx="101">
                  <c:v>1.6340134638368193</c:v>
                </c:pt>
                <c:pt idx="102">
                  <c:v>1.0099504938362081</c:v>
                </c:pt>
                <c:pt idx="103">
                  <c:v>1.0049875621120892</c:v>
                </c:pt>
                <c:pt idx="104">
                  <c:v>3.6345563690772509</c:v>
                </c:pt>
                <c:pt idx="105">
                  <c:v>2.3259406699226028</c:v>
                </c:pt>
                <c:pt idx="106">
                  <c:v>2.3790754506740615</c:v>
                </c:pt>
                <c:pt idx="107">
                  <c:v>3.3852621759621484</c:v>
                </c:pt>
                <c:pt idx="108">
                  <c:v>3.3852621759621484</c:v>
                </c:pt>
                <c:pt idx="109">
                  <c:v>3.2756678708318416</c:v>
                </c:pt>
                <c:pt idx="110">
                  <c:v>1.8384776310850195</c:v>
                </c:pt>
                <c:pt idx="111">
                  <c:v>1.8384776310850195</c:v>
                </c:pt>
                <c:pt idx="112">
                  <c:v>1.6278820596099737</c:v>
                </c:pt>
                <c:pt idx="113">
                  <c:v>1.6278820596099737</c:v>
                </c:pt>
                <c:pt idx="114">
                  <c:v>1.9697715603592172</c:v>
                </c:pt>
                <c:pt idx="115">
                  <c:v>1.9697715603592172</c:v>
                </c:pt>
                <c:pt idx="116">
                  <c:v>2.6832815729997526</c:v>
                </c:pt>
                <c:pt idx="117">
                  <c:v>2.6832815729997526</c:v>
                </c:pt>
                <c:pt idx="118">
                  <c:v>2.6000000000000054</c:v>
                </c:pt>
                <c:pt idx="119">
                  <c:v>2.6000000000000054</c:v>
                </c:pt>
                <c:pt idx="120">
                  <c:v>2.6000000000000054</c:v>
                </c:pt>
                <c:pt idx="121">
                  <c:v>3.0000000000000049</c:v>
                </c:pt>
                <c:pt idx="122">
                  <c:v>3.0000000000000049</c:v>
                </c:pt>
                <c:pt idx="123">
                  <c:v>3.0000000000000049</c:v>
                </c:pt>
                <c:pt idx="124">
                  <c:v>2.7586228448267485</c:v>
                </c:pt>
                <c:pt idx="125">
                  <c:v>2.6832815729997539</c:v>
                </c:pt>
                <c:pt idx="126">
                  <c:v>2.6832815729997539</c:v>
                </c:pt>
                <c:pt idx="127">
                  <c:v>3.5860842154082171</c:v>
                </c:pt>
                <c:pt idx="128">
                  <c:v>2.5258661880630147</c:v>
                </c:pt>
                <c:pt idx="129">
                  <c:v>3.237282811247729</c:v>
                </c:pt>
                <c:pt idx="130">
                  <c:v>4.1424630354415939</c:v>
                </c:pt>
                <c:pt idx="131">
                  <c:v>4.1424630354415939</c:v>
                </c:pt>
                <c:pt idx="132">
                  <c:v>4.9244289008980511</c:v>
                </c:pt>
                <c:pt idx="133">
                  <c:v>4.1725292090050115</c:v>
                </c:pt>
                <c:pt idx="134">
                  <c:v>2.7856776554368228</c:v>
                </c:pt>
                <c:pt idx="135">
                  <c:v>3.0935416596516001</c:v>
                </c:pt>
                <c:pt idx="136">
                  <c:v>4.9416596402423387</c:v>
                </c:pt>
                <c:pt idx="137">
                  <c:v>4.9416596402423387</c:v>
                </c:pt>
                <c:pt idx="138">
                  <c:v>3.0347981810987013</c:v>
                </c:pt>
                <c:pt idx="139">
                  <c:v>1.6431676725154958</c:v>
                </c:pt>
                <c:pt idx="140">
                  <c:v>2.4124676163629619</c:v>
                </c:pt>
                <c:pt idx="141">
                  <c:v>3.2186953878862163</c:v>
                </c:pt>
                <c:pt idx="142">
                  <c:v>3.2893768406797088</c:v>
                </c:pt>
                <c:pt idx="143">
                  <c:v>4.5044422518220859</c:v>
                </c:pt>
                <c:pt idx="144">
                  <c:v>0.42426406871192618</c:v>
                </c:pt>
                <c:pt idx="145">
                  <c:v>0.41231056256176329</c:v>
                </c:pt>
                <c:pt idx="146">
                  <c:v>3.082207001484488</c:v>
                </c:pt>
                <c:pt idx="147">
                  <c:v>4.2871902220452034</c:v>
                </c:pt>
                <c:pt idx="148">
                  <c:v>4.2871902220452034</c:v>
                </c:pt>
                <c:pt idx="149">
                  <c:v>2.5865034312755109</c:v>
                </c:pt>
                <c:pt idx="150">
                  <c:v>3.3436506994600936</c:v>
                </c:pt>
                <c:pt idx="151">
                  <c:v>3.1701734968294697</c:v>
                </c:pt>
                <c:pt idx="152">
                  <c:v>1.2529964086141592</c:v>
                </c:pt>
                <c:pt idx="153">
                  <c:v>1.9467922333931806</c:v>
                </c:pt>
                <c:pt idx="154">
                  <c:v>1.9467922333931806</c:v>
                </c:pt>
                <c:pt idx="155">
                  <c:v>4.5398237851264671</c:v>
                </c:pt>
                <c:pt idx="156">
                  <c:v>3.6619666847201096</c:v>
                </c:pt>
                <c:pt idx="157">
                  <c:v>2.9698484809835031</c:v>
                </c:pt>
                <c:pt idx="158">
                  <c:v>2.9698484809835031</c:v>
                </c:pt>
                <c:pt idx="159">
                  <c:v>3.4249087579087441</c:v>
                </c:pt>
                <c:pt idx="160">
                  <c:v>2.2045407685048617</c:v>
                </c:pt>
                <c:pt idx="161">
                  <c:v>3.0364452901377996</c:v>
                </c:pt>
                <c:pt idx="162">
                  <c:v>3.6878177829171555</c:v>
                </c:pt>
                <c:pt idx="163">
                  <c:v>2.8982753492378883</c:v>
                </c:pt>
                <c:pt idx="164">
                  <c:v>3.0099833886584793</c:v>
                </c:pt>
                <c:pt idx="165">
                  <c:v>3.4336569426778851</c:v>
                </c:pt>
                <c:pt idx="166">
                  <c:v>3.3496268448888413</c:v>
                </c:pt>
                <c:pt idx="167">
                  <c:v>3.4336569426778851</c:v>
                </c:pt>
                <c:pt idx="168">
                  <c:v>1.3638181696985847</c:v>
                </c:pt>
                <c:pt idx="169">
                  <c:v>4.7874836814343329</c:v>
                </c:pt>
                <c:pt idx="170">
                  <c:v>2.6324893162176362</c:v>
                </c:pt>
                <c:pt idx="171">
                  <c:v>5.6089214649520649</c:v>
                </c:pt>
                <c:pt idx="172">
                  <c:v>3.7854986461495406</c:v>
                </c:pt>
                <c:pt idx="173">
                  <c:v>2.2360679774997898</c:v>
                </c:pt>
                <c:pt idx="174">
                  <c:v>2.2360679774997898</c:v>
                </c:pt>
                <c:pt idx="175">
                  <c:v>2.5787593916455296</c:v>
                </c:pt>
                <c:pt idx="176">
                  <c:v>3.9623225512317872</c:v>
                </c:pt>
                <c:pt idx="177">
                  <c:v>5.240229002629567</c:v>
                </c:pt>
                <c:pt idx="178">
                  <c:v>4.4237992721189316</c:v>
                </c:pt>
                <c:pt idx="179">
                  <c:v>3.1064449134018113</c:v>
                </c:pt>
                <c:pt idx="180">
                  <c:v>1.7691806012954119</c:v>
                </c:pt>
                <c:pt idx="181">
                  <c:v>1.8439088914585777</c:v>
                </c:pt>
                <c:pt idx="182">
                  <c:v>2.0199009876724245</c:v>
                </c:pt>
                <c:pt idx="183">
                  <c:v>3.7696153649941517</c:v>
                </c:pt>
                <c:pt idx="184">
                  <c:v>5.9548299723837648</c:v>
                </c:pt>
                <c:pt idx="185">
                  <c:v>2.6248809496813372</c:v>
                </c:pt>
                <c:pt idx="186">
                  <c:v>3.9862262855989474</c:v>
                </c:pt>
                <c:pt idx="187">
                  <c:v>1.1180339887498936</c:v>
                </c:pt>
                <c:pt idx="188">
                  <c:v>1.9949937343260022</c:v>
                </c:pt>
                <c:pt idx="189">
                  <c:v>1.476482306023341</c:v>
                </c:pt>
                <c:pt idx="190">
                  <c:v>2.4413111231467406</c:v>
                </c:pt>
                <c:pt idx="191">
                  <c:v>0.94339811320565869</c:v>
                </c:pt>
                <c:pt idx="192">
                  <c:v>1.5811388300841867</c:v>
                </c:pt>
                <c:pt idx="193">
                  <c:v>2.886173937932365</c:v>
                </c:pt>
                <c:pt idx="194">
                  <c:v>3.6455452267116346</c:v>
                </c:pt>
                <c:pt idx="195">
                  <c:v>4.3185645763378373</c:v>
                </c:pt>
                <c:pt idx="196">
                  <c:v>2.8231188426986189</c:v>
                </c:pt>
                <c:pt idx="197">
                  <c:v>3.9862262855989514</c:v>
                </c:pt>
                <c:pt idx="198">
                  <c:v>2.2494443758403988</c:v>
                </c:pt>
                <c:pt idx="199">
                  <c:v>3.0740852297878796</c:v>
                </c:pt>
                <c:pt idx="200">
                  <c:v>3.429285639896448</c:v>
                </c:pt>
                <c:pt idx="201">
                  <c:v>3.9560080889704956</c:v>
                </c:pt>
                <c:pt idx="202">
                  <c:v>4.3046486500061745</c:v>
                </c:pt>
                <c:pt idx="203">
                  <c:v>5.7740800133008152</c:v>
                </c:pt>
                <c:pt idx="204">
                  <c:v>4.1279534881100579</c:v>
                </c:pt>
                <c:pt idx="205">
                  <c:v>1.7</c:v>
                </c:pt>
                <c:pt idx="206">
                  <c:v>2.4454038521274928</c:v>
                </c:pt>
                <c:pt idx="207">
                  <c:v>3.1464265445104518</c:v>
                </c:pt>
                <c:pt idx="208">
                  <c:v>3.2588341473600702</c:v>
                </c:pt>
                <c:pt idx="209">
                  <c:v>2.4166091947189137</c:v>
                </c:pt>
                <c:pt idx="210">
                  <c:v>4.4418464629025642</c:v>
                </c:pt>
                <c:pt idx="211">
                  <c:v>4.9487372126634526</c:v>
                </c:pt>
                <c:pt idx="212">
                  <c:v>3.0870698080866261</c:v>
                </c:pt>
                <c:pt idx="213">
                  <c:v>2.6172504656604767</c:v>
                </c:pt>
                <c:pt idx="214">
                  <c:v>2.9597297173897461</c:v>
                </c:pt>
                <c:pt idx="215">
                  <c:v>1.6401219466856702</c:v>
                </c:pt>
                <c:pt idx="216">
                  <c:v>3.3166247903553998</c:v>
                </c:pt>
                <c:pt idx="217">
                  <c:v>3.7215588131856818</c:v>
                </c:pt>
                <c:pt idx="218">
                  <c:v>2.8178005607210719</c:v>
                </c:pt>
                <c:pt idx="219">
                  <c:v>4.5044422518220859</c:v>
                </c:pt>
                <c:pt idx="220">
                  <c:v>3.7603191353926335</c:v>
                </c:pt>
                <c:pt idx="221">
                  <c:v>3.0528675044947495</c:v>
                </c:pt>
                <c:pt idx="222">
                  <c:v>4.8373546489791304</c:v>
                </c:pt>
                <c:pt idx="223">
                  <c:v>2.1494185260204706</c:v>
                </c:pt>
                <c:pt idx="224">
                  <c:v>1.2845232578665111</c:v>
                </c:pt>
                <c:pt idx="225">
                  <c:v>3.2310988842806987</c:v>
                </c:pt>
                <c:pt idx="226">
                  <c:v>2.6267851073127386</c:v>
                </c:pt>
                <c:pt idx="227">
                  <c:v>4.3692104549906983</c:v>
                </c:pt>
                <c:pt idx="228">
                  <c:v>4.5398237851264671</c:v>
                </c:pt>
                <c:pt idx="229">
                  <c:v>4.5398237851264671</c:v>
                </c:pt>
                <c:pt idx="230">
                  <c:v>2.9698484809835031</c:v>
                </c:pt>
                <c:pt idx="231">
                  <c:v>3.8327535793473588</c:v>
                </c:pt>
                <c:pt idx="232">
                  <c:v>3.8327535793473588</c:v>
                </c:pt>
                <c:pt idx="233">
                  <c:v>4.0459856648287822</c:v>
                </c:pt>
                <c:pt idx="234">
                  <c:v>2.2158519806160362</c:v>
                </c:pt>
                <c:pt idx="235">
                  <c:v>3.6742346141747695</c:v>
                </c:pt>
                <c:pt idx="236">
                  <c:v>2.491987158875423</c:v>
                </c:pt>
                <c:pt idx="237">
                  <c:v>3.2878564445547207</c:v>
                </c:pt>
                <c:pt idx="238">
                  <c:v>3.4713109915419533</c:v>
                </c:pt>
                <c:pt idx="239">
                  <c:v>3.7841775856849016</c:v>
                </c:pt>
                <c:pt idx="240">
                  <c:v>4.2379240200834145</c:v>
                </c:pt>
                <c:pt idx="241">
                  <c:v>4.7116875957559001</c:v>
                </c:pt>
                <c:pt idx="242">
                  <c:v>4.7116875957559001</c:v>
                </c:pt>
                <c:pt idx="243">
                  <c:v>2.4738633753705983</c:v>
                </c:pt>
                <c:pt idx="244">
                  <c:v>3.7696153649941517</c:v>
                </c:pt>
                <c:pt idx="245">
                  <c:v>2.7964262908219126</c:v>
                </c:pt>
                <c:pt idx="246">
                  <c:v>3.7907782842049693</c:v>
                </c:pt>
                <c:pt idx="247">
                  <c:v>1.7663521732655678</c:v>
                </c:pt>
                <c:pt idx="248">
                  <c:v>4.2731721238442981</c:v>
                </c:pt>
                <c:pt idx="249">
                  <c:v>4.2731721238442981</c:v>
                </c:pt>
                <c:pt idx="250">
                  <c:v>4.1182520563948009</c:v>
                </c:pt>
                <c:pt idx="251">
                  <c:v>2.969848480983504</c:v>
                </c:pt>
                <c:pt idx="252">
                  <c:v>3.9862262855989514</c:v>
                </c:pt>
                <c:pt idx="253">
                  <c:v>3.9862262855989514</c:v>
                </c:pt>
                <c:pt idx="254">
                  <c:v>2.2494443758403988</c:v>
                </c:pt>
                <c:pt idx="255">
                  <c:v>5.0635955604688654</c:v>
                </c:pt>
                <c:pt idx="256">
                  <c:v>2.4535688292770588</c:v>
                </c:pt>
                <c:pt idx="257">
                  <c:v>2.4535688292770588</c:v>
                </c:pt>
                <c:pt idx="258">
                  <c:v>3.8678159211627445</c:v>
                </c:pt>
                <c:pt idx="259">
                  <c:v>3.9522145690739032</c:v>
                </c:pt>
                <c:pt idx="260">
                  <c:v>1.8027756377319992</c:v>
                </c:pt>
                <c:pt idx="261">
                  <c:v>3.1464265445104518</c:v>
                </c:pt>
                <c:pt idx="262">
                  <c:v>3.280243893371344</c:v>
                </c:pt>
                <c:pt idx="263">
                  <c:v>2.2449944320643649</c:v>
                </c:pt>
                <c:pt idx="264">
                  <c:v>3.0740852297878782</c:v>
                </c:pt>
                <c:pt idx="265">
                  <c:v>1.5297058540778312</c:v>
                </c:pt>
                <c:pt idx="266">
                  <c:v>1.5297058540778312</c:v>
                </c:pt>
                <c:pt idx="267">
                  <c:v>2.9086079144497998</c:v>
                </c:pt>
                <c:pt idx="268">
                  <c:v>3.237282811247729</c:v>
                </c:pt>
                <c:pt idx="269">
                  <c:v>2.8583211855912909</c:v>
                </c:pt>
                <c:pt idx="270">
                  <c:v>4.0410394702353525</c:v>
                </c:pt>
                <c:pt idx="271">
                  <c:v>3.4669871646719397</c:v>
                </c:pt>
                <c:pt idx="272">
                  <c:v>4.0938978980917433</c:v>
                </c:pt>
                <c:pt idx="273">
                  <c:v>4.0274061131204526</c:v>
                </c:pt>
                <c:pt idx="274">
                  <c:v>3.4999999999999973</c:v>
                </c:pt>
                <c:pt idx="275">
                  <c:v>2.6172504656604767</c:v>
                </c:pt>
                <c:pt idx="276">
                  <c:v>2.7856776554368228</c:v>
                </c:pt>
                <c:pt idx="277">
                  <c:v>3.9458839313897691</c:v>
                </c:pt>
                <c:pt idx="278">
                  <c:v>2.4041630560342595</c:v>
                </c:pt>
                <c:pt idx="279">
                  <c:v>2.7440845468024495</c:v>
                </c:pt>
                <c:pt idx="280">
                  <c:v>2.0832666655999663</c:v>
                </c:pt>
                <c:pt idx="281">
                  <c:v>2.7073972741361789</c:v>
                </c:pt>
                <c:pt idx="282">
                  <c:v>1.9723082923315984</c:v>
                </c:pt>
                <c:pt idx="283">
                  <c:v>5.6364882684167812</c:v>
                </c:pt>
                <c:pt idx="284">
                  <c:v>3.8170669367984615</c:v>
                </c:pt>
                <c:pt idx="285">
                  <c:v>4.5519226706964151</c:v>
                </c:pt>
                <c:pt idx="286">
                  <c:v>1.004987562112087</c:v>
                </c:pt>
                <c:pt idx="287">
                  <c:v>3.8392707640904962</c:v>
                </c:pt>
                <c:pt idx="288">
                  <c:v>3.8392707640904962</c:v>
                </c:pt>
                <c:pt idx="289">
                  <c:v>1.4696938456699074</c:v>
                </c:pt>
                <c:pt idx="290">
                  <c:v>2.1494185260204706</c:v>
                </c:pt>
                <c:pt idx="291">
                  <c:v>2.6438608132804533</c:v>
                </c:pt>
                <c:pt idx="292">
                  <c:v>2.061552812808833</c:v>
                </c:pt>
                <c:pt idx="293">
                  <c:v>5.5181518645285594</c:v>
                </c:pt>
                <c:pt idx="294">
                  <c:v>3.7589892258424955</c:v>
                </c:pt>
                <c:pt idx="295">
                  <c:v>5.5362442142665591</c:v>
                </c:pt>
                <c:pt idx="296">
                  <c:v>2.7147743920996432</c:v>
                </c:pt>
                <c:pt idx="297">
                  <c:v>3.5185224171518374</c:v>
                </c:pt>
                <c:pt idx="298">
                  <c:v>3.0380915061926608</c:v>
                </c:pt>
                <c:pt idx="299">
                  <c:v>2.3323807579381217</c:v>
                </c:pt>
                <c:pt idx="300">
                  <c:v>3.4132096331751973</c:v>
                </c:pt>
                <c:pt idx="301">
                  <c:v>2.1656407827707707</c:v>
                </c:pt>
                <c:pt idx="302">
                  <c:v>2.844292530665578</c:v>
                </c:pt>
                <c:pt idx="303">
                  <c:v>4.5265881191025077</c:v>
                </c:pt>
                <c:pt idx="304">
                  <c:v>2.2825424421026632</c:v>
                </c:pt>
                <c:pt idx="305">
                  <c:v>2.3790754506740686</c:v>
                </c:pt>
                <c:pt idx="306">
                  <c:v>1.9697715603592172</c:v>
                </c:pt>
                <c:pt idx="307">
                  <c:v>4.0496913462633195</c:v>
                </c:pt>
                <c:pt idx="308">
                  <c:v>4.0496913462633195</c:v>
                </c:pt>
                <c:pt idx="309">
                  <c:v>4.0496913462633195</c:v>
                </c:pt>
                <c:pt idx="310">
                  <c:v>3.849675310984034</c:v>
                </c:pt>
                <c:pt idx="311">
                  <c:v>1.3638181696985878</c:v>
                </c:pt>
                <c:pt idx="312">
                  <c:v>1.5427248620541518</c:v>
                </c:pt>
                <c:pt idx="313">
                  <c:v>2.5079872407968926</c:v>
                </c:pt>
                <c:pt idx="314">
                  <c:v>3.400000000000003</c:v>
                </c:pt>
                <c:pt idx="315">
                  <c:v>2.969848480983504</c:v>
                </c:pt>
                <c:pt idx="316">
                  <c:v>2.9068883707497277</c:v>
                </c:pt>
                <c:pt idx="317">
                  <c:v>3.1496031496047232</c:v>
                </c:pt>
                <c:pt idx="318">
                  <c:v>3.1384709652950451</c:v>
                </c:pt>
                <c:pt idx="319">
                  <c:v>3.1064449134018139</c:v>
                </c:pt>
                <c:pt idx="320">
                  <c:v>3.324154027718933</c:v>
                </c:pt>
                <c:pt idx="321">
                  <c:v>3.4684290392049251</c:v>
                </c:pt>
                <c:pt idx="322">
                  <c:v>4.6432747064975581</c:v>
                </c:pt>
                <c:pt idx="323">
                  <c:v>3.6932370625238775</c:v>
                </c:pt>
                <c:pt idx="324">
                  <c:v>3.0066592756745751</c:v>
                </c:pt>
                <c:pt idx="325">
                  <c:v>3.0066592756745751</c:v>
                </c:pt>
                <c:pt idx="326">
                  <c:v>2.1260291625469292</c:v>
                </c:pt>
                <c:pt idx="327">
                  <c:v>2.6683328128252661</c:v>
                </c:pt>
                <c:pt idx="328">
                  <c:v>2.7604347483684477</c:v>
                </c:pt>
                <c:pt idx="329">
                  <c:v>2.4899799195977477</c:v>
                </c:pt>
                <c:pt idx="330">
                  <c:v>2.4899799195977477</c:v>
                </c:pt>
                <c:pt idx="331">
                  <c:v>3.5693136595149499</c:v>
                </c:pt>
                <c:pt idx="332">
                  <c:v>6.2992062992094473</c:v>
                </c:pt>
                <c:pt idx="333">
                  <c:v>4.1785164831552359</c:v>
                </c:pt>
                <c:pt idx="334">
                  <c:v>3.6290494623248066</c:v>
                </c:pt>
                <c:pt idx="335">
                  <c:v>4.2308391602612385</c:v>
                </c:pt>
                <c:pt idx="336">
                  <c:v>5.2258970521815709</c:v>
                </c:pt>
                <c:pt idx="337">
                  <c:v>5.9573484034425901</c:v>
                </c:pt>
                <c:pt idx="338">
                  <c:v>3.8000000000000007</c:v>
                </c:pt>
                <c:pt idx="339">
                  <c:v>3.8288379438153268</c:v>
                </c:pt>
                <c:pt idx="340">
                  <c:v>2.5000000000000009</c:v>
                </c:pt>
                <c:pt idx="341">
                  <c:v>2.3345235059857519</c:v>
                </c:pt>
                <c:pt idx="342">
                  <c:v>3.4190641994557507</c:v>
                </c:pt>
                <c:pt idx="343">
                  <c:v>2.6305892875931765</c:v>
                </c:pt>
                <c:pt idx="344">
                  <c:v>4.1725292090050141</c:v>
                </c:pt>
                <c:pt idx="345">
                  <c:v>5.6364882684167812</c:v>
                </c:pt>
                <c:pt idx="346">
                  <c:v>1.3038404810405264</c:v>
                </c:pt>
                <c:pt idx="347">
                  <c:v>3.0789608636681272</c:v>
                </c:pt>
                <c:pt idx="348">
                  <c:v>1.886796226411328</c:v>
                </c:pt>
                <c:pt idx="349">
                  <c:v>1.886796226411328</c:v>
                </c:pt>
                <c:pt idx="350">
                  <c:v>2.7459060435491938</c:v>
                </c:pt>
                <c:pt idx="351">
                  <c:v>4.1109609582188904</c:v>
                </c:pt>
                <c:pt idx="352">
                  <c:v>2.3366642891095828</c:v>
                </c:pt>
                <c:pt idx="353">
                  <c:v>2.9086079144497909</c:v>
                </c:pt>
                <c:pt idx="354">
                  <c:v>3.1827660925679098</c:v>
                </c:pt>
                <c:pt idx="355">
                  <c:v>3.6551333764994132</c:v>
                </c:pt>
                <c:pt idx="356">
                  <c:v>2.3345235059857488</c:v>
                </c:pt>
                <c:pt idx="357">
                  <c:v>1.7378147196982723</c:v>
                </c:pt>
                <c:pt idx="358">
                  <c:v>5.2507142371300315</c:v>
                </c:pt>
                <c:pt idx="359">
                  <c:v>2.8284271247461921</c:v>
                </c:pt>
                <c:pt idx="360">
                  <c:v>2.6419689627245826</c:v>
                </c:pt>
                <c:pt idx="361">
                  <c:v>2.7166155414412221</c:v>
                </c:pt>
                <c:pt idx="362">
                  <c:v>2.1656407827707707</c:v>
                </c:pt>
                <c:pt idx="363">
                  <c:v>3.6400549446402555</c:v>
                </c:pt>
                <c:pt idx="364">
                  <c:v>2.844292530665578</c:v>
                </c:pt>
                <c:pt idx="365">
                  <c:v>2.844292530665578</c:v>
                </c:pt>
                <c:pt idx="366">
                  <c:v>2.8722813232690112</c:v>
                </c:pt>
                <c:pt idx="367">
                  <c:v>2.9478805945967332</c:v>
                </c:pt>
                <c:pt idx="368">
                  <c:v>5.0842895275544633</c:v>
                </c:pt>
                <c:pt idx="369">
                  <c:v>2.5806975801127878</c:v>
                </c:pt>
                <c:pt idx="370">
                  <c:v>2.5317977802344331</c:v>
                </c:pt>
                <c:pt idx="371">
                  <c:v>3.5958309192730402</c:v>
                </c:pt>
                <c:pt idx="372">
                  <c:v>5.112729212465684</c:v>
                </c:pt>
                <c:pt idx="373">
                  <c:v>1.4866068747318506</c:v>
                </c:pt>
                <c:pt idx="374">
                  <c:v>1.1445523142259604</c:v>
                </c:pt>
                <c:pt idx="375">
                  <c:v>1.1445523142259604</c:v>
                </c:pt>
                <c:pt idx="376">
                  <c:v>3.8522720568516471</c:v>
                </c:pt>
                <c:pt idx="377">
                  <c:v>5.1234753829797981</c:v>
                </c:pt>
                <c:pt idx="378">
                  <c:v>2.291287847477919</c:v>
                </c:pt>
                <c:pt idx="379">
                  <c:v>2.1260291625469292</c:v>
                </c:pt>
                <c:pt idx="380">
                  <c:v>4.4249293779675165</c:v>
                </c:pt>
                <c:pt idx="381">
                  <c:v>4.5585085280165902</c:v>
                </c:pt>
                <c:pt idx="382">
                  <c:v>4.0999999999999996</c:v>
                </c:pt>
                <c:pt idx="383">
                  <c:v>3.0479501308256336</c:v>
                </c:pt>
                <c:pt idx="384">
                  <c:v>2.2978250586152082</c:v>
                </c:pt>
                <c:pt idx="385">
                  <c:v>2.2978250586152082</c:v>
                </c:pt>
                <c:pt idx="386">
                  <c:v>2.8035691537752316</c:v>
                </c:pt>
                <c:pt idx="387">
                  <c:v>2.8035691537752316</c:v>
                </c:pt>
                <c:pt idx="388">
                  <c:v>2.7147743920996406</c:v>
                </c:pt>
                <c:pt idx="389">
                  <c:v>3.5623026261113755</c:v>
                </c:pt>
                <c:pt idx="390">
                  <c:v>3.6455452267116342</c:v>
                </c:pt>
                <c:pt idx="391">
                  <c:v>3.6674241641784477</c:v>
                </c:pt>
                <c:pt idx="392">
                  <c:v>2.7221315177632404</c:v>
                </c:pt>
                <c:pt idx="393">
                  <c:v>3.8858718455450894</c:v>
                </c:pt>
                <c:pt idx="394">
                  <c:v>3.8948684188300895</c:v>
                </c:pt>
                <c:pt idx="395">
                  <c:v>3.2771939216347845</c:v>
                </c:pt>
                <c:pt idx="396">
                  <c:v>3.2372828112477277</c:v>
                </c:pt>
                <c:pt idx="397">
                  <c:v>3.2817678162843835</c:v>
                </c:pt>
                <c:pt idx="398">
                  <c:v>2.5865034312755109</c:v>
                </c:pt>
                <c:pt idx="399">
                  <c:v>2.5865034312755109</c:v>
                </c:pt>
                <c:pt idx="400">
                  <c:v>3.7175260590882209</c:v>
                </c:pt>
                <c:pt idx="401">
                  <c:v>3.1368774282716263</c:v>
                </c:pt>
                <c:pt idx="402">
                  <c:v>4.9889878733065656</c:v>
                </c:pt>
                <c:pt idx="403">
                  <c:v>4.9889878733065656</c:v>
                </c:pt>
                <c:pt idx="404">
                  <c:v>3.2771939216347867</c:v>
                </c:pt>
                <c:pt idx="405">
                  <c:v>2.6795522013948467</c:v>
                </c:pt>
                <c:pt idx="406">
                  <c:v>4.4113490000225539</c:v>
                </c:pt>
                <c:pt idx="407">
                  <c:v>3.2619012860600192</c:v>
                </c:pt>
                <c:pt idx="408">
                  <c:v>2.7147743920996419</c:v>
                </c:pt>
                <c:pt idx="409">
                  <c:v>3.3241540277189343</c:v>
                </c:pt>
                <c:pt idx="410">
                  <c:v>5.3235326616824654</c:v>
                </c:pt>
                <c:pt idx="411">
                  <c:v>5.8762232769015919</c:v>
                </c:pt>
                <c:pt idx="412">
                  <c:v>5.8762232769015919</c:v>
                </c:pt>
                <c:pt idx="413">
                  <c:v>3.6400549446402577</c:v>
                </c:pt>
                <c:pt idx="414">
                  <c:v>2.6019223662515398</c:v>
                </c:pt>
                <c:pt idx="415">
                  <c:v>3.2939338184001166</c:v>
                </c:pt>
                <c:pt idx="416">
                  <c:v>3.5580893749314364</c:v>
                </c:pt>
                <c:pt idx="417">
                  <c:v>3.5580893749314364</c:v>
                </c:pt>
                <c:pt idx="418">
                  <c:v>2.8284271247461921</c:v>
                </c:pt>
                <c:pt idx="419">
                  <c:v>6.9346953790343271</c:v>
                </c:pt>
                <c:pt idx="420">
                  <c:v>2.5922962793631448</c:v>
                </c:pt>
                <c:pt idx="421">
                  <c:v>3.0083217912982647</c:v>
                </c:pt>
                <c:pt idx="422">
                  <c:v>3.4899856733230261</c:v>
                </c:pt>
                <c:pt idx="423">
                  <c:v>2.2912878474779252</c:v>
                </c:pt>
                <c:pt idx="424">
                  <c:v>2.7820855486487139</c:v>
                </c:pt>
                <c:pt idx="425">
                  <c:v>2.9698484809834982</c:v>
                </c:pt>
                <c:pt idx="426">
                  <c:v>2.9698484809834982</c:v>
                </c:pt>
                <c:pt idx="427">
                  <c:v>3.5000000000000004</c:v>
                </c:pt>
                <c:pt idx="428">
                  <c:v>3.5000000000000004</c:v>
                </c:pt>
                <c:pt idx="429">
                  <c:v>3.6783148315499012</c:v>
                </c:pt>
                <c:pt idx="430">
                  <c:v>2.8670542373662946</c:v>
                </c:pt>
                <c:pt idx="431">
                  <c:v>3.2078029864690882</c:v>
                </c:pt>
                <c:pt idx="432">
                  <c:v>2.8301943396169791</c:v>
                </c:pt>
                <c:pt idx="433">
                  <c:v>3.6891733491393461</c:v>
                </c:pt>
                <c:pt idx="434">
                  <c:v>3.3955853692699298</c:v>
                </c:pt>
                <c:pt idx="435">
                  <c:v>3.1780497164141401</c:v>
                </c:pt>
                <c:pt idx="436">
                  <c:v>3.3000000000000016</c:v>
                </c:pt>
                <c:pt idx="437">
                  <c:v>4.5398237851264689</c:v>
                </c:pt>
                <c:pt idx="438">
                  <c:v>4.4249293779675165</c:v>
                </c:pt>
                <c:pt idx="439">
                  <c:v>2.6645825188948455</c:v>
                </c:pt>
                <c:pt idx="440">
                  <c:v>2.9983328701129865</c:v>
                </c:pt>
                <c:pt idx="441">
                  <c:v>2.8035691537752316</c:v>
                </c:pt>
                <c:pt idx="442">
                  <c:v>3.7229020937972623</c:v>
                </c:pt>
                <c:pt idx="443">
                  <c:v>7.5901251636583735</c:v>
                </c:pt>
                <c:pt idx="444">
                  <c:v>4.5398237851264645</c:v>
                </c:pt>
                <c:pt idx="445">
                  <c:v>4.8590122453025364</c:v>
                </c:pt>
                <c:pt idx="446">
                  <c:v>2.6115129714401175</c:v>
                </c:pt>
                <c:pt idx="447">
                  <c:v>2.3345235059857488</c:v>
                </c:pt>
                <c:pt idx="448">
                  <c:v>3.1559467676118995</c:v>
                </c:pt>
                <c:pt idx="449">
                  <c:v>3.5440090293338651</c:v>
                </c:pt>
                <c:pt idx="450">
                  <c:v>3.6400549446402577</c:v>
                </c:pt>
                <c:pt idx="451">
                  <c:v>4.0360872141221149</c:v>
                </c:pt>
                <c:pt idx="452">
                  <c:v>4.0360872141221149</c:v>
                </c:pt>
                <c:pt idx="453">
                  <c:v>4.0360872141221149</c:v>
                </c:pt>
                <c:pt idx="454">
                  <c:v>3.6932370625238753</c:v>
                </c:pt>
                <c:pt idx="455">
                  <c:v>2.5000000000000009</c:v>
                </c:pt>
                <c:pt idx="456">
                  <c:v>2.8284271247461867</c:v>
                </c:pt>
                <c:pt idx="457">
                  <c:v>4.8166378315169176</c:v>
                </c:pt>
                <c:pt idx="458">
                  <c:v>2.6795522013948467</c:v>
                </c:pt>
                <c:pt idx="459">
                  <c:v>2.7147743920996419</c:v>
                </c:pt>
                <c:pt idx="460">
                  <c:v>3.4219877264537399</c:v>
                </c:pt>
                <c:pt idx="461">
                  <c:v>2.9223278392404874</c:v>
                </c:pt>
                <c:pt idx="462">
                  <c:v>6.5276335681470377</c:v>
                </c:pt>
                <c:pt idx="463">
                  <c:v>4.8373546489791313</c:v>
                </c:pt>
                <c:pt idx="464">
                  <c:v>5.7939623747483937</c:v>
                </c:pt>
                <c:pt idx="465">
                  <c:v>3.413209633175204</c:v>
                </c:pt>
                <c:pt idx="466">
                  <c:v>3.6728735344413876</c:v>
                </c:pt>
                <c:pt idx="467">
                  <c:v>2.9393876913398129</c:v>
                </c:pt>
                <c:pt idx="468">
                  <c:v>2.9393876913398129</c:v>
                </c:pt>
                <c:pt idx="469">
                  <c:v>4.1448763552125412</c:v>
                </c:pt>
                <c:pt idx="470">
                  <c:v>3.0675723300355937</c:v>
                </c:pt>
                <c:pt idx="471">
                  <c:v>3.0675723300355937</c:v>
                </c:pt>
                <c:pt idx="472">
                  <c:v>1.9131126469708999</c:v>
                </c:pt>
                <c:pt idx="473">
                  <c:v>3.9115214431215906</c:v>
                </c:pt>
                <c:pt idx="474">
                  <c:v>3.2832910318764021</c:v>
                </c:pt>
                <c:pt idx="475">
                  <c:v>3.7027017163147242</c:v>
                </c:pt>
                <c:pt idx="476">
                  <c:v>3.6523964735499352</c:v>
                </c:pt>
                <c:pt idx="477">
                  <c:v>3.9051248379533265</c:v>
                </c:pt>
                <c:pt idx="478">
                  <c:v>4.4955533585978102</c:v>
                </c:pt>
                <c:pt idx="479">
                  <c:v>3.6932370625238771</c:v>
                </c:pt>
                <c:pt idx="480">
                  <c:v>5.804308744372582</c:v>
                </c:pt>
                <c:pt idx="481">
                  <c:v>4.3520110293977856</c:v>
                </c:pt>
                <c:pt idx="482">
                  <c:v>4.3520110293977856</c:v>
                </c:pt>
                <c:pt idx="483">
                  <c:v>3.6769552621700443</c:v>
                </c:pt>
                <c:pt idx="484">
                  <c:v>3.6414282912066236</c:v>
                </c:pt>
                <c:pt idx="485">
                  <c:v>2.4494897427831774</c:v>
                </c:pt>
                <c:pt idx="486">
                  <c:v>4.0816663263917112</c:v>
                </c:pt>
                <c:pt idx="487">
                  <c:v>4.0816663263917112</c:v>
                </c:pt>
                <c:pt idx="488">
                  <c:v>2.6476404589747484</c:v>
                </c:pt>
                <c:pt idx="489">
                  <c:v>4.5749316934791473</c:v>
                </c:pt>
                <c:pt idx="490">
                  <c:v>4.2107006542854624</c:v>
                </c:pt>
                <c:pt idx="491">
                  <c:v>3.8535697735995367</c:v>
                </c:pt>
                <c:pt idx="492">
                  <c:v>3.8600518131237553</c:v>
                </c:pt>
                <c:pt idx="493">
                  <c:v>4.4732538492690077</c:v>
                </c:pt>
                <c:pt idx="494">
                  <c:v>2.4515301344262475</c:v>
                </c:pt>
                <c:pt idx="495">
                  <c:v>2.8231188426986202</c:v>
                </c:pt>
                <c:pt idx="496">
                  <c:v>2.3216373532487826</c:v>
                </c:pt>
                <c:pt idx="497">
                  <c:v>3.1064449134018148</c:v>
                </c:pt>
                <c:pt idx="498">
                  <c:v>2.9427877939124301</c:v>
                </c:pt>
                <c:pt idx="499">
                  <c:v>2.796426290821914</c:v>
                </c:pt>
                <c:pt idx="500">
                  <c:v>2.8722813232690156</c:v>
                </c:pt>
                <c:pt idx="501">
                  <c:v>3.1304951684997104</c:v>
                </c:pt>
                <c:pt idx="502">
                  <c:v>5.5901699437494736</c:v>
                </c:pt>
                <c:pt idx="503">
                  <c:v>3.1064449134018148</c:v>
                </c:pt>
                <c:pt idx="504">
                  <c:v>4.1400483088968949</c:v>
                </c:pt>
                <c:pt idx="505">
                  <c:v>4.1400483088968949</c:v>
                </c:pt>
                <c:pt idx="506">
                  <c:v>6.3071388124885948</c:v>
                </c:pt>
                <c:pt idx="507">
                  <c:v>2.7856776554368219</c:v>
                </c:pt>
                <c:pt idx="508">
                  <c:v>3.1953090617340894</c:v>
                </c:pt>
                <c:pt idx="509">
                  <c:v>2.6248809496813386</c:v>
                </c:pt>
                <c:pt idx="510">
                  <c:v>3.1968734726291514</c:v>
                </c:pt>
                <c:pt idx="511">
                  <c:v>4.4113490000225513</c:v>
                </c:pt>
                <c:pt idx="512">
                  <c:v>2.8948229652260209</c:v>
                </c:pt>
                <c:pt idx="513">
                  <c:v>4.3289721643826722</c:v>
                </c:pt>
                <c:pt idx="514">
                  <c:v>4.3289721643826722</c:v>
                </c:pt>
                <c:pt idx="515">
                  <c:v>3.5042830935870448</c:v>
                </c:pt>
                <c:pt idx="516">
                  <c:v>4.1964270516714581</c:v>
                </c:pt>
                <c:pt idx="517">
                  <c:v>4.2731721238443026</c:v>
                </c:pt>
                <c:pt idx="518">
                  <c:v>3.709447398198281</c:v>
                </c:pt>
                <c:pt idx="519">
                  <c:v>3.03315017762062</c:v>
                </c:pt>
                <c:pt idx="520">
                  <c:v>8.5328775919967423</c:v>
                </c:pt>
                <c:pt idx="521">
                  <c:v>3.4058772731852809</c:v>
                </c:pt>
                <c:pt idx="522">
                  <c:v>3.0675723300355919</c:v>
                </c:pt>
                <c:pt idx="523">
                  <c:v>3.6138621999185365</c:v>
                </c:pt>
                <c:pt idx="524">
                  <c:v>3.2526911934581237</c:v>
                </c:pt>
                <c:pt idx="525">
                  <c:v>3.8948684188300913</c:v>
                </c:pt>
                <c:pt idx="526">
                  <c:v>3.2140317359976396</c:v>
                </c:pt>
                <c:pt idx="527">
                  <c:v>2.0346989949375804</c:v>
                </c:pt>
                <c:pt idx="528">
                  <c:v>4.7021271782034928</c:v>
                </c:pt>
                <c:pt idx="529">
                  <c:v>4.4955533585978102</c:v>
                </c:pt>
                <c:pt idx="530">
                  <c:v>5.804308744372582</c:v>
                </c:pt>
                <c:pt idx="531">
                  <c:v>3.6769552621700443</c:v>
                </c:pt>
                <c:pt idx="532">
                  <c:v>2.8913664589601926</c:v>
                </c:pt>
                <c:pt idx="533">
                  <c:v>3.8652296180175383</c:v>
                </c:pt>
                <c:pt idx="534">
                  <c:v>3.1622776601683764</c:v>
                </c:pt>
                <c:pt idx="535">
                  <c:v>4.0755367744629654</c:v>
                </c:pt>
                <c:pt idx="536">
                  <c:v>2.6019223662515358</c:v>
                </c:pt>
                <c:pt idx="537">
                  <c:v>4.2059481689626166</c:v>
                </c:pt>
                <c:pt idx="538">
                  <c:v>4.526588119102513</c:v>
                </c:pt>
                <c:pt idx="539">
                  <c:v>2.7928480087537935</c:v>
                </c:pt>
                <c:pt idx="540">
                  <c:v>3.4641016151377522</c:v>
                </c:pt>
                <c:pt idx="541">
                  <c:v>2.6476404589747449</c:v>
                </c:pt>
                <c:pt idx="542">
                  <c:v>3.5057096285916249</c:v>
                </c:pt>
                <c:pt idx="543">
                  <c:v>3.5057096285916249</c:v>
                </c:pt>
                <c:pt idx="544">
                  <c:v>3.4641016151377522</c:v>
                </c:pt>
                <c:pt idx="545">
                  <c:v>3.8794329482541658</c:v>
                </c:pt>
                <c:pt idx="546">
                  <c:v>4.4732538492690077</c:v>
                </c:pt>
                <c:pt idx="547">
                  <c:v>5.2782572881586578</c:v>
                </c:pt>
                <c:pt idx="548">
                  <c:v>4.8518037882832781</c:v>
                </c:pt>
                <c:pt idx="549">
                  <c:v>3.6124783736376926</c:v>
                </c:pt>
                <c:pt idx="550">
                  <c:v>3.8600518131237576</c:v>
                </c:pt>
                <c:pt idx="551">
                  <c:v>4.6411205543489178</c:v>
                </c:pt>
                <c:pt idx="552">
                  <c:v>4.0828911325187232</c:v>
                </c:pt>
                <c:pt idx="553">
                  <c:v>4.3737855457258066</c:v>
                </c:pt>
                <c:pt idx="554">
                  <c:v>3.5171010790137949</c:v>
                </c:pt>
                <c:pt idx="555">
                  <c:v>3.6124783736376869</c:v>
                </c:pt>
                <c:pt idx="556">
                  <c:v>3.8742741255621036</c:v>
                </c:pt>
                <c:pt idx="557">
                  <c:v>4.6400431032480753</c:v>
                </c:pt>
                <c:pt idx="558">
                  <c:v>5.6956123463592556</c:v>
                </c:pt>
                <c:pt idx="559">
                  <c:v>3.7735924528226441</c:v>
                </c:pt>
                <c:pt idx="560">
                  <c:v>4.5836666545463407</c:v>
                </c:pt>
                <c:pt idx="561">
                  <c:v>4.0755367744629654</c:v>
                </c:pt>
                <c:pt idx="562">
                  <c:v>3.0594117081556695</c:v>
                </c:pt>
                <c:pt idx="563">
                  <c:v>3.2588341473600639</c:v>
                </c:pt>
                <c:pt idx="564">
                  <c:v>4.0509258201058174</c:v>
                </c:pt>
                <c:pt idx="565">
                  <c:v>7.4067536748564802</c:v>
                </c:pt>
                <c:pt idx="566">
                  <c:v>3.5440090293338704</c:v>
                </c:pt>
                <c:pt idx="567">
                  <c:v>3.4409301068170484</c:v>
                </c:pt>
                <c:pt idx="568">
                  <c:v>4.2626282971894245</c:v>
                </c:pt>
                <c:pt idx="569">
                  <c:v>4.4844174649557385</c:v>
                </c:pt>
                <c:pt idx="570">
                  <c:v>3.2817678162843889</c:v>
                </c:pt>
                <c:pt idx="571">
                  <c:v>4.0558599581346488</c:v>
                </c:pt>
                <c:pt idx="572">
                  <c:v>4.4999999999999973</c:v>
                </c:pt>
                <c:pt idx="573">
                  <c:v>2.4166091947189146</c:v>
                </c:pt>
                <c:pt idx="574">
                  <c:v>2.9478805945967332</c:v>
                </c:pt>
                <c:pt idx="575">
                  <c:v>3.6110940170535599</c:v>
                </c:pt>
                <c:pt idx="576">
                  <c:v>4.9193495504995344</c:v>
                </c:pt>
                <c:pt idx="577">
                  <c:v>3.5128336140500571</c:v>
                </c:pt>
                <c:pt idx="578">
                  <c:v>3.5128336140500571</c:v>
                </c:pt>
                <c:pt idx="579">
                  <c:v>3.4205262752974108</c:v>
                </c:pt>
                <c:pt idx="580">
                  <c:v>3.9319206502674948</c:v>
                </c:pt>
                <c:pt idx="581">
                  <c:v>4.4777226354476181</c:v>
                </c:pt>
                <c:pt idx="582">
                  <c:v>4.6861498055439936</c:v>
                </c:pt>
                <c:pt idx="583">
                  <c:v>5.0803543183522111</c:v>
                </c:pt>
                <c:pt idx="584">
                  <c:v>5.804308744372582</c:v>
                </c:pt>
                <c:pt idx="585">
                  <c:v>4.0236799077461427</c:v>
                </c:pt>
                <c:pt idx="586">
                  <c:v>3.3600595232822923</c:v>
                </c:pt>
                <c:pt idx="587">
                  <c:v>3.0413812651491114</c:v>
                </c:pt>
                <c:pt idx="588">
                  <c:v>3.6414282912066267</c:v>
                </c:pt>
                <c:pt idx="589">
                  <c:v>2.73130005674953</c:v>
                </c:pt>
                <c:pt idx="590">
                  <c:v>2.7928480087537935</c:v>
                </c:pt>
                <c:pt idx="591">
                  <c:v>2.7928480087537935</c:v>
                </c:pt>
                <c:pt idx="592">
                  <c:v>2.9342801502242417</c:v>
                </c:pt>
                <c:pt idx="593">
                  <c:v>3.7907782842049733</c:v>
                </c:pt>
                <c:pt idx="594">
                  <c:v>3.2802438933713445</c:v>
                </c:pt>
                <c:pt idx="595">
                  <c:v>4.0236799077461418</c:v>
                </c:pt>
                <c:pt idx="596">
                  <c:v>4.445222154178575</c:v>
                </c:pt>
                <c:pt idx="597">
                  <c:v>2.6191601707417602</c:v>
                </c:pt>
                <c:pt idx="598">
                  <c:v>3.3970575502926055</c:v>
                </c:pt>
                <c:pt idx="599">
                  <c:v>3.6359317925395644</c:v>
                </c:pt>
                <c:pt idx="600">
                  <c:v>3.5580893749314368</c:v>
                </c:pt>
                <c:pt idx="601">
                  <c:v>3.3970575502926055</c:v>
                </c:pt>
                <c:pt idx="602">
                  <c:v>4.2461747491124271</c:v>
                </c:pt>
                <c:pt idx="603">
                  <c:v>3.4770677301427382</c:v>
                </c:pt>
                <c:pt idx="604">
                  <c:v>6.5520989003524681</c:v>
                </c:pt>
                <c:pt idx="605">
                  <c:v>3.8327535793473628</c:v>
                </c:pt>
                <c:pt idx="606">
                  <c:v>4.3737855457258066</c:v>
                </c:pt>
                <c:pt idx="607">
                  <c:v>3.5171010790137949</c:v>
                </c:pt>
                <c:pt idx="608">
                  <c:v>4.952776998815918</c:v>
                </c:pt>
                <c:pt idx="609">
                  <c:v>3.3615472627943221</c:v>
                </c:pt>
                <c:pt idx="610">
                  <c:v>4.1231056256176606</c:v>
                </c:pt>
                <c:pt idx="611">
                  <c:v>6.0207972893961479</c:v>
                </c:pt>
                <c:pt idx="612">
                  <c:v>5.3141321022345691</c:v>
                </c:pt>
                <c:pt idx="613">
                  <c:v>5.236410984634416</c:v>
                </c:pt>
                <c:pt idx="614">
                  <c:v>5.236410984634416</c:v>
                </c:pt>
                <c:pt idx="615">
                  <c:v>3.5902646142032464</c:v>
                </c:pt>
                <c:pt idx="616">
                  <c:v>4.9759421218498927</c:v>
                </c:pt>
                <c:pt idx="617">
                  <c:v>5.3404119691274703</c:v>
                </c:pt>
                <c:pt idx="618">
                  <c:v>4.2825226210727738</c:v>
                </c:pt>
                <c:pt idx="619">
                  <c:v>3.2403703492039284</c:v>
                </c:pt>
                <c:pt idx="620">
                  <c:v>3.6891733491393417</c:v>
                </c:pt>
                <c:pt idx="621">
                  <c:v>3.7696153649941579</c:v>
                </c:pt>
                <c:pt idx="622">
                  <c:v>3.5566838487557462</c:v>
                </c:pt>
                <c:pt idx="623">
                  <c:v>3.3837848631377261</c:v>
                </c:pt>
                <c:pt idx="624">
                  <c:v>3.3837848631377261</c:v>
                </c:pt>
                <c:pt idx="625">
                  <c:v>3.3837848631377261</c:v>
                </c:pt>
                <c:pt idx="626">
                  <c:v>4.606517122512404</c:v>
                </c:pt>
                <c:pt idx="627">
                  <c:v>4.8342527861087268</c:v>
                </c:pt>
                <c:pt idx="628">
                  <c:v>5.4138710734556605</c:v>
                </c:pt>
                <c:pt idx="629">
                  <c:v>5.9067757702489434</c:v>
                </c:pt>
                <c:pt idx="630">
                  <c:v>5.7113921245174524</c:v>
                </c:pt>
                <c:pt idx="631">
                  <c:v>6.0572270883631223</c:v>
                </c:pt>
                <c:pt idx="632">
                  <c:v>4.5044422518220824</c:v>
                </c:pt>
                <c:pt idx="633">
                  <c:v>3.4117444218463966</c:v>
                </c:pt>
                <c:pt idx="634">
                  <c:v>4.1868842830916639</c:v>
                </c:pt>
                <c:pt idx="635">
                  <c:v>3.14483703870328</c:v>
                </c:pt>
                <c:pt idx="636">
                  <c:v>5.3563046963368279</c:v>
                </c:pt>
                <c:pt idx="637">
                  <c:v>5.3563046963368279</c:v>
                </c:pt>
                <c:pt idx="638">
                  <c:v>3.3436506994600919</c:v>
                </c:pt>
                <c:pt idx="639">
                  <c:v>4.3943145085439701</c:v>
                </c:pt>
                <c:pt idx="640">
                  <c:v>2.73130005674953</c:v>
                </c:pt>
                <c:pt idx="641">
                  <c:v>2.73130005674953</c:v>
                </c:pt>
                <c:pt idx="642">
                  <c:v>2.5337718918639824</c:v>
                </c:pt>
                <c:pt idx="643">
                  <c:v>3.2802438933713445</c:v>
                </c:pt>
                <c:pt idx="644">
                  <c:v>3.2802438933713445</c:v>
                </c:pt>
                <c:pt idx="645">
                  <c:v>2.58069758011279</c:v>
                </c:pt>
                <c:pt idx="646">
                  <c:v>3.8522720568516458</c:v>
                </c:pt>
                <c:pt idx="647">
                  <c:v>2.6419689627245835</c:v>
                </c:pt>
                <c:pt idx="648">
                  <c:v>2.6419689627245835</c:v>
                </c:pt>
                <c:pt idx="649">
                  <c:v>3.4985711369071786</c:v>
                </c:pt>
                <c:pt idx="650">
                  <c:v>2.6476404589747449</c:v>
                </c:pt>
                <c:pt idx="651">
                  <c:v>3.8948684188300891</c:v>
                </c:pt>
                <c:pt idx="652">
                  <c:v>3.3181320046074112</c:v>
                </c:pt>
                <c:pt idx="653">
                  <c:v>4.1533119314590374</c:v>
                </c:pt>
                <c:pt idx="654">
                  <c:v>4.8207883172775814</c:v>
                </c:pt>
                <c:pt idx="655">
                  <c:v>3.0479501308256376</c:v>
                </c:pt>
                <c:pt idx="656">
                  <c:v>4.0274061131204499</c:v>
                </c:pt>
                <c:pt idx="657">
                  <c:v>3.4684290392049233</c:v>
                </c:pt>
                <c:pt idx="658">
                  <c:v>3.9974992182613356</c:v>
                </c:pt>
                <c:pt idx="659">
                  <c:v>3.7696153649941535</c:v>
                </c:pt>
                <c:pt idx="660">
                  <c:v>7</c:v>
                </c:pt>
                <c:pt idx="661">
                  <c:v>5.4083269131959852</c:v>
                </c:pt>
                <c:pt idx="662">
                  <c:v>5.8898217290508894</c:v>
                </c:pt>
                <c:pt idx="663">
                  <c:v>3.5298725189445626</c:v>
                </c:pt>
                <c:pt idx="664">
                  <c:v>3.9761790704142146</c:v>
                </c:pt>
                <c:pt idx="665">
                  <c:v>4.0718546143004666</c:v>
                </c:pt>
                <c:pt idx="666">
                  <c:v>4.9648766349225619</c:v>
                </c:pt>
                <c:pt idx="667">
                  <c:v>4.3231932642434545</c:v>
                </c:pt>
                <c:pt idx="668">
                  <c:v>4.3231932642434545</c:v>
                </c:pt>
                <c:pt idx="669">
                  <c:v>4.2213741838410845</c:v>
                </c:pt>
                <c:pt idx="670">
                  <c:v>4.430575583375151</c:v>
                </c:pt>
                <c:pt idx="671">
                  <c:v>3.5171010790137949</c:v>
                </c:pt>
                <c:pt idx="672">
                  <c:v>7.0795480081711446</c:v>
                </c:pt>
                <c:pt idx="673">
                  <c:v>6.6272166103123569</c:v>
                </c:pt>
                <c:pt idx="674">
                  <c:v>3.5860842154082251</c:v>
                </c:pt>
                <c:pt idx="675">
                  <c:v>2.6495282598983501</c:v>
                </c:pt>
                <c:pt idx="676">
                  <c:v>4.2965102117881706</c:v>
                </c:pt>
                <c:pt idx="677">
                  <c:v>3.6069377593742868</c:v>
                </c:pt>
                <c:pt idx="678">
                  <c:v>4.8518037882832807</c:v>
                </c:pt>
                <c:pt idx="679">
                  <c:v>4.1121770389904206</c:v>
                </c:pt>
                <c:pt idx="680">
                  <c:v>4.5398237851264662</c:v>
                </c:pt>
                <c:pt idx="681">
                  <c:v>4.0249223594996204</c:v>
                </c:pt>
                <c:pt idx="682">
                  <c:v>4.2871902220452034</c:v>
                </c:pt>
                <c:pt idx="683">
                  <c:v>4.2825226210727738</c:v>
                </c:pt>
                <c:pt idx="684">
                  <c:v>3.2403703492039284</c:v>
                </c:pt>
                <c:pt idx="685">
                  <c:v>4.2497058721751513</c:v>
                </c:pt>
                <c:pt idx="686">
                  <c:v>4.5055521304275228</c:v>
                </c:pt>
                <c:pt idx="687">
                  <c:v>4.5055521304275228</c:v>
                </c:pt>
                <c:pt idx="688">
                  <c:v>4.4339598554790696</c:v>
                </c:pt>
                <c:pt idx="689">
                  <c:v>4.4339598554790696</c:v>
                </c:pt>
                <c:pt idx="690">
                  <c:v>4.6368092477478511</c:v>
                </c:pt>
                <c:pt idx="691">
                  <c:v>3.0298514815086226</c:v>
                </c:pt>
                <c:pt idx="692">
                  <c:v>3.0298514815086226</c:v>
                </c:pt>
                <c:pt idx="693">
                  <c:v>4.9578221024962197</c:v>
                </c:pt>
                <c:pt idx="694">
                  <c:v>3.9370039370059042</c:v>
                </c:pt>
                <c:pt idx="695">
                  <c:v>3.1064449134018126</c:v>
                </c:pt>
                <c:pt idx="696">
                  <c:v>3.1064449134018126</c:v>
                </c:pt>
                <c:pt idx="697">
                  <c:v>3.1320919526731661</c:v>
                </c:pt>
                <c:pt idx="698">
                  <c:v>3.1320919526731661</c:v>
                </c:pt>
                <c:pt idx="699">
                  <c:v>3.2572994949804674</c:v>
                </c:pt>
                <c:pt idx="700">
                  <c:v>3.563705936241095</c:v>
                </c:pt>
                <c:pt idx="701">
                  <c:v>3.7416573867739427</c:v>
                </c:pt>
                <c:pt idx="702">
                  <c:v>3.6414282912066254</c:v>
                </c:pt>
                <c:pt idx="703">
                  <c:v>4.977951385861453</c:v>
                </c:pt>
                <c:pt idx="704">
                  <c:v>3.4770677301427413</c:v>
                </c:pt>
                <c:pt idx="705">
                  <c:v>3.36749164809655</c:v>
                </c:pt>
                <c:pt idx="706">
                  <c:v>5.5686623169303395</c:v>
                </c:pt>
                <c:pt idx="707">
                  <c:v>4.7613023428469683</c:v>
                </c:pt>
                <c:pt idx="708">
                  <c:v>6.5482822174979605</c:v>
                </c:pt>
                <c:pt idx="709">
                  <c:v>6.5482822174979605</c:v>
                </c:pt>
                <c:pt idx="710">
                  <c:v>4.6626172907499059</c:v>
                </c:pt>
                <c:pt idx="711">
                  <c:v>5.1205468457968442</c:v>
                </c:pt>
                <c:pt idx="712">
                  <c:v>5.9916608715780937</c:v>
                </c:pt>
                <c:pt idx="713">
                  <c:v>4.5694638635183411</c:v>
                </c:pt>
                <c:pt idx="714">
                  <c:v>4.013726448077894</c:v>
                </c:pt>
                <c:pt idx="715">
                  <c:v>4.2213741838410845</c:v>
                </c:pt>
                <c:pt idx="716">
                  <c:v>4.9132473986152991</c:v>
                </c:pt>
                <c:pt idx="717">
                  <c:v>3.5057096285916192</c:v>
                </c:pt>
                <c:pt idx="718">
                  <c:v>4.540925015897094</c:v>
                </c:pt>
                <c:pt idx="719">
                  <c:v>4.0410394702353516</c:v>
                </c:pt>
                <c:pt idx="720">
                  <c:v>4.0311288741492808</c:v>
                </c:pt>
                <c:pt idx="721">
                  <c:v>4.8020828814171894</c:v>
                </c:pt>
                <c:pt idx="722">
                  <c:v>4.4766058571198784</c:v>
                </c:pt>
                <c:pt idx="723">
                  <c:v>4.4766058571198784</c:v>
                </c:pt>
                <c:pt idx="724">
                  <c:v>5.4230987451824975</c:v>
                </c:pt>
                <c:pt idx="725">
                  <c:v>4.0099875311526807</c:v>
                </c:pt>
                <c:pt idx="726">
                  <c:v>4.7979162143580636</c:v>
                </c:pt>
                <c:pt idx="727">
                  <c:v>3.9089640571384132</c:v>
                </c:pt>
                <c:pt idx="728">
                  <c:v>4.5099889135118678</c:v>
                </c:pt>
                <c:pt idx="729">
                  <c:v>4.3127717305695663</c:v>
                </c:pt>
                <c:pt idx="730">
                  <c:v>5.9422218066982282</c:v>
                </c:pt>
                <c:pt idx="731">
                  <c:v>3.7589892258424995</c:v>
                </c:pt>
                <c:pt idx="732">
                  <c:v>3.7589892258424995</c:v>
                </c:pt>
                <c:pt idx="733">
                  <c:v>4.0249223594996204</c:v>
                </c:pt>
                <c:pt idx="734">
                  <c:v>4.9578221024962197</c:v>
                </c:pt>
                <c:pt idx="735">
                  <c:v>3.5185224171518334</c:v>
                </c:pt>
                <c:pt idx="736">
                  <c:v>3.9370039370059042</c:v>
                </c:pt>
                <c:pt idx="737">
                  <c:v>3.8013155617496435</c:v>
                </c:pt>
                <c:pt idx="738">
                  <c:v>3.8013155617496435</c:v>
                </c:pt>
                <c:pt idx="739">
                  <c:v>3.4438350715445099</c:v>
                </c:pt>
                <c:pt idx="740">
                  <c:v>3.8639358172723348</c:v>
                </c:pt>
                <c:pt idx="741">
                  <c:v>3.563705936241095</c:v>
                </c:pt>
                <c:pt idx="742">
                  <c:v>2.9799328851502702</c:v>
                </c:pt>
                <c:pt idx="743">
                  <c:v>3.36749164809655</c:v>
                </c:pt>
                <c:pt idx="744">
                  <c:v>3.2878564445547185</c:v>
                </c:pt>
                <c:pt idx="745">
                  <c:v>4.161730409336962</c:v>
                </c:pt>
                <c:pt idx="746">
                  <c:v>3.1780497164141401</c:v>
                </c:pt>
                <c:pt idx="747">
                  <c:v>3.6235341863986839</c:v>
                </c:pt>
                <c:pt idx="748">
                  <c:v>3.4985711369071826</c:v>
                </c:pt>
                <c:pt idx="749">
                  <c:v>4.1677331968349369</c:v>
                </c:pt>
                <c:pt idx="750">
                  <c:v>3.6905284174491859</c:v>
                </c:pt>
                <c:pt idx="751">
                  <c:v>5.5398555937858189</c:v>
                </c:pt>
                <c:pt idx="752">
                  <c:v>4.4068129073061435</c:v>
                </c:pt>
                <c:pt idx="753">
                  <c:v>4.7895720059312223</c:v>
                </c:pt>
                <c:pt idx="754">
                  <c:v>5.3037722424704503</c:v>
                </c:pt>
                <c:pt idx="755">
                  <c:v>4.6626172907499059</c:v>
                </c:pt>
                <c:pt idx="756">
                  <c:v>5.5398555937858172</c:v>
                </c:pt>
                <c:pt idx="757">
                  <c:v>4.2965102117881653</c:v>
                </c:pt>
                <c:pt idx="758">
                  <c:v>4.9050993873722897</c:v>
                </c:pt>
                <c:pt idx="759">
                  <c:v>5.0209560842532728</c:v>
                </c:pt>
                <c:pt idx="760">
                  <c:v>3.5679125549822555</c:v>
                </c:pt>
                <c:pt idx="761">
                  <c:v>5.1555795018600969</c:v>
                </c:pt>
                <c:pt idx="762">
                  <c:v>5.5982140009113639</c:v>
                </c:pt>
                <c:pt idx="763">
                  <c:v>5.3488316481265352</c:v>
                </c:pt>
                <c:pt idx="764">
                  <c:v>4.0410394702353516</c:v>
                </c:pt>
                <c:pt idx="765">
                  <c:v>4.6497311750250656</c:v>
                </c:pt>
                <c:pt idx="766">
                  <c:v>4.572745346069472</c:v>
                </c:pt>
                <c:pt idx="767">
                  <c:v>4.572745346069472</c:v>
                </c:pt>
                <c:pt idx="768">
                  <c:v>4.8713447835274364</c:v>
                </c:pt>
                <c:pt idx="769">
                  <c:v>6.1212743771211553</c:v>
                </c:pt>
                <c:pt idx="770">
                  <c:v>5.2735187493740847</c:v>
                </c:pt>
                <c:pt idx="771">
                  <c:v>3.4799425282610685</c:v>
                </c:pt>
                <c:pt idx="772">
                  <c:v>3.7854986461495401</c:v>
                </c:pt>
                <c:pt idx="773">
                  <c:v>3.9974992182613329</c:v>
                </c:pt>
                <c:pt idx="774">
                  <c:v>4.3046486500061807</c:v>
                </c:pt>
                <c:pt idx="775">
                  <c:v>3.0298514815086226</c:v>
                </c:pt>
                <c:pt idx="776">
                  <c:v>3.742993454442578</c:v>
                </c:pt>
                <c:pt idx="777">
                  <c:v>4.5343136195018516</c:v>
                </c:pt>
                <c:pt idx="778">
                  <c:v>3.9597979746446694</c:v>
                </c:pt>
                <c:pt idx="779">
                  <c:v>3.9102429592034329</c:v>
                </c:pt>
                <c:pt idx="780">
                  <c:v>3.7161808352124073</c:v>
                </c:pt>
                <c:pt idx="781">
                  <c:v>3.5014282800023206</c:v>
                </c:pt>
                <c:pt idx="782">
                  <c:v>3.1320919526731661</c:v>
                </c:pt>
                <c:pt idx="783">
                  <c:v>3.1320919526731661</c:v>
                </c:pt>
                <c:pt idx="784">
                  <c:v>3.3241540277189343</c:v>
                </c:pt>
                <c:pt idx="785">
                  <c:v>3.3421549934136805</c:v>
                </c:pt>
                <c:pt idx="786">
                  <c:v>4.1424630354415966</c:v>
                </c:pt>
                <c:pt idx="787">
                  <c:v>5.5398555937858189</c:v>
                </c:pt>
                <c:pt idx="788">
                  <c:v>4.6957427527495597</c:v>
                </c:pt>
                <c:pt idx="789">
                  <c:v>5.0099900199501421</c:v>
                </c:pt>
                <c:pt idx="790">
                  <c:v>5.7567351858497018</c:v>
                </c:pt>
                <c:pt idx="791">
                  <c:v>5.7939623747483857</c:v>
                </c:pt>
                <c:pt idx="792">
                  <c:v>7.5901251636583664</c:v>
                </c:pt>
                <c:pt idx="793">
                  <c:v>5.0209560842532728</c:v>
                </c:pt>
                <c:pt idx="794">
                  <c:v>3.7107950630558908</c:v>
                </c:pt>
                <c:pt idx="795">
                  <c:v>6.9346953790343262</c:v>
                </c:pt>
                <c:pt idx="796">
                  <c:v>7.096477999684069</c:v>
                </c:pt>
                <c:pt idx="797">
                  <c:v>5.2810983706043579</c:v>
                </c:pt>
                <c:pt idx="798">
                  <c:v>5.2735187493740847</c:v>
                </c:pt>
                <c:pt idx="799">
                  <c:v>5.2735187493740847</c:v>
                </c:pt>
                <c:pt idx="800">
                  <c:v>3.8691084244306255</c:v>
                </c:pt>
                <c:pt idx="801">
                  <c:v>4.1569219381653051</c:v>
                </c:pt>
                <c:pt idx="802">
                  <c:v>4.0211938525766202</c:v>
                </c:pt>
                <c:pt idx="803">
                  <c:v>4.6238512086787553</c:v>
                </c:pt>
                <c:pt idx="804">
                  <c:v>4.2614551505325027</c:v>
                </c:pt>
                <c:pt idx="805">
                  <c:v>4.1773197148410857</c:v>
                </c:pt>
                <c:pt idx="806">
                  <c:v>6.3663176169588018</c:v>
                </c:pt>
                <c:pt idx="807">
                  <c:v>4.3312815655415422</c:v>
                </c:pt>
                <c:pt idx="808">
                  <c:v>6.989277502002623</c:v>
                </c:pt>
                <c:pt idx="809">
                  <c:v>7.5901251636583664</c:v>
                </c:pt>
                <c:pt idx="810">
                  <c:v>4.3931765272977561</c:v>
                </c:pt>
                <c:pt idx="811">
                  <c:v>4.5376205218153709</c:v>
                </c:pt>
                <c:pt idx="812">
                  <c:v>5.1244511901275809</c:v>
                </c:pt>
                <c:pt idx="813">
                  <c:v>5.7367238037053854</c:v>
                </c:pt>
                <c:pt idx="814">
                  <c:v>4.1097445176069067</c:v>
                </c:pt>
                <c:pt idx="815">
                  <c:v>4.0472212689696123</c:v>
                </c:pt>
                <c:pt idx="816">
                  <c:v>6.385138996137826</c:v>
                </c:pt>
                <c:pt idx="817">
                  <c:v>4.1533119314590348</c:v>
                </c:pt>
                <c:pt idx="818">
                  <c:v>4.4698993277254049</c:v>
                </c:pt>
                <c:pt idx="819">
                  <c:v>4.75815090134813</c:v>
                </c:pt>
                <c:pt idx="820">
                  <c:v>4.5376205218153709</c:v>
                </c:pt>
                <c:pt idx="821">
                  <c:v>4.2708313008125263</c:v>
                </c:pt>
                <c:pt idx="822">
                  <c:v>7.5292761936324313</c:v>
                </c:pt>
                <c:pt idx="823">
                  <c:v>6.1131006862311699</c:v>
                </c:pt>
                <c:pt idx="824">
                  <c:v>4.4877611344633781</c:v>
                </c:pt>
                <c:pt idx="825">
                  <c:v>5.2392747589718986</c:v>
                </c:pt>
                <c:pt idx="826">
                  <c:v>4.0249223594996257</c:v>
                </c:pt>
                <c:pt idx="827">
                  <c:v>6.9144775652250168</c:v>
                </c:pt>
                <c:pt idx="828">
                  <c:v>4.0472212689696123</c:v>
                </c:pt>
                <c:pt idx="829">
                  <c:v>3.6878177829171519</c:v>
                </c:pt>
                <c:pt idx="830">
                  <c:v>4.2614551505325027</c:v>
                </c:pt>
                <c:pt idx="831">
                  <c:v>4.2402830094228374</c:v>
                </c:pt>
                <c:pt idx="832">
                  <c:v>7.7239886069310053</c:v>
                </c:pt>
                <c:pt idx="833">
                  <c:v>5.0635955604688672</c:v>
                </c:pt>
                <c:pt idx="834">
                  <c:v>8.2758685344802334</c:v>
                </c:pt>
                <c:pt idx="835">
                  <c:v>6.5520989003524681</c:v>
                </c:pt>
                <c:pt idx="836">
                  <c:v>7.0071392165419404</c:v>
                </c:pt>
                <c:pt idx="837">
                  <c:v>4.33704968844029</c:v>
                </c:pt>
                <c:pt idx="838">
                  <c:v>6.2369864518050706</c:v>
                </c:pt>
                <c:pt idx="839">
                  <c:v>3.6124783736376886</c:v>
                </c:pt>
                <c:pt idx="840">
                  <c:v>5.073460357586332</c:v>
                </c:pt>
              </c:numCache>
            </c:numRef>
          </c:xVal>
          <c:yVal>
            <c:numRef>
              <c:f>Final!$E$2:$E$1128</c:f>
              <c:numCache>
                <c:formatCode>General</c:formatCode>
                <c:ptCount val="1127"/>
                <c:pt idx="0">
                  <c:v>2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5.3851648071345037</c:v>
                </c:pt>
                <c:pt idx="5">
                  <c:v>3.7416573867739413</c:v>
                </c:pt>
                <c:pt idx="6">
                  <c:v>4.8989794855663558</c:v>
                </c:pt>
                <c:pt idx="7">
                  <c:v>3.3166247903553998</c:v>
                </c:pt>
                <c:pt idx="8">
                  <c:v>1.4142135623730951</c:v>
                </c:pt>
                <c:pt idx="9">
                  <c:v>4.2426406871192848</c:v>
                </c:pt>
                <c:pt idx="10">
                  <c:v>3</c:v>
                </c:pt>
                <c:pt idx="11">
                  <c:v>3.1622776601683795</c:v>
                </c:pt>
                <c:pt idx="12">
                  <c:v>2.2360679774997898</c:v>
                </c:pt>
                <c:pt idx="13">
                  <c:v>2.2360679774997898</c:v>
                </c:pt>
                <c:pt idx="14">
                  <c:v>2.8284271247461903</c:v>
                </c:pt>
                <c:pt idx="15">
                  <c:v>2.2360679774997898</c:v>
                </c:pt>
                <c:pt idx="16">
                  <c:v>2.2360679774997898</c:v>
                </c:pt>
                <c:pt idx="17">
                  <c:v>3.1622776601683795</c:v>
                </c:pt>
                <c:pt idx="18">
                  <c:v>3</c:v>
                </c:pt>
                <c:pt idx="19">
                  <c:v>1.4142135623730951</c:v>
                </c:pt>
                <c:pt idx="20">
                  <c:v>3.1622776601683795</c:v>
                </c:pt>
                <c:pt idx="21">
                  <c:v>1.7320508075688772</c:v>
                </c:pt>
                <c:pt idx="22">
                  <c:v>3.3166247903553998</c:v>
                </c:pt>
                <c:pt idx="23">
                  <c:v>3</c:v>
                </c:pt>
                <c:pt idx="24">
                  <c:v>3.6055512754639891</c:v>
                </c:pt>
                <c:pt idx="25">
                  <c:v>2.2360679774997898</c:v>
                </c:pt>
                <c:pt idx="26">
                  <c:v>3</c:v>
                </c:pt>
                <c:pt idx="27">
                  <c:v>2.2360679774997898</c:v>
                </c:pt>
                <c:pt idx="28">
                  <c:v>4.1231056256176606</c:v>
                </c:pt>
                <c:pt idx="29">
                  <c:v>1</c:v>
                </c:pt>
                <c:pt idx="30">
                  <c:v>2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3.6055512754639891</c:v>
                </c:pt>
                <c:pt idx="34">
                  <c:v>2.8284271247461903</c:v>
                </c:pt>
                <c:pt idx="35">
                  <c:v>2.8284271247461903</c:v>
                </c:pt>
                <c:pt idx="36">
                  <c:v>2.2360679774997898</c:v>
                </c:pt>
                <c:pt idx="37">
                  <c:v>1</c:v>
                </c:pt>
                <c:pt idx="38">
                  <c:v>2.2360679774997898</c:v>
                </c:pt>
                <c:pt idx="39">
                  <c:v>4.358898943540674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3.7416573867739413</c:v>
                </c:pt>
                <c:pt idx="45">
                  <c:v>3</c:v>
                </c:pt>
                <c:pt idx="46">
                  <c:v>4.1231056256176606</c:v>
                </c:pt>
                <c:pt idx="47">
                  <c:v>1.4142135623730951</c:v>
                </c:pt>
                <c:pt idx="48">
                  <c:v>1.4142135623730951</c:v>
                </c:pt>
                <c:pt idx="49">
                  <c:v>1.4142135623730951</c:v>
                </c:pt>
                <c:pt idx="50">
                  <c:v>1.4142135623730951</c:v>
                </c:pt>
                <c:pt idx="51">
                  <c:v>1.4142135623730951</c:v>
                </c:pt>
                <c:pt idx="52">
                  <c:v>1.4142135623730951</c:v>
                </c:pt>
                <c:pt idx="53">
                  <c:v>2.4494897427831779</c:v>
                </c:pt>
                <c:pt idx="54">
                  <c:v>2.4494897427831779</c:v>
                </c:pt>
                <c:pt idx="55">
                  <c:v>2.2360679774997898</c:v>
                </c:pt>
                <c:pt idx="56">
                  <c:v>4.5825756949558398</c:v>
                </c:pt>
                <c:pt idx="57">
                  <c:v>2.2360679774997898</c:v>
                </c:pt>
                <c:pt idx="58">
                  <c:v>3</c:v>
                </c:pt>
                <c:pt idx="59">
                  <c:v>3.3166247903553998</c:v>
                </c:pt>
                <c:pt idx="60">
                  <c:v>4.6904157598234297</c:v>
                </c:pt>
                <c:pt idx="61">
                  <c:v>3</c:v>
                </c:pt>
                <c:pt idx="62">
                  <c:v>1.7320508075688772</c:v>
                </c:pt>
                <c:pt idx="63">
                  <c:v>2.2360679774997898</c:v>
                </c:pt>
                <c:pt idx="64">
                  <c:v>2.2360679774997898</c:v>
                </c:pt>
                <c:pt idx="65">
                  <c:v>3</c:v>
                </c:pt>
                <c:pt idx="66">
                  <c:v>3</c:v>
                </c:pt>
                <c:pt idx="67">
                  <c:v>1.4142135623730951</c:v>
                </c:pt>
                <c:pt idx="68">
                  <c:v>2.4494897427831779</c:v>
                </c:pt>
                <c:pt idx="69">
                  <c:v>5.0990195135927845</c:v>
                </c:pt>
                <c:pt idx="70">
                  <c:v>4.1231056256176606</c:v>
                </c:pt>
                <c:pt idx="71">
                  <c:v>4.4721359549995796</c:v>
                </c:pt>
                <c:pt idx="72">
                  <c:v>2.2360679774997898</c:v>
                </c:pt>
                <c:pt idx="73">
                  <c:v>3.7416573867739413</c:v>
                </c:pt>
                <c:pt idx="74">
                  <c:v>2.2360679774997898</c:v>
                </c:pt>
                <c:pt idx="75">
                  <c:v>3.1622776601683795</c:v>
                </c:pt>
                <c:pt idx="76">
                  <c:v>2</c:v>
                </c:pt>
                <c:pt idx="77">
                  <c:v>2.8284271247461903</c:v>
                </c:pt>
                <c:pt idx="78">
                  <c:v>3.1622776601683795</c:v>
                </c:pt>
                <c:pt idx="79">
                  <c:v>3.7416573867739413</c:v>
                </c:pt>
                <c:pt idx="80">
                  <c:v>3</c:v>
                </c:pt>
                <c:pt idx="81">
                  <c:v>5.3851648071345037</c:v>
                </c:pt>
                <c:pt idx="82">
                  <c:v>4.4721359549995796</c:v>
                </c:pt>
                <c:pt idx="83">
                  <c:v>2.4494897427831779</c:v>
                </c:pt>
                <c:pt idx="84">
                  <c:v>2.4494897427831779</c:v>
                </c:pt>
                <c:pt idx="85">
                  <c:v>2.4494897427831779</c:v>
                </c:pt>
                <c:pt idx="86">
                  <c:v>3.4641016151377544</c:v>
                </c:pt>
                <c:pt idx="87">
                  <c:v>5.196152422706632</c:v>
                </c:pt>
                <c:pt idx="88">
                  <c:v>2.4494897427831779</c:v>
                </c:pt>
                <c:pt idx="89">
                  <c:v>5</c:v>
                </c:pt>
                <c:pt idx="90">
                  <c:v>1.4142135623730951</c:v>
                </c:pt>
                <c:pt idx="91">
                  <c:v>1.4142135623730951</c:v>
                </c:pt>
                <c:pt idx="92">
                  <c:v>2.8284271247461903</c:v>
                </c:pt>
                <c:pt idx="93">
                  <c:v>5.0990195135927845</c:v>
                </c:pt>
                <c:pt idx="94">
                  <c:v>2.2360679774997898</c:v>
                </c:pt>
                <c:pt idx="95">
                  <c:v>2.2360679774997898</c:v>
                </c:pt>
                <c:pt idx="96">
                  <c:v>2.2360679774997898</c:v>
                </c:pt>
                <c:pt idx="97">
                  <c:v>0</c:v>
                </c:pt>
                <c:pt idx="98">
                  <c:v>2.2360679774997898</c:v>
                </c:pt>
                <c:pt idx="99">
                  <c:v>1</c:v>
                </c:pt>
                <c:pt idx="100">
                  <c:v>2</c:v>
                </c:pt>
                <c:pt idx="101">
                  <c:v>2.2360679774997898</c:v>
                </c:pt>
                <c:pt idx="102">
                  <c:v>1</c:v>
                </c:pt>
                <c:pt idx="103">
                  <c:v>1</c:v>
                </c:pt>
                <c:pt idx="104">
                  <c:v>4.358898943540674</c:v>
                </c:pt>
                <c:pt idx="105">
                  <c:v>1.4142135623730951</c:v>
                </c:pt>
                <c:pt idx="106">
                  <c:v>1.4142135623730951</c:v>
                </c:pt>
                <c:pt idx="107">
                  <c:v>2.4494897427831779</c:v>
                </c:pt>
                <c:pt idx="108">
                  <c:v>2.4494897427831779</c:v>
                </c:pt>
                <c:pt idx="109">
                  <c:v>3.7416573867739413</c:v>
                </c:pt>
                <c:pt idx="110">
                  <c:v>1.4142135623730951</c:v>
                </c:pt>
                <c:pt idx="111">
                  <c:v>1.4142135623730951</c:v>
                </c:pt>
                <c:pt idx="112">
                  <c:v>1.4142135623730951</c:v>
                </c:pt>
                <c:pt idx="113">
                  <c:v>1.4142135623730951</c:v>
                </c:pt>
                <c:pt idx="114">
                  <c:v>1</c:v>
                </c:pt>
                <c:pt idx="115">
                  <c:v>1</c:v>
                </c:pt>
                <c:pt idx="116">
                  <c:v>2.2360679774997898</c:v>
                </c:pt>
                <c:pt idx="117">
                  <c:v>2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2.4494897427831779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2.8284271247461903</c:v>
                </c:pt>
                <c:pt idx="128">
                  <c:v>2</c:v>
                </c:pt>
                <c:pt idx="129">
                  <c:v>3.6055512754639891</c:v>
                </c:pt>
                <c:pt idx="130">
                  <c:v>3.6055512754639891</c:v>
                </c:pt>
                <c:pt idx="131">
                  <c:v>3.6055512754639891</c:v>
                </c:pt>
                <c:pt idx="132">
                  <c:v>5.0990195135927845</c:v>
                </c:pt>
                <c:pt idx="133">
                  <c:v>3</c:v>
                </c:pt>
                <c:pt idx="134">
                  <c:v>3.7416573867739413</c:v>
                </c:pt>
                <c:pt idx="135">
                  <c:v>3.3166247903553998</c:v>
                </c:pt>
                <c:pt idx="136">
                  <c:v>5.0990195135927845</c:v>
                </c:pt>
                <c:pt idx="137">
                  <c:v>4.358898943540674</c:v>
                </c:pt>
                <c:pt idx="138">
                  <c:v>2.4494897427831779</c:v>
                </c:pt>
                <c:pt idx="139">
                  <c:v>1.7320508075688772</c:v>
                </c:pt>
                <c:pt idx="140">
                  <c:v>2</c:v>
                </c:pt>
                <c:pt idx="141">
                  <c:v>2</c:v>
                </c:pt>
                <c:pt idx="142">
                  <c:v>3.1622776601683795</c:v>
                </c:pt>
                <c:pt idx="143">
                  <c:v>3.6055512754639891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3.6055512754639891</c:v>
                </c:pt>
                <c:pt idx="148">
                  <c:v>3.6055512754639891</c:v>
                </c:pt>
                <c:pt idx="149">
                  <c:v>2.2360679774997898</c:v>
                </c:pt>
                <c:pt idx="150">
                  <c:v>3</c:v>
                </c:pt>
                <c:pt idx="151">
                  <c:v>2.4494897427831779</c:v>
                </c:pt>
                <c:pt idx="152">
                  <c:v>1.4142135623730951</c:v>
                </c:pt>
                <c:pt idx="153">
                  <c:v>1.7320508075688772</c:v>
                </c:pt>
                <c:pt idx="154">
                  <c:v>2.4494897427831779</c:v>
                </c:pt>
                <c:pt idx="155">
                  <c:v>4.4721359549995796</c:v>
                </c:pt>
                <c:pt idx="156">
                  <c:v>3.4641016151377544</c:v>
                </c:pt>
                <c:pt idx="157">
                  <c:v>2.2360679774997898</c:v>
                </c:pt>
                <c:pt idx="158">
                  <c:v>3.1622776601683795</c:v>
                </c:pt>
                <c:pt idx="159">
                  <c:v>3.6055512754639891</c:v>
                </c:pt>
                <c:pt idx="160">
                  <c:v>2.2360679774997898</c:v>
                </c:pt>
                <c:pt idx="161">
                  <c:v>2.8284271247461903</c:v>
                </c:pt>
                <c:pt idx="162">
                  <c:v>3.3166247903553998</c:v>
                </c:pt>
                <c:pt idx="163">
                  <c:v>2</c:v>
                </c:pt>
                <c:pt idx="164">
                  <c:v>2.4494897427831779</c:v>
                </c:pt>
                <c:pt idx="165">
                  <c:v>3.3166247903553998</c:v>
                </c:pt>
                <c:pt idx="166">
                  <c:v>3.7416573867739413</c:v>
                </c:pt>
                <c:pt idx="167">
                  <c:v>3.7416573867739413</c:v>
                </c:pt>
                <c:pt idx="168">
                  <c:v>2</c:v>
                </c:pt>
                <c:pt idx="169">
                  <c:v>5.196152422706632</c:v>
                </c:pt>
                <c:pt idx="170">
                  <c:v>1.4142135623730951</c:v>
                </c:pt>
                <c:pt idx="171">
                  <c:v>6.5574385243020004</c:v>
                </c:pt>
                <c:pt idx="172">
                  <c:v>4.1231056256176606</c:v>
                </c:pt>
                <c:pt idx="173">
                  <c:v>1.4142135623730951</c:v>
                </c:pt>
                <c:pt idx="174">
                  <c:v>2</c:v>
                </c:pt>
                <c:pt idx="175">
                  <c:v>2</c:v>
                </c:pt>
                <c:pt idx="176">
                  <c:v>4.1231056256176606</c:v>
                </c:pt>
                <c:pt idx="177">
                  <c:v>4.4721359549995796</c:v>
                </c:pt>
                <c:pt idx="178">
                  <c:v>4.4721359549995796</c:v>
                </c:pt>
                <c:pt idx="179">
                  <c:v>3.6055512754639891</c:v>
                </c:pt>
                <c:pt idx="180">
                  <c:v>1.4142135623730951</c:v>
                </c:pt>
                <c:pt idx="181">
                  <c:v>1</c:v>
                </c:pt>
                <c:pt idx="182">
                  <c:v>2.4494897427831779</c:v>
                </c:pt>
                <c:pt idx="183">
                  <c:v>3.6055512754639891</c:v>
                </c:pt>
                <c:pt idx="184">
                  <c:v>4.5825756949558398</c:v>
                </c:pt>
                <c:pt idx="185">
                  <c:v>2</c:v>
                </c:pt>
                <c:pt idx="186">
                  <c:v>3.6055512754639891</c:v>
                </c:pt>
                <c:pt idx="187">
                  <c:v>1.4142135623730951</c:v>
                </c:pt>
                <c:pt idx="188">
                  <c:v>1.4142135623730951</c:v>
                </c:pt>
                <c:pt idx="189">
                  <c:v>2.2360679774997898</c:v>
                </c:pt>
                <c:pt idx="190">
                  <c:v>2</c:v>
                </c:pt>
                <c:pt idx="191">
                  <c:v>1.4142135623730951</c:v>
                </c:pt>
                <c:pt idx="192">
                  <c:v>1.7320508075688772</c:v>
                </c:pt>
                <c:pt idx="193">
                  <c:v>3.3166247903553998</c:v>
                </c:pt>
                <c:pt idx="194">
                  <c:v>3.7416573867739413</c:v>
                </c:pt>
                <c:pt idx="195">
                  <c:v>4.358898943540674</c:v>
                </c:pt>
                <c:pt idx="196">
                  <c:v>2.4494897427831779</c:v>
                </c:pt>
                <c:pt idx="197">
                  <c:v>3</c:v>
                </c:pt>
                <c:pt idx="198">
                  <c:v>1.4142135623730951</c:v>
                </c:pt>
                <c:pt idx="199">
                  <c:v>4.1231056256176606</c:v>
                </c:pt>
                <c:pt idx="200">
                  <c:v>3.1622776601683795</c:v>
                </c:pt>
                <c:pt idx="201">
                  <c:v>2.4494897427831779</c:v>
                </c:pt>
                <c:pt idx="202">
                  <c:v>3.1622776601683795</c:v>
                </c:pt>
                <c:pt idx="203">
                  <c:v>6.0827625302982193</c:v>
                </c:pt>
                <c:pt idx="204">
                  <c:v>3.1622776601683795</c:v>
                </c:pt>
                <c:pt idx="205">
                  <c:v>1.4142135623730951</c:v>
                </c:pt>
                <c:pt idx="206">
                  <c:v>2.4494897427831779</c:v>
                </c:pt>
                <c:pt idx="207">
                  <c:v>2.4494897427831779</c:v>
                </c:pt>
                <c:pt idx="208">
                  <c:v>3.3166247903553998</c:v>
                </c:pt>
                <c:pt idx="209">
                  <c:v>2.2360679774997898</c:v>
                </c:pt>
                <c:pt idx="210">
                  <c:v>5</c:v>
                </c:pt>
                <c:pt idx="211">
                  <c:v>4.5825756949558398</c:v>
                </c:pt>
                <c:pt idx="212">
                  <c:v>3.6055512754639891</c:v>
                </c:pt>
                <c:pt idx="213">
                  <c:v>2.4494897427831779</c:v>
                </c:pt>
                <c:pt idx="214">
                  <c:v>2.2360679774997898</c:v>
                </c:pt>
                <c:pt idx="215">
                  <c:v>1.7320508075688772</c:v>
                </c:pt>
                <c:pt idx="216">
                  <c:v>2.2360679774997898</c:v>
                </c:pt>
                <c:pt idx="217">
                  <c:v>4.1231056256176606</c:v>
                </c:pt>
                <c:pt idx="218">
                  <c:v>3.4641016151377544</c:v>
                </c:pt>
                <c:pt idx="219">
                  <c:v>3.7416573867739413</c:v>
                </c:pt>
                <c:pt idx="220">
                  <c:v>4.2426406871192848</c:v>
                </c:pt>
                <c:pt idx="221">
                  <c:v>2.8284271247461903</c:v>
                </c:pt>
                <c:pt idx="222">
                  <c:v>3.6055512754639891</c:v>
                </c:pt>
                <c:pt idx="223">
                  <c:v>2.2360679774997898</c:v>
                </c:pt>
                <c:pt idx="224">
                  <c:v>1</c:v>
                </c:pt>
                <c:pt idx="225">
                  <c:v>3</c:v>
                </c:pt>
                <c:pt idx="226">
                  <c:v>3.1622776601683795</c:v>
                </c:pt>
                <c:pt idx="227">
                  <c:v>5.196152422706632</c:v>
                </c:pt>
                <c:pt idx="228">
                  <c:v>4.4721359549995796</c:v>
                </c:pt>
                <c:pt idx="229">
                  <c:v>4.4721359549995796</c:v>
                </c:pt>
                <c:pt idx="230">
                  <c:v>3.6055512754639891</c:v>
                </c:pt>
                <c:pt idx="231">
                  <c:v>3.6055512754639891</c:v>
                </c:pt>
                <c:pt idx="232">
                  <c:v>3.1622776601683795</c:v>
                </c:pt>
                <c:pt idx="233">
                  <c:v>3</c:v>
                </c:pt>
                <c:pt idx="234">
                  <c:v>2.4494897427831779</c:v>
                </c:pt>
                <c:pt idx="235">
                  <c:v>2.8284271247461903</c:v>
                </c:pt>
                <c:pt idx="236">
                  <c:v>2</c:v>
                </c:pt>
                <c:pt idx="237">
                  <c:v>3.1622776601683795</c:v>
                </c:pt>
                <c:pt idx="238">
                  <c:v>3.1622776601683795</c:v>
                </c:pt>
                <c:pt idx="239">
                  <c:v>2.2360679774997898</c:v>
                </c:pt>
                <c:pt idx="240">
                  <c:v>4.5825756949558398</c:v>
                </c:pt>
                <c:pt idx="241">
                  <c:v>4.2426406871192848</c:v>
                </c:pt>
                <c:pt idx="242">
                  <c:v>4.2426406871192848</c:v>
                </c:pt>
                <c:pt idx="243">
                  <c:v>2.2360679774997898</c:v>
                </c:pt>
                <c:pt idx="244">
                  <c:v>3.7416573867739413</c:v>
                </c:pt>
                <c:pt idx="245">
                  <c:v>3.3166247903553998</c:v>
                </c:pt>
                <c:pt idx="246">
                  <c:v>3</c:v>
                </c:pt>
                <c:pt idx="247">
                  <c:v>1.7320508075688772</c:v>
                </c:pt>
                <c:pt idx="248">
                  <c:v>2.8284271247461903</c:v>
                </c:pt>
                <c:pt idx="249">
                  <c:v>2.8284271247461903</c:v>
                </c:pt>
                <c:pt idx="250">
                  <c:v>3.7416573867739413</c:v>
                </c:pt>
                <c:pt idx="251">
                  <c:v>3</c:v>
                </c:pt>
                <c:pt idx="252">
                  <c:v>3.4641016151377544</c:v>
                </c:pt>
                <c:pt idx="253">
                  <c:v>3.4641016151377544</c:v>
                </c:pt>
                <c:pt idx="254">
                  <c:v>1.4142135623730951</c:v>
                </c:pt>
                <c:pt idx="255">
                  <c:v>4.5825756949558398</c:v>
                </c:pt>
                <c:pt idx="256">
                  <c:v>1.7320508075688772</c:v>
                </c:pt>
                <c:pt idx="257">
                  <c:v>2.4494897427831779</c:v>
                </c:pt>
                <c:pt idx="258">
                  <c:v>3.6055512754639891</c:v>
                </c:pt>
                <c:pt idx="259">
                  <c:v>3.1622776601683795</c:v>
                </c:pt>
                <c:pt idx="260">
                  <c:v>1.4142135623730951</c:v>
                </c:pt>
                <c:pt idx="261">
                  <c:v>3.7416573867739413</c:v>
                </c:pt>
                <c:pt idx="262">
                  <c:v>3</c:v>
                </c:pt>
                <c:pt idx="263">
                  <c:v>2.4494897427831779</c:v>
                </c:pt>
                <c:pt idx="264">
                  <c:v>2.2360679774997898</c:v>
                </c:pt>
                <c:pt idx="265">
                  <c:v>1</c:v>
                </c:pt>
                <c:pt idx="266">
                  <c:v>1.4142135623730951</c:v>
                </c:pt>
                <c:pt idx="267">
                  <c:v>3</c:v>
                </c:pt>
                <c:pt idx="268">
                  <c:v>2.8284271247461903</c:v>
                </c:pt>
                <c:pt idx="269">
                  <c:v>2.2360679774997898</c:v>
                </c:pt>
                <c:pt idx="270">
                  <c:v>2.8284271247461903</c:v>
                </c:pt>
                <c:pt idx="271">
                  <c:v>3.6055512754639891</c:v>
                </c:pt>
                <c:pt idx="272">
                  <c:v>3.1622776601683795</c:v>
                </c:pt>
                <c:pt idx="273">
                  <c:v>3.6055512754639891</c:v>
                </c:pt>
                <c:pt idx="274">
                  <c:v>3.6055512754639891</c:v>
                </c:pt>
                <c:pt idx="275">
                  <c:v>2.8284271247461903</c:v>
                </c:pt>
                <c:pt idx="276">
                  <c:v>3</c:v>
                </c:pt>
                <c:pt idx="277">
                  <c:v>3.3166247903553998</c:v>
                </c:pt>
                <c:pt idx="278">
                  <c:v>2</c:v>
                </c:pt>
                <c:pt idx="279">
                  <c:v>2</c:v>
                </c:pt>
                <c:pt idx="280">
                  <c:v>1.7320508075688772</c:v>
                </c:pt>
                <c:pt idx="281">
                  <c:v>3</c:v>
                </c:pt>
                <c:pt idx="282">
                  <c:v>1.7320508075688772</c:v>
                </c:pt>
                <c:pt idx="283">
                  <c:v>3.7416573867739413</c:v>
                </c:pt>
                <c:pt idx="284">
                  <c:v>4.4721359549995796</c:v>
                </c:pt>
                <c:pt idx="285">
                  <c:v>4.4721359549995796</c:v>
                </c:pt>
                <c:pt idx="286">
                  <c:v>1.4142135623730951</c:v>
                </c:pt>
                <c:pt idx="287">
                  <c:v>4.2426406871192848</c:v>
                </c:pt>
                <c:pt idx="288">
                  <c:v>4.2426406871192848</c:v>
                </c:pt>
                <c:pt idx="289">
                  <c:v>1.4142135623730951</c:v>
                </c:pt>
                <c:pt idx="290">
                  <c:v>1.4142135623730951</c:v>
                </c:pt>
                <c:pt idx="291">
                  <c:v>2.4494897427831779</c:v>
                </c:pt>
                <c:pt idx="292">
                  <c:v>2.4494897427831779</c:v>
                </c:pt>
                <c:pt idx="293">
                  <c:v>5.196152422706632</c:v>
                </c:pt>
                <c:pt idx="294">
                  <c:v>4.2426406871192848</c:v>
                </c:pt>
                <c:pt idx="295">
                  <c:v>4.358898943540674</c:v>
                </c:pt>
                <c:pt idx="296">
                  <c:v>2.2360679774997898</c:v>
                </c:pt>
                <c:pt idx="297">
                  <c:v>3.7416573867739413</c:v>
                </c:pt>
                <c:pt idx="298">
                  <c:v>2</c:v>
                </c:pt>
                <c:pt idx="299">
                  <c:v>2.4494897427831779</c:v>
                </c:pt>
                <c:pt idx="300">
                  <c:v>3.7416573867739413</c:v>
                </c:pt>
                <c:pt idx="301">
                  <c:v>2.4494897427831779</c:v>
                </c:pt>
                <c:pt idx="302">
                  <c:v>2.4494897427831779</c:v>
                </c:pt>
                <c:pt idx="303">
                  <c:v>4.2426406871192848</c:v>
                </c:pt>
                <c:pt idx="304">
                  <c:v>1.4142135623730951</c:v>
                </c:pt>
                <c:pt idx="305">
                  <c:v>1.4142135623730951</c:v>
                </c:pt>
                <c:pt idx="306">
                  <c:v>2.2360679774997898</c:v>
                </c:pt>
                <c:pt idx="307">
                  <c:v>3.7416573867739413</c:v>
                </c:pt>
                <c:pt idx="308">
                  <c:v>3.7416573867739413</c:v>
                </c:pt>
                <c:pt idx="309">
                  <c:v>3.7416573867739413</c:v>
                </c:pt>
                <c:pt idx="310">
                  <c:v>3.3166247903553998</c:v>
                </c:pt>
                <c:pt idx="311">
                  <c:v>1.7320508075688772</c:v>
                </c:pt>
                <c:pt idx="312">
                  <c:v>1.4142135623730951</c:v>
                </c:pt>
                <c:pt idx="313">
                  <c:v>1.7320508075688772</c:v>
                </c:pt>
                <c:pt idx="314">
                  <c:v>2.2360679774997898</c:v>
                </c:pt>
                <c:pt idx="315">
                  <c:v>2.8284271247461903</c:v>
                </c:pt>
                <c:pt idx="316">
                  <c:v>3</c:v>
                </c:pt>
                <c:pt idx="317">
                  <c:v>2.8284271247461903</c:v>
                </c:pt>
                <c:pt idx="318">
                  <c:v>3</c:v>
                </c:pt>
                <c:pt idx="319">
                  <c:v>2.4494897427831779</c:v>
                </c:pt>
                <c:pt idx="320">
                  <c:v>3.7416573867739413</c:v>
                </c:pt>
                <c:pt idx="321">
                  <c:v>3.6055512754639891</c:v>
                </c:pt>
                <c:pt idx="322">
                  <c:v>3.6055512754639891</c:v>
                </c:pt>
                <c:pt idx="323">
                  <c:v>3.6055512754639891</c:v>
                </c:pt>
                <c:pt idx="324">
                  <c:v>3</c:v>
                </c:pt>
                <c:pt idx="325">
                  <c:v>3</c:v>
                </c:pt>
                <c:pt idx="326">
                  <c:v>2.4494897427831779</c:v>
                </c:pt>
                <c:pt idx="327">
                  <c:v>2.2360679774997898</c:v>
                </c:pt>
                <c:pt idx="328">
                  <c:v>1.4142135623730951</c:v>
                </c:pt>
                <c:pt idx="329">
                  <c:v>2.8284271247461903</c:v>
                </c:pt>
                <c:pt idx="330">
                  <c:v>3</c:v>
                </c:pt>
                <c:pt idx="331">
                  <c:v>3</c:v>
                </c:pt>
                <c:pt idx="332">
                  <c:v>6.164414002968976</c:v>
                </c:pt>
                <c:pt idx="333">
                  <c:v>4.1231056256176606</c:v>
                </c:pt>
                <c:pt idx="334">
                  <c:v>2.2360679774997898</c:v>
                </c:pt>
                <c:pt idx="335">
                  <c:v>3.6055512754639891</c:v>
                </c:pt>
                <c:pt idx="336">
                  <c:v>4.4721359549995796</c:v>
                </c:pt>
                <c:pt idx="337">
                  <c:v>5.3851648071345037</c:v>
                </c:pt>
                <c:pt idx="338">
                  <c:v>3</c:v>
                </c:pt>
                <c:pt idx="339">
                  <c:v>4.1231056256176606</c:v>
                </c:pt>
                <c:pt idx="340">
                  <c:v>1.7320508075688772</c:v>
                </c:pt>
                <c:pt idx="341">
                  <c:v>3</c:v>
                </c:pt>
                <c:pt idx="342">
                  <c:v>3</c:v>
                </c:pt>
                <c:pt idx="343">
                  <c:v>1.4142135623730951</c:v>
                </c:pt>
                <c:pt idx="344">
                  <c:v>3</c:v>
                </c:pt>
                <c:pt idx="345">
                  <c:v>3.7416573867739413</c:v>
                </c:pt>
                <c:pt idx="346">
                  <c:v>1.4142135623730951</c:v>
                </c:pt>
                <c:pt idx="347">
                  <c:v>2.2360679774997898</c:v>
                </c:pt>
                <c:pt idx="348">
                  <c:v>1.4142135623730951</c:v>
                </c:pt>
                <c:pt idx="349">
                  <c:v>1.4142135623730951</c:v>
                </c:pt>
                <c:pt idx="350">
                  <c:v>3</c:v>
                </c:pt>
                <c:pt idx="351">
                  <c:v>3.1622776601683795</c:v>
                </c:pt>
                <c:pt idx="352">
                  <c:v>1.7320508075688772</c:v>
                </c:pt>
                <c:pt idx="353">
                  <c:v>3.3166247903553998</c:v>
                </c:pt>
                <c:pt idx="354">
                  <c:v>2.4494897427831779</c:v>
                </c:pt>
                <c:pt idx="355">
                  <c:v>4.2426406871192848</c:v>
                </c:pt>
                <c:pt idx="356">
                  <c:v>1.4142135623730951</c:v>
                </c:pt>
                <c:pt idx="357">
                  <c:v>1</c:v>
                </c:pt>
                <c:pt idx="358">
                  <c:v>4.5825756949558398</c:v>
                </c:pt>
                <c:pt idx="359">
                  <c:v>3</c:v>
                </c:pt>
                <c:pt idx="360">
                  <c:v>2.4494897427831779</c:v>
                </c:pt>
                <c:pt idx="361">
                  <c:v>3</c:v>
                </c:pt>
                <c:pt idx="362">
                  <c:v>2.2360679774997898</c:v>
                </c:pt>
                <c:pt idx="363">
                  <c:v>3</c:v>
                </c:pt>
                <c:pt idx="364">
                  <c:v>2.4494897427831779</c:v>
                </c:pt>
                <c:pt idx="365">
                  <c:v>2.4494897427831779</c:v>
                </c:pt>
                <c:pt idx="366">
                  <c:v>3</c:v>
                </c:pt>
                <c:pt idx="367">
                  <c:v>2.4494897427831779</c:v>
                </c:pt>
                <c:pt idx="368">
                  <c:v>3.7416573867739413</c:v>
                </c:pt>
                <c:pt idx="369">
                  <c:v>2.2360679774997898</c:v>
                </c:pt>
                <c:pt idx="370">
                  <c:v>1.4142135623730951</c:v>
                </c:pt>
                <c:pt idx="371">
                  <c:v>3</c:v>
                </c:pt>
                <c:pt idx="372">
                  <c:v>4.358898943540674</c:v>
                </c:pt>
                <c:pt idx="373">
                  <c:v>1.4142135623730951</c:v>
                </c:pt>
                <c:pt idx="374">
                  <c:v>1</c:v>
                </c:pt>
                <c:pt idx="375">
                  <c:v>1</c:v>
                </c:pt>
                <c:pt idx="376">
                  <c:v>4.1231056256176606</c:v>
                </c:pt>
                <c:pt idx="377">
                  <c:v>2.8284271247461903</c:v>
                </c:pt>
                <c:pt idx="378">
                  <c:v>2.2360679774997898</c:v>
                </c:pt>
                <c:pt idx="379">
                  <c:v>2.2360679774997898</c:v>
                </c:pt>
                <c:pt idx="380">
                  <c:v>3.7416573867739413</c:v>
                </c:pt>
                <c:pt idx="381">
                  <c:v>3.3166247903553998</c:v>
                </c:pt>
                <c:pt idx="382">
                  <c:v>3.3166247903553998</c:v>
                </c:pt>
                <c:pt idx="383">
                  <c:v>1.7320508075688772</c:v>
                </c:pt>
                <c:pt idx="384">
                  <c:v>2.4494897427831779</c:v>
                </c:pt>
                <c:pt idx="385">
                  <c:v>2.4494897427831779</c:v>
                </c:pt>
                <c:pt idx="386">
                  <c:v>2.2360679774997898</c:v>
                </c:pt>
                <c:pt idx="387">
                  <c:v>2.2360679774997898</c:v>
                </c:pt>
                <c:pt idx="388">
                  <c:v>2.4494897427831779</c:v>
                </c:pt>
                <c:pt idx="389">
                  <c:v>2.8284271247461903</c:v>
                </c:pt>
                <c:pt idx="390">
                  <c:v>4.1231056256176606</c:v>
                </c:pt>
                <c:pt idx="391">
                  <c:v>3.7416573867739413</c:v>
                </c:pt>
                <c:pt idx="392">
                  <c:v>1.4142135623730951</c:v>
                </c:pt>
                <c:pt idx="393">
                  <c:v>3</c:v>
                </c:pt>
                <c:pt idx="394">
                  <c:v>3.3166247903553998</c:v>
                </c:pt>
                <c:pt idx="395">
                  <c:v>1.4142135623730951</c:v>
                </c:pt>
                <c:pt idx="396">
                  <c:v>3</c:v>
                </c:pt>
                <c:pt idx="397">
                  <c:v>2.2360679774997898</c:v>
                </c:pt>
                <c:pt idx="398">
                  <c:v>2.2360679774997898</c:v>
                </c:pt>
                <c:pt idx="399">
                  <c:v>1.7320508075688772</c:v>
                </c:pt>
                <c:pt idx="400">
                  <c:v>4.1231056256176606</c:v>
                </c:pt>
                <c:pt idx="401">
                  <c:v>3.7416573867739413</c:v>
                </c:pt>
                <c:pt idx="402">
                  <c:v>5.0990195135927845</c:v>
                </c:pt>
                <c:pt idx="403">
                  <c:v>5.0990195135927845</c:v>
                </c:pt>
                <c:pt idx="404">
                  <c:v>2.2360679774997898</c:v>
                </c:pt>
                <c:pt idx="405">
                  <c:v>2.2360679774997898</c:v>
                </c:pt>
                <c:pt idx="406">
                  <c:v>4.358898943540674</c:v>
                </c:pt>
                <c:pt idx="407">
                  <c:v>3.6055512754639891</c:v>
                </c:pt>
                <c:pt idx="408">
                  <c:v>2.4494897427831779</c:v>
                </c:pt>
                <c:pt idx="409">
                  <c:v>2.8284271247461903</c:v>
                </c:pt>
                <c:pt idx="410">
                  <c:v>4.5825756949558398</c:v>
                </c:pt>
                <c:pt idx="411">
                  <c:v>5.3851648071345037</c:v>
                </c:pt>
                <c:pt idx="412">
                  <c:v>6.164414002968976</c:v>
                </c:pt>
                <c:pt idx="413">
                  <c:v>3.3166247903553998</c:v>
                </c:pt>
                <c:pt idx="414">
                  <c:v>3</c:v>
                </c:pt>
                <c:pt idx="415">
                  <c:v>2.8284271247461903</c:v>
                </c:pt>
                <c:pt idx="416">
                  <c:v>2.2360679774997898</c:v>
                </c:pt>
                <c:pt idx="417">
                  <c:v>2.2360679774997898</c:v>
                </c:pt>
                <c:pt idx="418">
                  <c:v>3</c:v>
                </c:pt>
                <c:pt idx="419">
                  <c:v>7.5498344352707498</c:v>
                </c:pt>
                <c:pt idx="420">
                  <c:v>2.4494897427831779</c:v>
                </c:pt>
                <c:pt idx="421">
                  <c:v>3</c:v>
                </c:pt>
                <c:pt idx="422">
                  <c:v>3</c:v>
                </c:pt>
                <c:pt idx="423">
                  <c:v>2.2360679774997898</c:v>
                </c:pt>
                <c:pt idx="424">
                  <c:v>2.4494897427831779</c:v>
                </c:pt>
                <c:pt idx="425">
                  <c:v>2.4494897427831779</c:v>
                </c:pt>
                <c:pt idx="426">
                  <c:v>2.4494897427831779</c:v>
                </c:pt>
                <c:pt idx="427">
                  <c:v>2.2360679774997898</c:v>
                </c:pt>
                <c:pt idx="428">
                  <c:v>2.2360679774997898</c:v>
                </c:pt>
                <c:pt idx="429">
                  <c:v>2.4494897427831779</c:v>
                </c:pt>
                <c:pt idx="430">
                  <c:v>2.4494897427831779</c:v>
                </c:pt>
                <c:pt idx="431">
                  <c:v>2.8284271247461903</c:v>
                </c:pt>
                <c:pt idx="432">
                  <c:v>3</c:v>
                </c:pt>
                <c:pt idx="433">
                  <c:v>3.7416573867739413</c:v>
                </c:pt>
                <c:pt idx="434">
                  <c:v>2.8284271247461903</c:v>
                </c:pt>
                <c:pt idx="435">
                  <c:v>2.2360679774997898</c:v>
                </c:pt>
                <c:pt idx="436">
                  <c:v>3.3166247903553998</c:v>
                </c:pt>
                <c:pt idx="437">
                  <c:v>4.5825756949558398</c:v>
                </c:pt>
                <c:pt idx="438">
                  <c:v>3.7416573867739413</c:v>
                </c:pt>
                <c:pt idx="439">
                  <c:v>1.7320508075688772</c:v>
                </c:pt>
                <c:pt idx="440">
                  <c:v>3</c:v>
                </c:pt>
                <c:pt idx="441">
                  <c:v>2.8284271247461903</c:v>
                </c:pt>
                <c:pt idx="442">
                  <c:v>2.8284271247461903</c:v>
                </c:pt>
                <c:pt idx="443">
                  <c:v>7.8740078740118111</c:v>
                </c:pt>
                <c:pt idx="444">
                  <c:v>3.7416573867739413</c:v>
                </c:pt>
                <c:pt idx="445">
                  <c:v>4.2426406871192848</c:v>
                </c:pt>
                <c:pt idx="446">
                  <c:v>1.4142135623730951</c:v>
                </c:pt>
                <c:pt idx="447">
                  <c:v>1</c:v>
                </c:pt>
                <c:pt idx="448">
                  <c:v>3.4641016151377544</c:v>
                </c:pt>
                <c:pt idx="449">
                  <c:v>3</c:v>
                </c:pt>
                <c:pt idx="450">
                  <c:v>3.7416573867739413</c:v>
                </c:pt>
                <c:pt idx="451">
                  <c:v>2.8284271247461903</c:v>
                </c:pt>
                <c:pt idx="452">
                  <c:v>2.8284271247461903</c:v>
                </c:pt>
                <c:pt idx="453">
                  <c:v>2.8284271247461903</c:v>
                </c:pt>
                <c:pt idx="454">
                  <c:v>2.8284271247461903</c:v>
                </c:pt>
                <c:pt idx="455">
                  <c:v>1.7320508075688772</c:v>
                </c:pt>
                <c:pt idx="456">
                  <c:v>2.4494897427831779</c:v>
                </c:pt>
                <c:pt idx="457">
                  <c:v>4.5825756949558398</c:v>
                </c:pt>
                <c:pt idx="458">
                  <c:v>2.2360679774997898</c:v>
                </c:pt>
                <c:pt idx="459">
                  <c:v>2.4494897427831779</c:v>
                </c:pt>
                <c:pt idx="460">
                  <c:v>3</c:v>
                </c:pt>
                <c:pt idx="461">
                  <c:v>3</c:v>
                </c:pt>
                <c:pt idx="462">
                  <c:v>5.3851648071345037</c:v>
                </c:pt>
                <c:pt idx="463">
                  <c:v>4.2426406871192848</c:v>
                </c:pt>
                <c:pt idx="464">
                  <c:v>4.8989794855663558</c:v>
                </c:pt>
                <c:pt idx="465">
                  <c:v>3</c:v>
                </c:pt>
                <c:pt idx="466">
                  <c:v>3.6055512754639891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2.4494897427831779</c:v>
                </c:pt>
                <c:pt idx="471">
                  <c:v>2.4494897427831779</c:v>
                </c:pt>
                <c:pt idx="472">
                  <c:v>2.2360679774997898</c:v>
                </c:pt>
                <c:pt idx="473">
                  <c:v>3.3166247903553998</c:v>
                </c:pt>
                <c:pt idx="474">
                  <c:v>3</c:v>
                </c:pt>
                <c:pt idx="475">
                  <c:v>2.4494897427831779</c:v>
                </c:pt>
                <c:pt idx="476">
                  <c:v>2.8284271247461903</c:v>
                </c:pt>
                <c:pt idx="477">
                  <c:v>3.1622776601683795</c:v>
                </c:pt>
                <c:pt idx="478">
                  <c:v>4.4721359549995796</c:v>
                </c:pt>
                <c:pt idx="479">
                  <c:v>3.7416573867739413</c:v>
                </c:pt>
                <c:pt idx="480">
                  <c:v>5.3851648071345037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3.6055512754639891</c:v>
                </c:pt>
                <c:pt idx="485">
                  <c:v>2.2360679774997898</c:v>
                </c:pt>
                <c:pt idx="486">
                  <c:v>3.7416573867739413</c:v>
                </c:pt>
                <c:pt idx="487">
                  <c:v>3.7416573867739413</c:v>
                </c:pt>
                <c:pt idx="488">
                  <c:v>3.3166247903553998</c:v>
                </c:pt>
                <c:pt idx="489">
                  <c:v>3.3166247903553998</c:v>
                </c:pt>
                <c:pt idx="490">
                  <c:v>3.3166247903553998</c:v>
                </c:pt>
                <c:pt idx="491">
                  <c:v>3</c:v>
                </c:pt>
                <c:pt idx="492">
                  <c:v>3</c:v>
                </c:pt>
                <c:pt idx="493">
                  <c:v>3.7416573867739413</c:v>
                </c:pt>
                <c:pt idx="494">
                  <c:v>2.4494897427831779</c:v>
                </c:pt>
                <c:pt idx="495">
                  <c:v>2.4494897427831779</c:v>
                </c:pt>
                <c:pt idx="496">
                  <c:v>2.2360679774997898</c:v>
                </c:pt>
                <c:pt idx="497">
                  <c:v>3</c:v>
                </c:pt>
                <c:pt idx="498">
                  <c:v>2.2360679774997898</c:v>
                </c:pt>
                <c:pt idx="499">
                  <c:v>2.2360679774997898</c:v>
                </c:pt>
                <c:pt idx="500">
                  <c:v>3</c:v>
                </c:pt>
                <c:pt idx="501">
                  <c:v>2.8284271247461903</c:v>
                </c:pt>
                <c:pt idx="502">
                  <c:v>5.7445626465380286</c:v>
                </c:pt>
                <c:pt idx="503">
                  <c:v>3.7416573867739413</c:v>
                </c:pt>
                <c:pt idx="504">
                  <c:v>3.7416573867739413</c:v>
                </c:pt>
                <c:pt idx="505">
                  <c:v>3.7416573867739413</c:v>
                </c:pt>
                <c:pt idx="506">
                  <c:v>5.3851648071345037</c:v>
                </c:pt>
                <c:pt idx="507">
                  <c:v>3.7416573867739413</c:v>
                </c:pt>
                <c:pt idx="508">
                  <c:v>3</c:v>
                </c:pt>
                <c:pt idx="509">
                  <c:v>2.2360679774997898</c:v>
                </c:pt>
                <c:pt idx="510">
                  <c:v>2.4494897427831779</c:v>
                </c:pt>
                <c:pt idx="511">
                  <c:v>3.3166247903553998</c:v>
                </c:pt>
                <c:pt idx="512">
                  <c:v>2.8284271247461903</c:v>
                </c:pt>
                <c:pt idx="513">
                  <c:v>3.6055512754639891</c:v>
                </c:pt>
                <c:pt idx="514">
                  <c:v>3.6055512754639891</c:v>
                </c:pt>
                <c:pt idx="515">
                  <c:v>2.2360679774997898</c:v>
                </c:pt>
                <c:pt idx="516">
                  <c:v>4.1231056256176606</c:v>
                </c:pt>
                <c:pt idx="517">
                  <c:v>3.6055512754639891</c:v>
                </c:pt>
                <c:pt idx="518">
                  <c:v>3.4641016151377544</c:v>
                </c:pt>
                <c:pt idx="519">
                  <c:v>3</c:v>
                </c:pt>
                <c:pt idx="520">
                  <c:v>8.5440037453175304</c:v>
                </c:pt>
                <c:pt idx="521">
                  <c:v>2.8284271247461903</c:v>
                </c:pt>
                <c:pt idx="522">
                  <c:v>2.4494897427831779</c:v>
                </c:pt>
                <c:pt idx="523">
                  <c:v>3</c:v>
                </c:pt>
                <c:pt idx="524">
                  <c:v>3</c:v>
                </c:pt>
                <c:pt idx="525">
                  <c:v>3.7416573867739413</c:v>
                </c:pt>
                <c:pt idx="526">
                  <c:v>3.6055512754639891</c:v>
                </c:pt>
                <c:pt idx="527">
                  <c:v>2.2360679774997898</c:v>
                </c:pt>
                <c:pt idx="528">
                  <c:v>5</c:v>
                </c:pt>
                <c:pt idx="529">
                  <c:v>5</c:v>
                </c:pt>
                <c:pt idx="530">
                  <c:v>5.3851648071345037</c:v>
                </c:pt>
                <c:pt idx="531">
                  <c:v>3.7416573867739413</c:v>
                </c:pt>
                <c:pt idx="532">
                  <c:v>2.4494897427831779</c:v>
                </c:pt>
                <c:pt idx="533">
                  <c:v>3.4641016151377544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3.3166247903553998</c:v>
                </c:pt>
                <c:pt idx="538">
                  <c:v>3.3166247903553998</c:v>
                </c:pt>
                <c:pt idx="539">
                  <c:v>2.4494897427831779</c:v>
                </c:pt>
                <c:pt idx="540">
                  <c:v>3</c:v>
                </c:pt>
                <c:pt idx="541">
                  <c:v>2.2360679774997898</c:v>
                </c:pt>
                <c:pt idx="542">
                  <c:v>3</c:v>
                </c:pt>
                <c:pt idx="543">
                  <c:v>3</c:v>
                </c:pt>
                <c:pt idx="544">
                  <c:v>2.8284271247461903</c:v>
                </c:pt>
                <c:pt idx="545">
                  <c:v>3.6055512754639891</c:v>
                </c:pt>
                <c:pt idx="546">
                  <c:v>3.7416573867739413</c:v>
                </c:pt>
                <c:pt idx="547">
                  <c:v>5.0990195135927845</c:v>
                </c:pt>
                <c:pt idx="548">
                  <c:v>3</c:v>
                </c:pt>
                <c:pt idx="549">
                  <c:v>4.1231056256176606</c:v>
                </c:pt>
                <c:pt idx="550">
                  <c:v>3.7416573867739413</c:v>
                </c:pt>
                <c:pt idx="551">
                  <c:v>3.6055512754639891</c:v>
                </c:pt>
                <c:pt idx="552">
                  <c:v>2.2360679774997898</c:v>
                </c:pt>
                <c:pt idx="553">
                  <c:v>4.1231056256176606</c:v>
                </c:pt>
                <c:pt idx="554">
                  <c:v>3.3166247903553998</c:v>
                </c:pt>
                <c:pt idx="555">
                  <c:v>3.1622776601683795</c:v>
                </c:pt>
                <c:pt idx="556">
                  <c:v>2.4494897427831779</c:v>
                </c:pt>
                <c:pt idx="557">
                  <c:v>3.4641016151377544</c:v>
                </c:pt>
                <c:pt idx="558">
                  <c:v>6</c:v>
                </c:pt>
                <c:pt idx="559">
                  <c:v>3.6055512754639891</c:v>
                </c:pt>
                <c:pt idx="560">
                  <c:v>3.7416573867739413</c:v>
                </c:pt>
                <c:pt idx="561">
                  <c:v>3.7416573867739413</c:v>
                </c:pt>
                <c:pt idx="562">
                  <c:v>3.1622776601683795</c:v>
                </c:pt>
                <c:pt idx="563">
                  <c:v>3</c:v>
                </c:pt>
                <c:pt idx="564">
                  <c:v>5.196152422706632</c:v>
                </c:pt>
                <c:pt idx="565">
                  <c:v>7.8740078740118111</c:v>
                </c:pt>
                <c:pt idx="566">
                  <c:v>2.2360679774997898</c:v>
                </c:pt>
                <c:pt idx="567">
                  <c:v>2.2360679774997898</c:v>
                </c:pt>
                <c:pt idx="568">
                  <c:v>3</c:v>
                </c:pt>
                <c:pt idx="569">
                  <c:v>4.1231056256176606</c:v>
                </c:pt>
                <c:pt idx="570">
                  <c:v>4.2426406871192848</c:v>
                </c:pt>
                <c:pt idx="571">
                  <c:v>3.7416573867739413</c:v>
                </c:pt>
                <c:pt idx="572">
                  <c:v>4.1231056256176606</c:v>
                </c:pt>
                <c:pt idx="573">
                  <c:v>2.2360679774997898</c:v>
                </c:pt>
                <c:pt idx="574">
                  <c:v>2.2360679774997898</c:v>
                </c:pt>
                <c:pt idx="575">
                  <c:v>2.4494897427831779</c:v>
                </c:pt>
                <c:pt idx="576">
                  <c:v>4.5825756949558398</c:v>
                </c:pt>
                <c:pt idx="577">
                  <c:v>3.1622776601683795</c:v>
                </c:pt>
                <c:pt idx="578">
                  <c:v>3.1622776601683795</c:v>
                </c:pt>
                <c:pt idx="579">
                  <c:v>2.2360679774997898</c:v>
                </c:pt>
                <c:pt idx="580">
                  <c:v>4.4721359549995796</c:v>
                </c:pt>
                <c:pt idx="581">
                  <c:v>4.4721359549995796</c:v>
                </c:pt>
                <c:pt idx="582">
                  <c:v>3.7416573867739413</c:v>
                </c:pt>
                <c:pt idx="583">
                  <c:v>4.6904157598234297</c:v>
                </c:pt>
                <c:pt idx="584">
                  <c:v>5.8309518948453007</c:v>
                </c:pt>
                <c:pt idx="585">
                  <c:v>4.1231056256176606</c:v>
                </c:pt>
                <c:pt idx="586">
                  <c:v>3.1622776601683795</c:v>
                </c:pt>
                <c:pt idx="587">
                  <c:v>2.2360679774997898</c:v>
                </c:pt>
                <c:pt idx="588">
                  <c:v>3</c:v>
                </c:pt>
                <c:pt idx="589">
                  <c:v>2.2360679774997898</c:v>
                </c:pt>
                <c:pt idx="590">
                  <c:v>2.8284271247461903</c:v>
                </c:pt>
                <c:pt idx="591">
                  <c:v>2.2360679774997898</c:v>
                </c:pt>
                <c:pt idx="592">
                  <c:v>3</c:v>
                </c:pt>
                <c:pt idx="593">
                  <c:v>3.7416573867739413</c:v>
                </c:pt>
                <c:pt idx="594">
                  <c:v>2.4494897427831779</c:v>
                </c:pt>
                <c:pt idx="595">
                  <c:v>3.4641016151377544</c:v>
                </c:pt>
                <c:pt idx="596">
                  <c:v>4.1231056256176606</c:v>
                </c:pt>
                <c:pt idx="597">
                  <c:v>2.4494897427831779</c:v>
                </c:pt>
                <c:pt idx="598">
                  <c:v>2.2360679774997898</c:v>
                </c:pt>
                <c:pt idx="599">
                  <c:v>3</c:v>
                </c:pt>
                <c:pt idx="600">
                  <c:v>3</c:v>
                </c:pt>
                <c:pt idx="601">
                  <c:v>2.2360679774997898</c:v>
                </c:pt>
                <c:pt idx="602">
                  <c:v>4.2426406871192848</c:v>
                </c:pt>
                <c:pt idx="603">
                  <c:v>3.6055512754639891</c:v>
                </c:pt>
                <c:pt idx="604">
                  <c:v>6.5574385243020004</c:v>
                </c:pt>
                <c:pt idx="605">
                  <c:v>3.1622776601683795</c:v>
                </c:pt>
                <c:pt idx="606">
                  <c:v>4.1231056256176606</c:v>
                </c:pt>
                <c:pt idx="607">
                  <c:v>3.1622776601683795</c:v>
                </c:pt>
                <c:pt idx="608">
                  <c:v>3</c:v>
                </c:pt>
                <c:pt idx="609">
                  <c:v>3</c:v>
                </c:pt>
                <c:pt idx="610">
                  <c:v>3.1622776601683795</c:v>
                </c:pt>
                <c:pt idx="611">
                  <c:v>6.5574385243020004</c:v>
                </c:pt>
                <c:pt idx="612">
                  <c:v>4.2426406871192848</c:v>
                </c:pt>
                <c:pt idx="613">
                  <c:v>5.0990195135927845</c:v>
                </c:pt>
                <c:pt idx="614">
                  <c:v>5</c:v>
                </c:pt>
                <c:pt idx="615">
                  <c:v>3</c:v>
                </c:pt>
                <c:pt idx="616">
                  <c:v>4.6904157598234297</c:v>
                </c:pt>
                <c:pt idx="617">
                  <c:v>4.1231056256176606</c:v>
                </c:pt>
                <c:pt idx="618">
                  <c:v>2.8284271247461903</c:v>
                </c:pt>
                <c:pt idx="619">
                  <c:v>2.2360679774997898</c:v>
                </c:pt>
                <c:pt idx="620">
                  <c:v>4.1231056256176606</c:v>
                </c:pt>
                <c:pt idx="621">
                  <c:v>4.1231056256176606</c:v>
                </c:pt>
                <c:pt idx="622">
                  <c:v>3.6055512754639891</c:v>
                </c:pt>
                <c:pt idx="623">
                  <c:v>2.2360679774997898</c:v>
                </c:pt>
                <c:pt idx="624">
                  <c:v>2.4494897427831779</c:v>
                </c:pt>
                <c:pt idx="625">
                  <c:v>3.3166247903553998</c:v>
                </c:pt>
                <c:pt idx="626">
                  <c:v>4.4721359549995796</c:v>
                </c:pt>
                <c:pt idx="627">
                  <c:v>3.7416573867739413</c:v>
                </c:pt>
                <c:pt idx="628">
                  <c:v>4.6904157598234297</c:v>
                </c:pt>
                <c:pt idx="629">
                  <c:v>5.196152422706632</c:v>
                </c:pt>
                <c:pt idx="630">
                  <c:v>4.1231056256176606</c:v>
                </c:pt>
                <c:pt idx="631">
                  <c:v>4.6904157598234297</c:v>
                </c:pt>
                <c:pt idx="632">
                  <c:v>4.6904157598234297</c:v>
                </c:pt>
                <c:pt idx="633">
                  <c:v>2.4494897427831779</c:v>
                </c:pt>
                <c:pt idx="634">
                  <c:v>4.1231056256176606</c:v>
                </c:pt>
                <c:pt idx="635">
                  <c:v>2.2360679774997898</c:v>
                </c:pt>
                <c:pt idx="636">
                  <c:v>4.5825756949558398</c:v>
                </c:pt>
                <c:pt idx="637">
                  <c:v>4.4721359549995796</c:v>
                </c:pt>
                <c:pt idx="638">
                  <c:v>3.3166247903553998</c:v>
                </c:pt>
                <c:pt idx="639">
                  <c:v>4.8989794855663558</c:v>
                </c:pt>
                <c:pt idx="640">
                  <c:v>3.1622776601683795</c:v>
                </c:pt>
                <c:pt idx="641">
                  <c:v>3.6055512754639891</c:v>
                </c:pt>
                <c:pt idx="642">
                  <c:v>3.1622776601683795</c:v>
                </c:pt>
                <c:pt idx="643">
                  <c:v>3.1622776601683795</c:v>
                </c:pt>
                <c:pt idx="644">
                  <c:v>3.1622776601683795</c:v>
                </c:pt>
                <c:pt idx="645">
                  <c:v>2.4494897427831779</c:v>
                </c:pt>
                <c:pt idx="646">
                  <c:v>4.1231056256176606</c:v>
                </c:pt>
                <c:pt idx="647">
                  <c:v>2.2360679774997898</c:v>
                </c:pt>
                <c:pt idx="648">
                  <c:v>2.2360679774997898</c:v>
                </c:pt>
                <c:pt idx="649">
                  <c:v>3</c:v>
                </c:pt>
                <c:pt idx="650">
                  <c:v>2.2360679774997898</c:v>
                </c:pt>
                <c:pt idx="651">
                  <c:v>3</c:v>
                </c:pt>
                <c:pt idx="652">
                  <c:v>2.2360679774997898</c:v>
                </c:pt>
                <c:pt idx="653">
                  <c:v>3.4641016151377544</c:v>
                </c:pt>
                <c:pt idx="654">
                  <c:v>3.4641016151377544</c:v>
                </c:pt>
                <c:pt idx="655">
                  <c:v>3</c:v>
                </c:pt>
                <c:pt idx="656">
                  <c:v>3</c:v>
                </c:pt>
                <c:pt idx="657">
                  <c:v>2.8284271247461903</c:v>
                </c:pt>
                <c:pt idx="658">
                  <c:v>2.8284271247461903</c:v>
                </c:pt>
                <c:pt idx="659">
                  <c:v>2.8284271247461903</c:v>
                </c:pt>
                <c:pt idx="660">
                  <c:v>5.7445626465380286</c:v>
                </c:pt>
                <c:pt idx="661">
                  <c:v>5.3851648071345037</c:v>
                </c:pt>
                <c:pt idx="662">
                  <c:v>4.1231056256176606</c:v>
                </c:pt>
                <c:pt idx="663">
                  <c:v>3.1622776601683795</c:v>
                </c:pt>
                <c:pt idx="664">
                  <c:v>3.7416573867739413</c:v>
                </c:pt>
                <c:pt idx="665">
                  <c:v>4.1231056256176606</c:v>
                </c:pt>
                <c:pt idx="666">
                  <c:v>4.358898943540674</c:v>
                </c:pt>
                <c:pt idx="667">
                  <c:v>4.4721359549995796</c:v>
                </c:pt>
                <c:pt idx="668">
                  <c:v>3.7416573867739413</c:v>
                </c:pt>
                <c:pt idx="669">
                  <c:v>4.6904157598234297</c:v>
                </c:pt>
                <c:pt idx="670">
                  <c:v>5.0990195135927845</c:v>
                </c:pt>
                <c:pt idx="671">
                  <c:v>3.6055512754639891</c:v>
                </c:pt>
                <c:pt idx="672">
                  <c:v>7.0710678118654755</c:v>
                </c:pt>
                <c:pt idx="673">
                  <c:v>6.7082039324993694</c:v>
                </c:pt>
                <c:pt idx="674">
                  <c:v>3.6055512754639891</c:v>
                </c:pt>
                <c:pt idx="675">
                  <c:v>3</c:v>
                </c:pt>
                <c:pt idx="676">
                  <c:v>4.1231056256176606</c:v>
                </c:pt>
                <c:pt idx="677">
                  <c:v>3.7416573867739413</c:v>
                </c:pt>
                <c:pt idx="678">
                  <c:v>4.1231056256176606</c:v>
                </c:pt>
                <c:pt idx="679">
                  <c:v>3.4641016151377544</c:v>
                </c:pt>
                <c:pt idx="680">
                  <c:v>3.1622776601683795</c:v>
                </c:pt>
                <c:pt idx="681">
                  <c:v>2.8284271247461903</c:v>
                </c:pt>
                <c:pt idx="682">
                  <c:v>3.7416573867739413</c:v>
                </c:pt>
                <c:pt idx="683">
                  <c:v>2.8284271247461903</c:v>
                </c:pt>
                <c:pt idx="684">
                  <c:v>3.6055512754639891</c:v>
                </c:pt>
                <c:pt idx="685">
                  <c:v>4.1231056256176606</c:v>
                </c:pt>
                <c:pt idx="686">
                  <c:v>3.6055512754639891</c:v>
                </c:pt>
                <c:pt idx="687">
                  <c:v>3.6055512754639891</c:v>
                </c:pt>
                <c:pt idx="688">
                  <c:v>3.1622776601683795</c:v>
                </c:pt>
                <c:pt idx="689">
                  <c:v>3</c:v>
                </c:pt>
                <c:pt idx="690">
                  <c:v>3.7416573867739413</c:v>
                </c:pt>
                <c:pt idx="691">
                  <c:v>2.8284271247461903</c:v>
                </c:pt>
                <c:pt idx="692">
                  <c:v>2.8284271247461903</c:v>
                </c:pt>
                <c:pt idx="693">
                  <c:v>4.8989794855663558</c:v>
                </c:pt>
                <c:pt idx="694">
                  <c:v>3.6055512754639891</c:v>
                </c:pt>
                <c:pt idx="695">
                  <c:v>3.1622776601683795</c:v>
                </c:pt>
                <c:pt idx="696">
                  <c:v>3.1622776601683795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2.4494897427831779</c:v>
                </c:pt>
                <c:pt idx="701">
                  <c:v>3.7416573867739413</c:v>
                </c:pt>
                <c:pt idx="702">
                  <c:v>3</c:v>
                </c:pt>
                <c:pt idx="703">
                  <c:v>3.4641016151377544</c:v>
                </c:pt>
                <c:pt idx="704">
                  <c:v>2.2360679774997898</c:v>
                </c:pt>
                <c:pt idx="705">
                  <c:v>2.4494897427831779</c:v>
                </c:pt>
                <c:pt idx="706">
                  <c:v>3.4641016151377544</c:v>
                </c:pt>
                <c:pt idx="707">
                  <c:v>4.1231056256176606</c:v>
                </c:pt>
                <c:pt idx="708">
                  <c:v>4.5825756949558398</c:v>
                </c:pt>
                <c:pt idx="709">
                  <c:v>4.5825756949558398</c:v>
                </c:pt>
                <c:pt idx="710">
                  <c:v>3.6055512754639891</c:v>
                </c:pt>
                <c:pt idx="711">
                  <c:v>5</c:v>
                </c:pt>
                <c:pt idx="712">
                  <c:v>5.0990195135927845</c:v>
                </c:pt>
                <c:pt idx="713">
                  <c:v>3.7416573867739413</c:v>
                </c:pt>
                <c:pt idx="714">
                  <c:v>3.6055512754639891</c:v>
                </c:pt>
                <c:pt idx="715">
                  <c:v>4.8989794855663558</c:v>
                </c:pt>
                <c:pt idx="716">
                  <c:v>5.8309518948453007</c:v>
                </c:pt>
                <c:pt idx="717">
                  <c:v>2.2360679774997898</c:v>
                </c:pt>
                <c:pt idx="718">
                  <c:v>4.4721359549995796</c:v>
                </c:pt>
                <c:pt idx="719">
                  <c:v>3</c:v>
                </c:pt>
                <c:pt idx="720">
                  <c:v>4.1231056256176606</c:v>
                </c:pt>
                <c:pt idx="721">
                  <c:v>4.5825756949558398</c:v>
                </c:pt>
                <c:pt idx="722">
                  <c:v>4.4721359549995796</c:v>
                </c:pt>
                <c:pt idx="723">
                  <c:v>3.6055512754639891</c:v>
                </c:pt>
                <c:pt idx="724">
                  <c:v>4.358898943540674</c:v>
                </c:pt>
                <c:pt idx="725">
                  <c:v>4.2426406871192848</c:v>
                </c:pt>
                <c:pt idx="726">
                  <c:v>3.7416573867739413</c:v>
                </c:pt>
                <c:pt idx="727">
                  <c:v>3.7416573867739413</c:v>
                </c:pt>
                <c:pt idx="728">
                  <c:v>4.2426406871192848</c:v>
                </c:pt>
                <c:pt idx="729">
                  <c:v>4.6904157598234297</c:v>
                </c:pt>
                <c:pt idx="730">
                  <c:v>5.0990195135927845</c:v>
                </c:pt>
                <c:pt idx="731">
                  <c:v>2.2360679774997898</c:v>
                </c:pt>
                <c:pt idx="732">
                  <c:v>2.2360679774997898</c:v>
                </c:pt>
                <c:pt idx="733">
                  <c:v>3</c:v>
                </c:pt>
                <c:pt idx="734">
                  <c:v>4.8989794855663558</c:v>
                </c:pt>
                <c:pt idx="735">
                  <c:v>3.6055512754639891</c:v>
                </c:pt>
                <c:pt idx="736">
                  <c:v>3.6055512754639891</c:v>
                </c:pt>
                <c:pt idx="737">
                  <c:v>4.2426406871192848</c:v>
                </c:pt>
                <c:pt idx="738">
                  <c:v>4.2426406871192848</c:v>
                </c:pt>
                <c:pt idx="739">
                  <c:v>3</c:v>
                </c:pt>
                <c:pt idx="740">
                  <c:v>4.1231056256176606</c:v>
                </c:pt>
                <c:pt idx="741">
                  <c:v>2.4494897427831779</c:v>
                </c:pt>
                <c:pt idx="742">
                  <c:v>2.2360679774997898</c:v>
                </c:pt>
                <c:pt idx="743">
                  <c:v>2.2360679774997898</c:v>
                </c:pt>
                <c:pt idx="744">
                  <c:v>2.2360679774997898</c:v>
                </c:pt>
                <c:pt idx="745">
                  <c:v>3</c:v>
                </c:pt>
                <c:pt idx="746">
                  <c:v>2.2360679774997898</c:v>
                </c:pt>
                <c:pt idx="747">
                  <c:v>2.8284271247461903</c:v>
                </c:pt>
                <c:pt idx="748">
                  <c:v>3</c:v>
                </c:pt>
                <c:pt idx="749">
                  <c:v>3.7416573867739413</c:v>
                </c:pt>
                <c:pt idx="750">
                  <c:v>2.8284271247461903</c:v>
                </c:pt>
                <c:pt idx="751">
                  <c:v>4.6904157598234297</c:v>
                </c:pt>
                <c:pt idx="752">
                  <c:v>3.4641016151377544</c:v>
                </c:pt>
                <c:pt idx="753">
                  <c:v>4.1231056256176606</c:v>
                </c:pt>
                <c:pt idx="754">
                  <c:v>4.1231056256176606</c:v>
                </c:pt>
                <c:pt idx="755">
                  <c:v>4.2426406871192848</c:v>
                </c:pt>
                <c:pt idx="756">
                  <c:v>4.5825756949558398</c:v>
                </c:pt>
                <c:pt idx="757">
                  <c:v>2.8284271247461903</c:v>
                </c:pt>
                <c:pt idx="758">
                  <c:v>4.8989794855663558</c:v>
                </c:pt>
                <c:pt idx="759">
                  <c:v>3</c:v>
                </c:pt>
                <c:pt idx="760">
                  <c:v>4.5825756949558398</c:v>
                </c:pt>
                <c:pt idx="761">
                  <c:v>5.0990195135927845</c:v>
                </c:pt>
                <c:pt idx="762">
                  <c:v>5</c:v>
                </c:pt>
                <c:pt idx="763">
                  <c:v>4.4721359549995796</c:v>
                </c:pt>
                <c:pt idx="764">
                  <c:v>3.7416573867739413</c:v>
                </c:pt>
                <c:pt idx="765">
                  <c:v>4.8989794855663558</c:v>
                </c:pt>
                <c:pt idx="766">
                  <c:v>3.7416573867739413</c:v>
                </c:pt>
                <c:pt idx="767">
                  <c:v>3.7416573867739413</c:v>
                </c:pt>
                <c:pt idx="768">
                  <c:v>4.8989794855663558</c:v>
                </c:pt>
                <c:pt idx="769">
                  <c:v>5.3851648071345037</c:v>
                </c:pt>
                <c:pt idx="770">
                  <c:v>4.5825756949558398</c:v>
                </c:pt>
                <c:pt idx="771">
                  <c:v>3.3166247903553998</c:v>
                </c:pt>
                <c:pt idx="772">
                  <c:v>3.3166247903553998</c:v>
                </c:pt>
                <c:pt idx="773">
                  <c:v>3.1622776601683795</c:v>
                </c:pt>
                <c:pt idx="774">
                  <c:v>3.7416573867739413</c:v>
                </c:pt>
                <c:pt idx="775">
                  <c:v>2.8284271247461903</c:v>
                </c:pt>
                <c:pt idx="776">
                  <c:v>3.7416573867739413</c:v>
                </c:pt>
                <c:pt idx="777">
                  <c:v>5.0990195135927845</c:v>
                </c:pt>
                <c:pt idx="778">
                  <c:v>3.7416573867739413</c:v>
                </c:pt>
                <c:pt idx="779">
                  <c:v>3.1622776601683795</c:v>
                </c:pt>
                <c:pt idx="780">
                  <c:v>3.1622776601683795</c:v>
                </c:pt>
                <c:pt idx="781">
                  <c:v>3.6055512754639891</c:v>
                </c:pt>
                <c:pt idx="782">
                  <c:v>3.1622776601683795</c:v>
                </c:pt>
                <c:pt idx="783">
                  <c:v>3.1622776601683795</c:v>
                </c:pt>
                <c:pt idx="784">
                  <c:v>3.1622776601683795</c:v>
                </c:pt>
                <c:pt idx="785">
                  <c:v>3</c:v>
                </c:pt>
                <c:pt idx="786">
                  <c:v>3.6055512754639891</c:v>
                </c:pt>
                <c:pt idx="787">
                  <c:v>4.6904157598234297</c:v>
                </c:pt>
                <c:pt idx="788">
                  <c:v>4.1231056256176606</c:v>
                </c:pt>
                <c:pt idx="789">
                  <c:v>4.6904157598234297</c:v>
                </c:pt>
                <c:pt idx="790">
                  <c:v>4.5825756949558398</c:v>
                </c:pt>
                <c:pt idx="791">
                  <c:v>4.8989794855663558</c:v>
                </c:pt>
                <c:pt idx="792">
                  <c:v>6.4807406984078604</c:v>
                </c:pt>
                <c:pt idx="793">
                  <c:v>3.7416573867739413</c:v>
                </c:pt>
                <c:pt idx="794">
                  <c:v>4.4721359549995796</c:v>
                </c:pt>
                <c:pt idx="795">
                  <c:v>6.4031242374328485</c:v>
                </c:pt>
                <c:pt idx="796">
                  <c:v>6.4031242374328485</c:v>
                </c:pt>
                <c:pt idx="797">
                  <c:v>4.1231056256176606</c:v>
                </c:pt>
                <c:pt idx="798">
                  <c:v>5.4772255750516612</c:v>
                </c:pt>
                <c:pt idx="799">
                  <c:v>5.4772255750516612</c:v>
                </c:pt>
                <c:pt idx="800">
                  <c:v>3.6055512754639891</c:v>
                </c:pt>
                <c:pt idx="801">
                  <c:v>4.1231056256176606</c:v>
                </c:pt>
                <c:pt idx="802">
                  <c:v>4.1231056256176606</c:v>
                </c:pt>
                <c:pt idx="803">
                  <c:v>4.5825756949558398</c:v>
                </c:pt>
                <c:pt idx="804">
                  <c:v>3.6055512754639891</c:v>
                </c:pt>
                <c:pt idx="805">
                  <c:v>3.7416573867739413</c:v>
                </c:pt>
                <c:pt idx="806">
                  <c:v>6.164414002968976</c:v>
                </c:pt>
                <c:pt idx="807">
                  <c:v>3.4641016151377544</c:v>
                </c:pt>
                <c:pt idx="808">
                  <c:v>6.4807406984078604</c:v>
                </c:pt>
                <c:pt idx="809">
                  <c:v>7.1414284285428504</c:v>
                </c:pt>
                <c:pt idx="810">
                  <c:v>3.6055512754639891</c:v>
                </c:pt>
                <c:pt idx="811">
                  <c:v>5.0990195135927845</c:v>
                </c:pt>
                <c:pt idx="812">
                  <c:v>4.1231056256176606</c:v>
                </c:pt>
                <c:pt idx="813">
                  <c:v>5.9160797830996161</c:v>
                </c:pt>
                <c:pt idx="814">
                  <c:v>4.1231056256176606</c:v>
                </c:pt>
                <c:pt idx="815">
                  <c:v>5.7445626465380286</c:v>
                </c:pt>
                <c:pt idx="816">
                  <c:v>6.164414002968976</c:v>
                </c:pt>
                <c:pt idx="817">
                  <c:v>3.7416573867739413</c:v>
                </c:pt>
                <c:pt idx="818">
                  <c:v>4.1231056256176606</c:v>
                </c:pt>
                <c:pt idx="819">
                  <c:v>4.2426406871192848</c:v>
                </c:pt>
                <c:pt idx="820">
                  <c:v>5.3851648071345037</c:v>
                </c:pt>
                <c:pt idx="821">
                  <c:v>3.3166247903553998</c:v>
                </c:pt>
                <c:pt idx="822">
                  <c:v>7.4833147735478827</c:v>
                </c:pt>
                <c:pt idx="823">
                  <c:v>7</c:v>
                </c:pt>
                <c:pt idx="824">
                  <c:v>4.2426406871192848</c:v>
                </c:pt>
                <c:pt idx="825">
                  <c:v>4.2426406871192848</c:v>
                </c:pt>
                <c:pt idx="826">
                  <c:v>4.2426406871192848</c:v>
                </c:pt>
                <c:pt idx="827">
                  <c:v>6.164414002968976</c:v>
                </c:pt>
                <c:pt idx="828">
                  <c:v>5.7445626465380286</c:v>
                </c:pt>
                <c:pt idx="829">
                  <c:v>3.3166247903553998</c:v>
                </c:pt>
                <c:pt idx="830">
                  <c:v>3.6055512754639891</c:v>
                </c:pt>
                <c:pt idx="831">
                  <c:v>3.7416573867739413</c:v>
                </c:pt>
                <c:pt idx="832">
                  <c:v>6.4031242374328485</c:v>
                </c:pt>
                <c:pt idx="833">
                  <c:v>4.1231056256176606</c:v>
                </c:pt>
                <c:pt idx="834">
                  <c:v>7.810249675906654</c:v>
                </c:pt>
                <c:pt idx="835">
                  <c:v>5.3851648071345037</c:v>
                </c:pt>
                <c:pt idx="836">
                  <c:v>6.164414002968976</c:v>
                </c:pt>
                <c:pt idx="837">
                  <c:v>4.1231056256176606</c:v>
                </c:pt>
                <c:pt idx="838">
                  <c:v>5.3851648071345037</c:v>
                </c:pt>
                <c:pt idx="839">
                  <c:v>4.2426406871192848</c:v>
                </c:pt>
                <c:pt idx="840">
                  <c:v>5.0990195135927845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38544"/>
        <c:axId val="1208639088"/>
      </c:scatterChart>
      <c:valAx>
        <c:axId val="12086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lokalizacije Gradient descentom [cm]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39088"/>
        <c:crosses val="autoZero"/>
        <c:crossBetween val="midCat"/>
      </c:valAx>
      <c:valAx>
        <c:axId val="1208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lokalizacije Nelder-Meadom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3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= 20cm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CC!$AQ$2:$AW$2</c:f>
              <c:numCache>
                <c:formatCode>General</c:formatCode>
                <c:ptCount val="7"/>
                <c:pt idx="0">
                  <c:v>8.1254090733830442E-2</c:v>
                </c:pt>
                <c:pt idx="1">
                  <c:v>0.14531588429023434</c:v>
                </c:pt>
                <c:pt idx="2">
                  <c:v>0.16878937954756407</c:v>
                </c:pt>
                <c:pt idx="3">
                  <c:v>0.13864069074568985</c:v>
                </c:pt>
                <c:pt idx="4">
                  <c:v>0.13117299867956672</c:v>
                </c:pt>
                <c:pt idx="5">
                  <c:v>0.44223010670835594</c:v>
                </c:pt>
                <c:pt idx="6">
                  <c:v>0.12312309174076225</c:v>
                </c:pt>
              </c:numCache>
            </c:numRef>
          </c:val>
        </c:ser>
        <c:ser>
          <c:idx val="1"/>
          <c:order val="1"/>
          <c:tx>
            <c:strRef>
              <c:f>CC!$AP$3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CC!$AQ$3:$AW$3</c:f>
              <c:numCache>
                <c:formatCode>General</c:formatCode>
                <c:ptCount val="7"/>
                <c:pt idx="0">
                  <c:v>0.55271980359288664</c:v>
                </c:pt>
                <c:pt idx="1">
                  <c:v>7.7299563316971395E-2</c:v>
                </c:pt>
                <c:pt idx="2">
                  <c:v>0.14475800043538267</c:v>
                </c:pt>
                <c:pt idx="3">
                  <c:v>0.12903085304811859</c:v>
                </c:pt>
                <c:pt idx="4">
                  <c:v>0.68577063198977117</c:v>
                </c:pt>
                <c:pt idx="5">
                  <c:v>0.13520281081954627</c:v>
                </c:pt>
                <c:pt idx="6">
                  <c:v>0.13510149855311049</c:v>
                </c:pt>
              </c:numCache>
            </c:numRef>
          </c:val>
        </c:ser>
        <c:ser>
          <c:idx val="2"/>
          <c:order val="2"/>
          <c:tx>
            <c:strRef>
              <c:f>CC!$AP$4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CC!$AQ$4:$AW$4</c:f>
              <c:numCache>
                <c:formatCode>General</c:formatCode>
                <c:ptCount val="7"/>
                <c:pt idx="0">
                  <c:v>1.5016378678697168E-2</c:v>
                </c:pt>
                <c:pt idx="1">
                  <c:v>5.921678294242215E-2</c:v>
                </c:pt>
                <c:pt idx="2">
                  <c:v>0.13588902789665094</c:v>
                </c:pt>
                <c:pt idx="3">
                  <c:v>0.19210493388121225</c:v>
                </c:pt>
                <c:pt idx="4">
                  <c:v>0.13934582834919185</c:v>
                </c:pt>
                <c:pt idx="5">
                  <c:v>0.17210789962178649</c:v>
                </c:pt>
                <c:pt idx="6">
                  <c:v>0.13822791873317308</c:v>
                </c:pt>
              </c:numCache>
            </c:numRef>
          </c:val>
        </c:ser>
        <c:ser>
          <c:idx val="3"/>
          <c:order val="3"/>
          <c:tx>
            <c:strRef>
              <c:f>CC!$AP$5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CC!$AQ$5:$AW$5</c:f>
              <c:numCache>
                <c:formatCode>General</c:formatCode>
                <c:ptCount val="7"/>
                <c:pt idx="0">
                  <c:v>3.2902581752081196E-2</c:v>
                </c:pt>
                <c:pt idx="1">
                  <c:v>0.1270907981637886</c:v>
                </c:pt>
                <c:pt idx="2">
                  <c:v>0.68664061327271042</c:v>
                </c:pt>
                <c:pt idx="3">
                  <c:v>0.15311214927476607</c:v>
                </c:pt>
                <c:pt idx="4">
                  <c:v>0.11065861794079987</c:v>
                </c:pt>
                <c:pt idx="5">
                  <c:v>0.1253205533991831</c:v>
                </c:pt>
                <c:pt idx="6">
                  <c:v>0.11584069172189257</c:v>
                </c:pt>
              </c:numCache>
            </c:numRef>
          </c:val>
        </c:ser>
        <c:ser>
          <c:idx val="4"/>
          <c:order val="4"/>
          <c:tx>
            <c:strRef>
              <c:f>CC!$AP$6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CC!$AQ$6:$AW$6</c:f>
              <c:numCache>
                <c:formatCode>General</c:formatCode>
                <c:ptCount val="7"/>
                <c:pt idx="0">
                  <c:v>9.7855378032612808E-2</c:v>
                </c:pt>
                <c:pt idx="1">
                  <c:v>0.14803256835162093</c:v>
                </c:pt>
                <c:pt idx="2">
                  <c:v>1.0237423308899891</c:v>
                </c:pt>
                <c:pt idx="3">
                  <c:v>9.158430702047618E-2</c:v>
                </c:pt>
                <c:pt idx="4">
                  <c:v>0.14092758726925592</c:v>
                </c:pt>
                <c:pt idx="5">
                  <c:v>0.13998926026975989</c:v>
                </c:pt>
                <c:pt idx="6">
                  <c:v>0.1246952985438233</c:v>
                </c:pt>
              </c:numCache>
            </c:numRef>
          </c:val>
        </c:ser>
        <c:ser>
          <c:idx val="5"/>
          <c:order val="5"/>
          <c:tx>
            <c:strRef>
              <c:f>CC!$AP$7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CC!$AQ$7:$AW$7</c:f>
              <c:numCache>
                <c:formatCode>General</c:formatCode>
                <c:ptCount val="7"/>
                <c:pt idx="0">
                  <c:v>8.415720211552416E-2</c:v>
                </c:pt>
                <c:pt idx="1">
                  <c:v>2.4609456102002335E-2</c:v>
                </c:pt>
                <c:pt idx="2">
                  <c:v>7.9938000963894917E-2</c:v>
                </c:pt>
                <c:pt idx="3">
                  <c:v>0.69244114658469313</c:v>
                </c:pt>
                <c:pt idx="4">
                  <c:v>0.15833297836491672</c:v>
                </c:pt>
                <c:pt idx="5">
                  <c:v>0.10289353989137147</c:v>
                </c:pt>
                <c:pt idx="6">
                  <c:v>0.52757285205101911</c:v>
                </c:pt>
              </c:numCache>
            </c:numRef>
          </c:val>
        </c:ser>
        <c:ser>
          <c:idx val="6"/>
          <c:order val="6"/>
          <c:tx>
            <c:strRef>
              <c:f>CC!$AP$8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CC!$AQ$1:$AW$1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CC!$AQ$8:$AW$8</c:f>
              <c:numCache>
                <c:formatCode>General</c:formatCode>
                <c:ptCount val="7"/>
                <c:pt idx="0">
                  <c:v>0.16551479593838453</c:v>
                </c:pt>
                <c:pt idx="1">
                  <c:v>0.11730484466313375</c:v>
                </c:pt>
                <c:pt idx="2">
                  <c:v>0.11515606844351248</c:v>
                </c:pt>
                <c:pt idx="3">
                  <c:v>7.1108048380729233E-2</c:v>
                </c:pt>
                <c:pt idx="4">
                  <c:v>0.32188726190987771</c:v>
                </c:pt>
                <c:pt idx="5">
                  <c:v>0.29749091553816837</c:v>
                </c:pt>
                <c:pt idx="6">
                  <c:v>1.6484950421781667E-2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8941920"/>
        <c:axId val="1158938112"/>
        <c:axId val="1125684464"/>
      </c:surfaceChart>
      <c:catAx>
        <c:axId val="11589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[cm]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8112"/>
        <c:crosses val="autoZero"/>
        <c:auto val="1"/>
        <c:lblAlgn val="ctr"/>
        <c:lblOffset val="100"/>
        <c:noMultiLvlLbl val="0"/>
      </c:catAx>
      <c:valAx>
        <c:axId val="11589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kroskorelacije [ms]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6039807863450695"/>
              <c:y val="0.830942309075458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1920"/>
        <c:crosses val="autoZero"/>
        <c:crossBetween val="midCat"/>
      </c:valAx>
      <c:serAx>
        <c:axId val="112568446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[cm]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811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Final!$E$1</c:f>
              <c:strCache>
                <c:ptCount val="1"/>
                <c:pt idx="0">
                  <c:v>GD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Final!$C$2:$C$842</c:f>
              <c:numCache>
                <c:formatCode>General</c:formatCode>
                <c:ptCount val="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5.0826176495322173E-4</c:v>
                </c:pt>
                <c:pt idx="5">
                  <c:v>7.5755733995297447E-4</c:v>
                </c:pt>
                <c:pt idx="6">
                  <c:v>7.5755733995297447E-4</c:v>
                </c:pt>
                <c:pt idx="7">
                  <c:v>8.2342671593615968E-4</c:v>
                </c:pt>
                <c:pt idx="8">
                  <c:v>8.8089848302908003E-4</c:v>
                </c:pt>
                <c:pt idx="9">
                  <c:v>1.4807199382442238E-3</c:v>
                </c:pt>
                <c:pt idx="10">
                  <c:v>1.5325157427148461E-3</c:v>
                </c:pt>
                <c:pt idx="11">
                  <c:v>1.6869186257366664E-3</c:v>
                </c:pt>
                <c:pt idx="12">
                  <c:v>1.7488777061234195E-3</c:v>
                </c:pt>
                <c:pt idx="13">
                  <c:v>1.7488777061234195E-3</c:v>
                </c:pt>
                <c:pt idx="14">
                  <c:v>1.8548555619264384E-3</c:v>
                </c:pt>
                <c:pt idx="15">
                  <c:v>1.8548555619264384E-3</c:v>
                </c:pt>
                <c:pt idx="16">
                  <c:v>2.0977702190070335E-3</c:v>
                </c:pt>
                <c:pt idx="17">
                  <c:v>2.0977702190070335E-3</c:v>
                </c:pt>
                <c:pt idx="18">
                  <c:v>2.1385853961504164E-3</c:v>
                </c:pt>
                <c:pt idx="19">
                  <c:v>3.1824237938777866E-3</c:v>
                </c:pt>
                <c:pt idx="20">
                  <c:v>3.6494075916526647E-3</c:v>
                </c:pt>
                <c:pt idx="21">
                  <c:v>3.6494075916526647E-3</c:v>
                </c:pt>
                <c:pt idx="22">
                  <c:v>3.8145230335258073E-3</c:v>
                </c:pt>
                <c:pt idx="23">
                  <c:v>4.6658955883591702E-3</c:v>
                </c:pt>
                <c:pt idx="24">
                  <c:v>4.8902140596097654E-3</c:v>
                </c:pt>
                <c:pt idx="25">
                  <c:v>5.0913145683774697E-3</c:v>
                </c:pt>
                <c:pt idx="26">
                  <c:v>5.3341044116408387E-3</c:v>
                </c:pt>
                <c:pt idx="27">
                  <c:v>5.9780520158663197E-3</c:v>
                </c:pt>
                <c:pt idx="28">
                  <c:v>6.2095184488556998E-3</c:v>
                </c:pt>
                <c:pt idx="29">
                  <c:v>6.5164944595629271E-3</c:v>
                </c:pt>
                <c:pt idx="30">
                  <c:v>6.5164944595629271E-3</c:v>
                </c:pt>
                <c:pt idx="31">
                  <c:v>6.5340804443732026E-3</c:v>
                </c:pt>
                <c:pt idx="32">
                  <c:v>7.1314130376277651E-3</c:v>
                </c:pt>
                <c:pt idx="33">
                  <c:v>7.1318533634111003E-3</c:v>
                </c:pt>
                <c:pt idx="34">
                  <c:v>7.2491049483969228E-3</c:v>
                </c:pt>
                <c:pt idx="35">
                  <c:v>7.2491049483969228E-3</c:v>
                </c:pt>
                <c:pt idx="36">
                  <c:v>7.4260636211642694E-3</c:v>
                </c:pt>
                <c:pt idx="37">
                  <c:v>8.3684580169147149E-3</c:v>
                </c:pt>
                <c:pt idx="38">
                  <c:v>8.9610430955057718E-3</c:v>
                </c:pt>
                <c:pt idx="39">
                  <c:v>9.0026540240517594E-3</c:v>
                </c:pt>
                <c:pt idx="40">
                  <c:v>9.1191015169709289E-3</c:v>
                </c:pt>
                <c:pt idx="41">
                  <c:v>9.1707673172886084E-3</c:v>
                </c:pt>
                <c:pt idx="42">
                  <c:v>9.2424426600470344E-3</c:v>
                </c:pt>
                <c:pt idx="43">
                  <c:v>9.2424426600470344E-3</c:v>
                </c:pt>
                <c:pt idx="44">
                  <c:v>9.2424426600470344E-3</c:v>
                </c:pt>
                <c:pt idx="45">
                  <c:v>9.2474665245503296E-3</c:v>
                </c:pt>
                <c:pt idx="46">
                  <c:v>9.9205602516341251E-3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1.0079439748365893E-2</c:v>
                </c:pt>
                <c:pt idx="57">
                  <c:v>1.0215536587073193E-2</c:v>
                </c:pt>
                <c:pt idx="58">
                  <c:v>1.0752533475449688E-2</c:v>
                </c:pt>
                <c:pt idx="59">
                  <c:v>1.0823426715936169E-2</c:v>
                </c:pt>
                <c:pt idx="60">
                  <c:v>1.0997345975948258E-2</c:v>
                </c:pt>
                <c:pt idx="61">
                  <c:v>1.1532515742714855E-2</c:v>
                </c:pt>
                <c:pt idx="62">
                  <c:v>1.1575667393685263E-2</c:v>
                </c:pt>
                <c:pt idx="63">
                  <c:v>1.1575667393685263E-2</c:v>
                </c:pt>
                <c:pt idx="64">
                  <c:v>1.1748907117888119E-2</c:v>
                </c:pt>
                <c:pt idx="65">
                  <c:v>1.1748907117888119E-2</c:v>
                </c:pt>
                <c:pt idx="66">
                  <c:v>1.2138585396150425E-2</c:v>
                </c:pt>
                <c:pt idx="67">
                  <c:v>1.3182423793877796E-2</c:v>
                </c:pt>
                <c:pt idx="68">
                  <c:v>1.3209378101492142E-2</c:v>
                </c:pt>
                <c:pt idx="69">
                  <c:v>1.3209378101492142E-2</c:v>
                </c:pt>
                <c:pt idx="70">
                  <c:v>1.3671372498754553E-2</c:v>
                </c:pt>
                <c:pt idx="71">
                  <c:v>1.4544546330291563E-2</c:v>
                </c:pt>
                <c:pt idx="72">
                  <c:v>1.4712976750045903E-2</c:v>
                </c:pt>
                <c:pt idx="73">
                  <c:v>1.4890214059609774E-2</c:v>
                </c:pt>
                <c:pt idx="74">
                  <c:v>1.4890214059609774E-2</c:v>
                </c:pt>
                <c:pt idx="75">
                  <c:v>1.4890214059609774E-2</c:v>
                </c:pt>
                <c:pt idx="76">
                  <c:v>1.495152731338123E-2</c:v>
                </c:pt>
                <c:pt idx="77">
                  <c:v>1.5048472686618797E-2</c:v>
                </c:pt>
                <c:pt idx="78">
                  <c:v>1.5048472686618797E-2</c:v>
                </c:pt>
                <c:pt idx="79">
                  <c:v>1.5109815352154943E-2</c:v>
                </c:pt>
                <c:pt idx="80">
                  <c:v>1.5109815352154943E-2</c:v>
                </c:pt>
                <c:pt idx="81">
                  <c:v>1.5170774900829631E-2</c:v>
                </c:pt>
                <c:pt idx="82">
                  <c:v>1.5170774900829631E-2</c:v>
                </c:pt>
                <c:pt idx="83">
                  <c:v>1.5243557545493225E-2</c:v>
                </c:pt>
                <c:pt idx="84">
                  <c:v>1.5243557545493225E-2</c:v>
                </c:pt>
                <c:pt idx="85">
                  <c:v>1.5243557545493225E-2</c:v>
                </c:pt>
                <c:pt idx="86">
                  <c:v>1.548621665915606E-2</c:v>
                </c:pt>
                <c:pt idx="87">
                  <c:v>1.5978052015866329E-2</c:v>
                </c:pt>
                <c:pt idx="88">
                  <c:v>1.5978052015866329E-2</c:v>
                </c:pt>
                <c:pt idx="89">
                  <c:v>1.6139576919468934E-2</c:v>
                </c:pt>
                <c:pt idx="90">
                  <c:v>1.618547696647421E-2</c:v>
                </c:pt>
                <c:pt idx="91">
                  <c:v>1.618547696647421E-2</c:v>
                </c:pt>
                <c:pt idx="92">
                  <c:v>1.6328627501245474E-2</c:v>
                </c:pt>
                <c:pt idx="93">
                  <c:v>1.6350621820112154E-2</c:v>
                </c:pt>
                <c:pt idx="94">
                  <c:v>1.6534080444373211E-2</c:v>
                </c:pt>
                <c:pt idx="95">
                  <c:v>1.6534080444373211E-2</c:v>
                </c:pt>
                <c:pt idx="96">
                  <c:v>1.7426063621164278E-2</c:v>
                </c:pt>
                <c:pt idx="97">
                  <c:v>1.7794927132517735E-2</c:v>
                </c:pt>
                <c:pt idx="98">
                  <c:v>1.7902229780993095E-2</c:v>
                </c:pt>
                <c:pt idx="99">
                  <c:v>1.8193753463076501E-2</c:v>
                </c:pt>
                <c:pt idx="100">
                  <c:v>1.8313081374263573E-2</c:v>
                </c:pt>
                <c:pt idx="101">
                  <c:v>1.8313081374263573E-2</c:v>
                </c:pt>
                <c:pt idx="102">
                  <c:v>1.8368472722797125E-2</c:v>
                </c:pt>
                <c:pt idx="103">
                  <c:v>1.8424362018079454E-2</c:v>
                </c:pt>
                <c:pt idx="104">
                  <c:v>1.9002654024051657E-2</c:v>
                </c:pt>
                <c:pt idx="105">
                  <c:v>1.9171669140558789E-2</c:v>
                </c:pt>
                <c:pt idx="106">
                  <c:v>1.9242442660047043E-2</c:v>
                </c:pt>
                <c:pt idx="107">
                  <c:v>1.9296295721610734E-2</c:v>
                </c:pt>
                <c:pt idx="108">
                  <c:v>1.9296295721610734E-2</c:v>
                </c:pt>
                <c:pt idx="109">
                  <c:v>1.9926565909807681E-2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2.0073434090192299E-2</c:v>
                </c:pt>
                <c:pt idx="128">
                  <c:v>2.0215536587073202E-2</c:v>
                </c:pt>
                <c:pt idx="129">
                  <c:v>2.0391799920974618E-2</c:v>
                </c:pt>
                <c:pt idx="130">
                  <c:v>2.0391799920974618E-2</c:v>
                </c:pt>
                <c:pt idx="131">
                  <c:v>2.0391799920974618E-2</c:v>
                </c:pt>
                <c:pt idx="132">
                  <c:v>2.082701222811556E-2</c:v>
                </c:pt>
                <c:pt idx="133">
                  <c:v>2.0828330859441024E-2</c:v>
                </c:pt>
                <c:pt idx="134">
                  <c:v>2.144678422273838E-2</c:v>
                </c:pt>
                <c:pt idx="135">
                  <c:v>2.144678422273838E-2</c:v>
                </c:pt>
                <c:pt idx="136">
                  <c:v>2.1480719938244242E-2</c:v>
                </c:pt>
                <c:pt idx="137">
                  <c:v>2.1480719938244242E-2</c:v>
                </c:pt>
                <c:pt idx="138">
                  <c:v>2.1532515742714864E-2</c:v>
                </c:pt>
                <c:pt idx="139">
                  <c:v>2.1575667393685327E-2</c:v>
                </c:pt>
                <c:pt idx="140">
                  <c:v>2.1631541983085312E-2</c:v>
                </c:pt>
                <c:pt idx="141">
                  <c:v>2.1748877706123326E-2</c:v>
                </c:pt>
                <c:pt idx="142">
                  <c:v>2.1748877706123326E-2</c:v>
                </c:pt>
                <c:pt idx="143">
                  <c:v>2.1806305360452916E-2</c:v>
                </c:pt>
                <c:pt idx="144">
                  <c:v>2.1888208570663759E-2</c:v>
                </c:pt>
                <c:pt idx="145">
                  <c:v>2.1888208570663759E-2</c:v>
                </c:pt>
                <c:pt idx="146">
                  <c:v>2.2138585396150434E-2</c:v>
                </c:pt>
                <c:pt idx="147">
                  <c:v>2.2573936378835757E-2</c:v>
                </c:pt>
                <c:pt idx="148">
                  <c:v>2.2573936378835757E-2</c:v>
                </c:pt>
                <c:pt idx="149">
                  <c:v>2.3083268686313052E-2</c:v>
                </c:pt>
                <c:pt idx="150">
                  <c:v>2.3209378101492373E-2</c:v>
                </c:pt>
                <c:pt idx="151">
                  <c:v>2.3209378101492373E-2</c:v>
                </c:pt>
                <c:pt idx="152">
                  <c:v>2.3483505540437322E-2</c:v>
                </c:pt>
                <c:pt idx="153">
                  <c:v>2.3649378179887881E-2</c:v>
                </c:pt>
                <c:pt idx="154">
                  <c:v>2.3649378179887881E-2</c:v>
                </c:pt>
                <c:pt idx="155">
                  <c:v>2.4544546330291461E-2</c:v>
                </c:pt>
                <c:pt idx="156">
                  <c:v>2.4665895588359188E-2</c:v>
                </c:pt>
                <c:pt idx="157">
                  <c:v>2.4695316631138109E-2</c:v>
                </c:pt>
                <c:pt idx="158">
                  <c:v>2.4695316631138109E-2</c:v>
                </c:pt>
                <c:pt idx="159">
                  <c:v>2.4890184647844871E-2</c:v>
                </c:pt>
                <c:pt idx="160">
                  <c:v>2.4908685431622557E-2</c:v>
                </c:pt>
                <c:pt idx="161">
                  <c:v>2.5048472686618806E-2</c:v>
                </c:pt>
                <c:pt idx="162">
                  <c:v>2.5048472686618806E-2</c:v>
                </c:pt>
                <c:pt idx="163">
                  <c:v>2.5091299862495087E-2</c:v>
                </c:pt>
                <c:pt idx="164">
                  <c:v>2.5243557545493234E-2</c:v>
                </c:pt>
                <c:pt idx="165">
                  <c:v>2.5304683368861935E-2</c:v>
                </c:pt>
                <c:pt idx="166">
                  <c:v>2.5304683368861935E-2</c:v>
                </c:pt>
                <c:pt idx="167">
                  <c:v>2.5304683368861935E-2</c:v>
                </c:pt>
                <c:pt idx="168">
                  <c:v>2.544203989698024E-2</c:v>
                </c:pt>
                <c:pt idx="169">
                  <c:v>2.5978052015866282E-2</c:v>
                </c:pt>
                <c:pt idx="170">
                  <c:v>2.6185476966474219E-2</c:v>
                </c:pt>
                <c:pt idx="171">
                  <c:v>2.6185476966474219E-2</c:v>
                </c:pt>
                <c:pt idx="172">
                  <c:v>2.6185476966474219E-2</c:v>
                </c:pt>
                <c:pt idx="173">
                  <c:v>2.6269021631730394E-2</c:v>
                </c:pt>
                <c:pt idx="174">
                  <c:v>2.6269021631730394E-2</c:v>
                </c:pt>
                <c:pt idx="175">
                  <c:v>2.6269021631730394E-2</c:v>
                </c:pt>
                <c:pt idx="176">
                  <c:v>2.6328627501245483E-2</c:v>
                </c:pt>
                <c:pt idx="177">
                  <c:v>2.6328627501245483E-2</c:v>
                </c:pt>
                <c:pt idx="178">
                  <c:v>2.7110074924932448E-2</c:v>
                </c:pt>
                <c:pt idx="179">
                  <c:v>2.7110074924932448E-2</c:v>
                </c:pt>
                <c:pt idx="180">
                  <c:v>2.7131413037627783E-2</c:v>
                </c:pt>
                <c:pt idx="181">
                  <c:v>2.7131413037627783E-2</c:v>
                </c:pt>
                <c:pt idx="182">
                  <c:v>2.7249075536632139E-2</c:v>
                </c:pt>
                <c:pt idx="183">
                  <c:v>2.7513979454840687E-2</c:v>
                </c:pt>
                <c:pt idx="184">
                  <c:v>2.7587078676656329E-2</c:v>
                </c:pt>
                <c:pt idx="185">
                  <c:v>2.8111791429336286E-2</c:v>
                </c:pt>
                <c:pt idx="186">
                  <c:v>2.8251122293876607E-2</c:v>
                </c:pt>
                <c:pt idx="187">
                  <c:v>2.8266512930290588E-2</c:v>
                </c:pt>
                <c:pt idx="188">
                  <c:v>2.8266512930290588E-2</c:v>
                </c:pt>
                <c:pt idx="189">
                  <c:v>2.8313081374263582E-2</c:v>
                </c:pt>
                <c:pt idx="190">
                  <c:v>2.8313081374263582E-2</c:v>
                </c:pt>
                <c:pt idx="191">
                  <c:v>2.8424332606314717E-2</c:v>
                </c:pt>
                <c:pt idx="192">
                  <c:v>2.8424332606314717E-2</c:v>
                </c:pt>
                <c:pt idx="193">
                  <c:v>2.8986858922576131E-2</c:v>
                </c:pt>
                <c:pt idx="194">
                  <c:v>2.8986858922576131E-2</c:v>
                </c:pt>
                <c:pt idx="195">
                  <c:v>2.9002654024051777E-2</c:v>
                </c:pt>
                <c:pt idx="196">
                  <c:v>2.9119101516970947E-2</c:v>
                </c:pt>
                <c:pt idx="197">
                  <c:v>2.9171669140558798E-2</c:v>
                </c:pt>
                <c:pt idx="198">
                  <c:v>2.9171669140558798E-2</c:v>
                </c:pt>
                <c:pt idx="199">
                  <c:v>2.9172987771884484E-2</c:v>
                </c:pt>
                <c:pt idx="200">
                  <c:v>2.9296236898081141E-2</c:v>
                </c:pt>
                <c:pt idx="201">
                  <c:v>2.9296236898081141E-2</c:v>
                </c:pt>
                <c:pt idx="202">
                  <c:v>2.9711438542110669E-2</c:v>
                </c:pt>
                <c:pt idx="203">
                  <c:v>2.9920560251634143E-2</c:v>
                </c:pt>
                <c:pt idx="204">
                  <c:v>2.9920560251634143E-2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3.0215536587073322E-2</c:v>
                </c:pt>
                <c:pt idx="210">
                  <c:v>3.0391799920974627E-2</c:v>
                </c:pt>
                <c:pt idx="211">
                  <c:v>3.0823426715935964E-2</c:v>
                </c:pt>
                <c:pt idx="212">
                  <c:v>3.0880898483029107E-2</c:v>
                </c:pt>
                <c:pt idx="213">
                  <c:v>3.0997345975948387E-2</c:v>
                </c:pt>
                <c:pt idx="214">
                  <c:v>3.0997345975948387E-2</c:v>
                </c:pt>
                <c:pt idx="215">
                  <c:v>3.1575667393685281E-2</c:v>
                </c:pt>
                <c:pt idx="216">
                  <c:v>3.1575667393685281E-2</c:v>
                </c:pt>
                <c:pt idx="217">
                  <c:v>3.1806305360452924E-2</c:v>
                </c:pt>
                <c:pt idx="218">
                  <c:v>3.1806305360452924E-2</c:v>
                </c:pt>
                <c:pt idx="219">
                  <c:v>3.1806305360452924E-2</c:v>
                </c:pt>
                <c:pt idx="220">
                  <c:v>3.2097770219006949E-2</c:v>
                </c:pt>
                <c:pt idx="221">
                  <c:v>3.2412906617461323E-2</c:v>
                </c:pt>
                <c:pt idx="222">
                  <c:v>3.2573936378835766E-2</c:v>
                </c:pt>
                <c:pt idx="223">
                  <c:v>3.2750924463367692E-2</c:v>
                </c:pt>
                <c:pt idx="224">
                  <c:v>3.3730963662387259E-2</c:v>
                </c:pt>
                <c:pt idx="225">
                  <c:v>3.3860423080530999E-2</c:v>
                </c:pt>
                <c:pt idx="226">
                  <c:v>3.3860423080530999E-2</c:v>
                </c:pt>
                <c:pt idx="227">
                  <c:v>3.4021947984133716E-2</c:v>
                </c:pt>
                <c:pt idx="228">
                  <c:v>3.4544575742056272E-2</c:v>
                </c:pt>
                <c:pt idx="229">
                  <c:v>3.4544575742056272E-2</c:v>
                </c:pt>
                <c:pt idx="230">
                  <c:v>3.4695316631138118E-2</c:v>
                </c:pt>
                <c:pt idx="231">
                  <c:v>3.4829225099170302E-2</c:v>
                </c:pt>
                <c:pt idx="232">
                  <c:v>3.4829225099170302E-2</c:v>
                </c:pt>
                <c:pt idx="233">
                  <c:v>3.4829225099170302E-2</c:v>
                </c:pt>
                <c:pt idx="234">
                  <c:v>3.489018464784488E-2</c:v>
                </c:pt>
                <c:pt idx="235">
                  <c:v>3.4908685431622566E-2</c:v>
                </c:pt>
                <c:pt idx="236">
                  <c:v>3.4951527313381137E-2</c:v>
                </c:pt>
                <c:pt idx="237">
                  <c:v>3.5080099730543934E-2</c:v>
                </c:pt>
                <c:pt idx="238">
                  <c:v>3.5080099730543934E-2</c:v>
                </c:pt>
                <c:pt idx="239">
                  <c:v>3.5170774900829649E-2</c:v>
                </c:pt>
                <c:pt idx="240">
                  <c:v>3.5486246070920768E-2</c:v>
                </c:pt>
                <c:pt idx="241">
                  <c:v>3.6139576919469063E-2</c:v>
                </c:pt>
                <c:pt idx="242">
                  <c:v>3.6139576919469063E-2</c:v>
                </c:pt>
                <c:pt idx="243">
                  <c:v>3.6916731313686946E-2</c:v>
                </c:pt>
                <c:pt idx="244">
                  <c:v>3.7513979454840696E-2</c:v>
                </c:pt>
                <c:pt idx="245">
                  <c:v>3.7902229780993113E-2</c:v>
                </c:pt>
                <c:pt idx="246">
                  <c:v>3.8193753463076519E-2</c:v>
                </c:pt>
                <c:pt idx="247">
                  <c:v>3.8266542342055287E-2</c:v>
                </c:pt>
                <c:pt idx="248">
                  <c:v>3.8553215777261451E-2</c:v>
                </c:pt>
                <c:pt idx="249">
                  <c:v>3.8553215777261451E-2</c:v>
                </c:pt>
                <c:pt idx="250">
                  <c:v>3.8553215777261451E-2</c:v>
                </c:pt>
                <c:pt idx="251">
                  <c:v>3.9170767317288746E-2</c:v>
                </c:pt>
                <c:pt idx="252">
                  <c:v>3.9171669140558807E-2</c:v>
                </c:pt>
                <c:pt idx="253">
                  <c:v>3.9171669140558807E-2</c:v>
                </c:pt>
                <c:pt idx="254">
                  <c:v>3.9171669140558807E-2</c:v>
                </c:pt>
                <c:pt idx="255">
                  <c:v>3.9172987771884493E-2</c:v>
                </c:pt>
                <c:pt idx="256">
                  <c:v>3.9503106176515868E-2</c:v>
                </c:pt>
                <c:pt idx="257">
                  <c:v>3.9503106176515868E-2</c:v>
                </c:pt>
                <c:pt idx="258">
                  <c:v>3.9711438542110677E-2</c:v>
                </c:pt>
                <c:pt idx="259">
                  <c:v>3.9920560251634152E-2</c:v>
                </c:pt>
                <c:pt idx="260">
                  <c:v>0.04</c:v>
                </c:pt>
                <c:pt idx="261">
                  <c:v>0.04</c:v>
                </c:pt>
                <c:pt idx="262">
                  <c:v>4.0073434090192317E-2</c:v>
                </c:pt>
                <c:pt idx="263">
                  <c:v>4.0215536587073331E-2</c:v>
                </c:pt>
                <c:pt idx="264">
                  <c:v>4.0215536587073331E-2</c:v>
                </c:pt>
                <c:pt idx="265">
                  <c:v>4.037844382186434E-2</c:v>
                </c:pt>
                <c:pt idx="266">
                  <c:v>4.037844382186434E-2</c:v>
                </c:pt>
                <c:pt idx="267">
                  <c:v>4.0391799920974636E-2</c:v>
                </c:pt>
                <c:pt idx="268">
                  <c:v>4.0391799920974636E-2</c:v>
                </c:pt>
                <c:pt idx="269">
                  <c:v>4.0828272035911661E-2</c:v>
                </c:pt>
                <c:pt idx="270">
                  <c:v>4.0828272035911661E-2</c:v>
                </c:pt>
                <c:pt idx="271">
                  <c:v>4.0829232682711325E-2</c:v>
                </c:pt>
                <c:pt idx="272">
                  <c:v>4.0829232682711325E-2</c:v>
                </c:pt>
                <c:pt idx="273">
                  <c:v>4.0829232682711325E-2</c:v>
                </c:pt>
                <c:pt idx="274">
                  <c:v>4.0880898483029005E-2</c:v>
                </c:pt>
                <c:pt idx="275">
                  <c:v>4.0997345975948396E-2</c:v>
                </c:pt>
                <c:pt idx="276">
                  <c:v>4.1446843046268E-2</c:v>
                </c:pt>
                <c:pt idx="277">
                  <c:v>4.1575667393685289E-2</c:v>
                </c:pt>
                <c:pt idx="278">
                  <c:v>4.1631512571320528E-2</c:v>
                </c:pt>
                <c:pt idx="279">
                  <c:v>4.1631512571320528E-2</c:v>
                </c:pt>
                <c:pt idx="280">
                  <c:v>4.1733487069709418E-2</c:v>
                </c:pt>
                <c:pt idx="281">
                  <c:v>4.180624653692333E-2</c:v>
                </c:pt>
                <c:pt idx="282">
                  <c:v>4.180624653692333E-2</c:v>
                </c:pt>
                <c:pt idx="283">
                  <c:v>4.1854855561926585E-2</c:v>
                </c:pt>
                <c:pt idx="284">
                  <c:v>4.1854855561926585E-2</c:v>
                </c:pt>
                <c:pt idx="285">
                  <c:v>4.1854855561926585E-2</c:v>
                </c:pt>
                <c:pt idx="286">
                  <c:v>4.1888208570663776E-2</c:v>
                </c:pt>
                <c:pt idx="287">
                  <c:v>4.2138585396150452E-2</c:v>
                </c:pt>
                <c:pt idx="288">
                  <c:v>4.2138585396150452E-2</c:v>
                </c:pt>
                <c:pt idx="289">
                  <c:v>4.2590373916919777E-2</c:v>
                </c:pt>
                <c:pt idx="290">
                  <c:v>4.2750924463367701E-2</c:v>
                </c:pt>
                <c:pt idx="291">
                  <c:v>4.3182423793877822E-2</c:v>
                </c:pt>
                <c:pt idx="292">
                  <c:v>4.3730948956504867E-2</c:v>
                </c:pt>
                <c:pt idx="293">
                  <c:v>4.3860423080531008E-2</c:v>
                </c:pt>
                <c:pt idx="294">
                  <c:v>4.3860423080531008E-2</c:v>
                </c:pt>
                <c:pt idx="295">
                  <c:v>4.3860423080531008E-2</c:v>
                </c:pt>
                <c:pt idx="296">
                  <c:v>4.4951527313381257E-2</c:v>
                </c:pt>
                <c:pt idx="297">
                  <c:v>4.5048472686618823E-2</c:v>
                </c:pt>
                <c:pt idx="298">
                  <c:v>4.5091314568377394E-2</c:v>
                </c:pt>
                <c:pt idx="299">
                  <c:v>4.5241522555708069E-2</c:v>
                </c:pt>
                <c:pt idx="300">
                  <c:v>4.5243557545493251E-2</c:v>
                </c:pt>
                <c:pt idx="301">
                  <c:v>4.5876803546060052E-2</c:v>
                </c:pt>
                <c:pt idx="302">
                  <c:v>4.59780520158663E-2</c:v>
                </c:pt>
                <c:pt idx="303">
                  <c:v>4.6139576919468961E-2</c:v>
                </c:pt>
                <c:pt idx="304">
                  <c:v>4.6350621820111959E-2</c:v>
                </c:pt>
                <c:pt idx="305">
                  <c:v>4.6516494459562741E-2</c:v>
                </c:pt>
                <c:pt idx="306">
                  <c:v>4.6916760725451645E-2</c:v>
                </c:pt>
                <c:pt idx="307">
                  <c:v>4.7426063621164083E-2</c:v>
                </c:pt>
                <c:pt idx="308">
                  <c:v>4.7426063621164083E-2</c:v>
                </c:pt>
                <c:pt idx="309">
                  <c:v>4.7426063621164083E-2</c:v>
                </c:pt>
                <c:pt idx="310">
                  <c:v>4.8251092882111879E-2</c:v>
                </c:pt>
                <c:pt idx="311">
                  <c:v>4.8266512930290495E-2</c:v>
                </c:pt>
                <c:pt idx="312">
                  <c:v>4.8266512930290495E-2</c:v>
                </c:pt>
                <c:pt idx="313">
                  <c:v>4.8266512930290495E-2</c:v>
                </c:pt>
                <c:pt idx="314">
                  <c:v>4.9002654024051684E-2</c:v>
                </c:pt>
                <c:pt idx="315">
                  <c:v>4.9170767317288755E-2</c:v>
                </c:pt>
                <c:pt idx="316">
                  <c:v>4.9171669140558594E-2</c:v>
                </c:pt>
                <c:pt idx="317">
                  <c:v>4.9171669140558594E-2</c:v>
                </c:pt>
                <c:pt idx="318">
                  <c:v>4.9171669140558594E-2</c:v>
                </c:pt>
                <c:pt idx="319">
                  <c:v>4.9228275612331229E-2</c:v>
                </c:pt>
                <c:pt idx="320">
                  <c:v>4.9228275612331229E-2</c:v>
                </c:pt>
                <c:pt idx="321">
                  <c:v>4.9252663465755964E-2</c:v>
                </c:pt>
                <c:pt idx="322">
                  <c:v>4.929623689808138E-2</c:v>
                </c:pt>
                <c:pt idx="323">
                  <c:v>4.929623689808138E-2</c:v>
                </c:pt>
                <c:pt idx="324">
                  <c:v>4.973809221084613E-2</c:v>
                </c:pt>
                <c:pt idx="325">
                  <c:v>4.973809221084613E-2</c:v>
                </c:pt>
                <c:pt idx="326">
                  <c:v>4.9778533826857929E-2</c:v>
                </c:pt>
                <c:pt idx="327">
                  <c:v>5.0215536587073228E-2</c:v>
                </c:pt>
                <c:pt idx="328">
                  <c:v>5.0378443821864349E-2</c:v>
                </c:pt>
                <c:pt idx="329">
                  <c:v>5.0703704278389328E-2</c:v>
                </c:pt>
                <c:pt idx="330">
                  <c:v>5.0703704278389328E-2</c:v>
                </c:pt>
                <c:pt idx="331">
                  <c:v>5.0703704278389328E-2</c:v>
                </c:pt>
                <c:pt idx="332">
                  <c:v>5.0823426715935982E-2</c:v>
                </c:pt>
                <c:pt idx="333">
                  <c:v>5.0823426715935982E-2</c:v>
                </c:pt>
                <c:pt idx="334">
                  <c:v>5.082827203591167E-2</c:v>
                </c:pt>
                <c:pt idx="335">
                  <c:v>5.082827203591167E-2</c:v>
                </c:pt>
                <c:pt idx="336">
                  <c:v>5.101314107742394E-2</c:v>
                </c:pt>
                <c:pt idx="337">
                  <c:v>5.101314107742394E-2</c:v>
                </c:pt>
                <c:pt idx="338">
                  <c:v>5.1038956904494226E-2</c:v>
                </c:pt>
                <c:pt idx="339">
                  <c:v>5.1480719938244213E-2</c:v>
                </c:pt>
                <c:pt idx="340">
                  <c:v>5.1733487069709427E-2</c:v>
                </c:pt>
                <c:pt idx="341">
                  <c:v>5.1806246536923561E-2</c:v>
                </c:pt>
                <c:pt idx="342">
                  <c:v>5.1806246536923561E-2</c:v>
                </c:pt>
                <c:pt idx="343">
                  <c:v>5.1806246536923561E-2</c:v>
                </c:pt>
                <c:pt idx="344">
                  <c:v>5.1854855561926483E-2</c:v>
                </c:pt>
                <c:pt idx="345">
                  <c:v>5.1854855561926483E-2</c:v>
                </c:pt>
                <c:pt idx="346">
                  <c:v>5.1888208570663785E-2</c:v>
                </c:pt>
                <c:pt idx="347">
                  <c:v>5.2412921323343631E-2</c:v>
                </c:pt>
                <c:pt idx="348">
                  <c:v>5.2590344505154873E-2</c:v>
                </c:pt>
                <c:pt idx="349">
                  <c:v>5.2590344505154873E-2</c:v>
                </c:pt>
                <c:pt idx="350">
                  <c:v>5.275092446336771E-2</c:v>
                </c:pt>
                <c:pt idx="351">
                  <c:v>5.2868146636588842E-2</c:v>
                </c:pt>
                <c:pt idx="352">
                  <c:v>5.2889925075067401E-2</c:v>
                </c:pt>
                <c:pt idx="353">
                  <c:v>5.3083268686313134E-2</c:v>
                </c:pt>
                <c:pt idx="354">
                  <c:v>5.3083268686313134E-2</c:v>
                </c:pt>
                <c:pt idx="355">
                  <c:v>5.3649378179887797E-2</c:v>
                </c:pt>
                <c:pt idx="356">
                  <c:v>5.3730948956504876E-2</c:v>
                </c:pt>
                <c:pt idx="357">
                  <c:v>5.3730948956504876E-2</c:v>
                </c:pt>
                <c:pt idx="358">
                  <c:v>5.4544546330291488E-2</c:v>
                </c:pt>
                <c:pt idx="359">
                  <c:v>5.4758477444291853E-2</c:v>
                </c:pt>
                <c:pt idx="360">
                  <c:v>5.524355754549326E-2</c:v>
                </c:pt>
                <c:pt idx="361">
                  <c:v>5.5486216659155874E-2</c:v>
                </c:pt>
                <c:pt idx="362">
                  <c:v>5.5876803546060061E-2</c:v>
                </c:pt>
                <c:pt idx="363">
                  <c:v>5.5876803546060061E-2</c:v>
                </c:pt>
                <c:pt idx="364">
                  <c:v>5.5978052015866309E-2</c:v>
                </c:pt>
                <c:pt idx="365">
                  <c:v>5.5978052015866309E-2</c:v>
                </c:pt>
                <c:pt idx="366">
                  <c:v>5.613959162535137E-2</c:v>
                </c:pt>
                <c:pt idx="367">
                  <c:v>5.6350621820111968E-2</c:v>
                </c:pt>
                <c:pt idx="368">
                  <c:v>5.6790621898507698E-2</c:v>
                </c:pt>
                <c:pt idx="369">
                  <c:v>5.6916731313686852E-2</c:v>
                </c:pt>
                <c:pt idx="370">
                  <c:v>5.7131413037627699E-2</c:v>
                </c:pt>
                <c:pt idx="371">
                  <c:v>5.7249075536632055E-2</c:v>
                </c:pt>
                <c:pt idx="372">
                  <c:v>5.7513979454840936E-2</c:v>
                </c:pt>
                <c:pt idx="373">
                  <c:v>5.8368458016914759E-2</c:v>
                </c:pt>
                <c:pt idx="374">
                  <c:v>5.8368458016914759E-2</c:v>
                </c:pt>
                <c:pt idx="375">
                  <c:v>5.8368458016914759E-2</c:v>
                </c:pt>
                <c:pt idx="376">
                  <c:v>5.9172987771884289E-2</c:v>
                </c:pt>
                <c:pt idx="377">
                  <c:v>5.9228275612331238E-2</c:v>
                </c:pt>
                <c:pt idx="378">
                  <c:v>5.9252663465755973E-2</c:v>
                </c:pt>
                <c:pt idx="379">
                  <c:v>5.9778533826857938E-2</c:v>
                </c:pt>
                <c:pt idx="380">
                  <c:v>5.9784434001162012E-2</c:v>
                </c:pt>
                <c:pt idx="381">
                  <c:v>5.9784434001162012E-2</c:v>
                </c:pt>
                <c:pt idx="382">
                  <c:v>5.992058966339886E-2</c:v>
                </c:pt>
                <c:pt idx="383">
                  <c:v>0.06</c:v>
                </c:pt>
                <c:pt idx="384">
                  <c:v>6.0391799920974654E-2</c:v>
                </c:pt>
                <c:pt idx="385">
                  <c:v>6.0391799920974654E-2</c:v>
                </c:pt>
                <c:pt idx="386">
                  <c:v>6.0508261764953164E-2</c:v>
                </c:pt>
                <c:pt idx="387">
                  <c:v>6.0508261764953164E-2</c:v>
                </c:pt>
                <c:pt idx="388">
                  <c:v>6.0703704278389115E-2</c:v>
                </c:pt>
                <c:pt idx="389">
                  <c:v>6.0703704278389115E-2</c:v>
                </c:pt>
                <c:pt idx="390">
                  <c:v>6.0823456127700792E-2</c:v>
                </c:pt>
                <c:pt idx="391">
                  <c:v>6.0880869071264443E-2</c:v>
                </c:pt>
                <c:pt idx="392">
                  <c:v>6.1038956904494235E-2</c:v>
                </c:pt>
                <c:pt idx="393">
                  <c:v>6.1038956904494235E-2</c:v>
                </c:pt>
                <c:pt idx="394">
                  <c:v>6.1480719938244222E-2</c:v>
                </c:pt>
                <c:pt idx="395">
                  <c:v>6.1480719938244222E-2</c:v>
                </c:pt>
                <c:pt idx="396">
                  <c:v>6.1532515742714899E-2</c:v>
                </c:pt>
                <c:pt idx="397">
                  <c:v>6.1686918625736498E-2</c:v>
                </c:pt>
                <c:pt idx="398">
                  <c:v>6.1733487069709492E-2</c:v>
                </c:pt>
                <c:pt idx="399">
                  <c:v>6.1733487069709492E-2</c:v>
                </c:pt>
                <c:pt idx="400">
                  <c:v>6.1806246536923348E-2</c:v>
                </c:pt>
                <c:pt idx="401">
                  <c:v>6.213858539615047E-2</c:v>
                </c:pt>
                <c:pt idx="402">
                  <c:v>6.2205072867482336E-2</c:v>
                </c:pt>
                <c:pt idx="403">
                  <c:v>6.2205072867482336E-2</c:v>
                </c:pt>
                <c:pt idx="404">
                  <c:v>6.241292132334364E-2</c:v>
                </c:pt>
                <c:pt idx="405">
                  <c:v>6.2731915403069216E-2</c:v>
                </c:pt>
                <c:pt idx="406">
                  <c:v>6.2868146636588851E-2</c:v>
                </c:pt>
                <c:pt idx="407">
                  <c:v>6.288992507506741E-2</c:v>
                </c:pt>
                <c:pt idx="408">
                  <c:v>6.288992507506741E-2</c:v>
                </c:pt>
                <c:pt idx="409">
                  <c:v>6.3209378101492186E-2</c:v>
                </c:pt>
                <c:pt idx="410">
                  <c:v>6.3671372498754597E-2</c:v>
                </c:pt>
                <c:pt idx="411">
                  <c:v>6.3790481551144251E-2</c:v>
                </c:pt>
                <c:pt idx="412">
                  <c:v>6.3790481551144251E-2</c:v>
                </c:pt>
                <c:pt idx="413">
                  <c:v>6.386039366876628E-2</c:v>
                </c:pt>
                <c:pt idx="414">
                  <c:v>6.4513783340844011E-2</c:v>
                </c:pt>
                <c:pt idx="415">
                  <c:v>6.4712976750045947E-2</c:v>
                </c:pt>
                <c:pt idx="416">
                  <c:v>6.4756442454506624E-2</c:v>
                </c:pt>
                <c:pt idx="417">
                  <c:v>6.4756442454506624E-2</c:v>
                </c:pt>
                <c:pt idx="418">
                  <c:v>6.4758477444291918E-2</c:v>
                </c:pt>
                <c:pt idx="419">
                  <c:v>6.4919870857691353E-2</c:v>
                </c:pt>
                <c:pt idx="420">
                  <c:v>6.5091314568377523E-2</c:v>
                </c:pt>
                <c:pt idx="421">
                  <c:v>6.5486216659155883E-2</c:v>
                </c:pt>
                <c:pt idx="422">
                  <c:v>6.5486216659155883E-2</c:v>
                </c:pt>
                <c:pt idx="423">
                  <c:v>6.587680354606007E-2</c:v>
                </c:pt>
                <c:pt idx="424">
                  <c:v>6.587680354606007E-2</c:v>
                </c:pt>
                <c:pt idx="425">
                  <c:v>6.6139576919468979E-2</c:v>
                </c:pt>
                <c:pt idx="426">
                  <c:v>6.6139576919468979E-2</c:v>
                </c:pt>
                <c:pt idx="427">
                  <c:v>6.6790621898507707E-2</c:v>
                </c:pt>
                <c:pt idx="428">
                  <c:v>6.6790621898507707E-2</c:v>
                </c:pt>
                <c:pt idx="429">
                  <c:v>6.6790621898507707E-2</c:v>
                </c:pt>
                <c:pt idx="430">
                  <c:v>6.811179142933621E-2</c:v>
                </c:pt>
                <c:pt idx="431">
                  <c:v>6.811179142933621E-2</c:v>
                </c:pt>
                <c:pt idx="432">
                  <c:v>6.8313081374263396E-2</c:v>
                </c:pt>
                <c:pt idx="433">
                  <c:v>6.8553215777261478E-2</c:v>
                </c:pt>
                <c:pt idx="434">
                  <c:v>6.8961043095505825E-2</c:v>
                </c:pt>
                <c:pt idx="435">
                  <c:v>6.9228334435860628E-2</c:v>
                </c:pt>
                <c:pt idx="436">
                  <c:v>6.9247525348079764E-2</c:v>
                </c:pt>
                <c:pt idx="437">
                  <c:v>6.9335956382779562E-2</c:v>
                </c:pt>
                <c:pt idx="438">
                  <c:v>6.9784463412926712E-2</c:v>
                </c:pt>
                <c:pt idx="439">
                  <c:v>6.9999999999999993E-2</c:v>
                </c:pt>
                <c:pt idx="440">
                  <c:v>6.9999999999999993E-2</c:v>
                </c:pt>
                <c:pt idx="441">
                  <c:v>7.0508261764953173E-2</c:v>
                </c:pt>
                <c:pt idx="442">
                  <c:v>7.0703704278389345E-2</c:v>
                </c:pt>
                <c:pt idx="443">
                  <c:v>7.0823426715935889E-2</c:v>
                </c:pt>
                <c:pt idx="444">
                  <c:v>7.0828330859441291E-2</c:v>
                </c:pt>
                <c:pt idx="445">
                  <c:v>7.1013141077423958E-2</c:v>
                </c:pt>
                <c:pt idx="446">
                  <c:v>7.1038956904494299E-2</c:v>
                </c:pt>
                <c:pt idx="447">
                  <c:v>7.1038956904494299E-2</c:v>
                </c:pt>
                <c:pt idx="448">
                  <c:v>7.1370433884259121E-2</c:v>
                </c:pt>
                <c:pt idx="449">
                  <c:v>7.1532515742714686E-2</c:v>
                </c:pt>
                <c:pt idx="450">
                  <c:v>7.1532515742714686E-2</c:v>
                </c:pt>
                <c:pt idx="451">
                  <c:v>7.1575667393685261E-2</c:v>
                </c:pt>
                <c:pt idx="452">
                  <c:v>7.1575667393685261E-2</c:v>
                </c:pt>
                <c:pt idx="453">
                  <c:v>7.1575667393685261E-2</c:v>
                </c:pt>
                <c:pt idx="454">
                  <c:v>7.1686918625736507E-2</c:v>
                </c:pt>
                <c:pt idx="455">
                  <c:v>7.1733487069709445E-2</c:v>
                </c:pt>
                <c:pt idx="456">
                  <c:v>7.2138585396150479E-2</c:v>
                </c:pt>
                <c:pt idx="457">
                  <c:v>7.2573936378835802E-2</c:v>
                </c:pt>
                <c:pt idx="458">
                  <c:v>7.2731915403069225E-2</c:v>
                </c:pt>
                <c:pt idx="459">
                  <c:v>7.2889925075067641E-2</c:v>
                </c:pt>
                <c:pt idx="460">
                  <c:v>7.2889925075067641E-2</c:v>
                </c:pt>
                <c:pt idx="461">
                  <c:v>7.2889925075067641E-2</c:v>
                </c:pt>
                <c:pt idx="462">
                  <c:v>7.379048155114426E-2</c:v>
                </c:pt>
                <c:pt idx="463">
                  <c:v>7.3860423080530979E-2</c:v>
                </c:pt>
                <c:pt idx="464">
                  <c:v>7.3860423080530979E-2</c:v>
                </c:pt>
                <c:pt idx="465">
                  <c:v>7.4544546330291506E-2</c:v>
                </c:pt>
                <c:pt idx="466">
                  <c:v>7.508009973054397E-2</c:v>
                </c:pt>
                <c:pt idx="467">
                  <c:v>7.5241522555708207E-2</c:v>
                </c:pt>
                <c:pt idx="468">
                  <c:v>7.5241522555708207E-2</c:v>
                </c:pt>
                <c:pt idx="469">
                  <c:v>7.5876803546060079E-2</c:v>
                </c:pt>
                <c:pt idx="470">
                  <c:v>7.6350621820112208E-2</c:v>
                </c:pt>
                <c:pt idx="471">
                  <c:v>7.6350621820112208E-2</c:v>
                </c:pt>
                <c:pt idx="472">
                  <c:v>7.6916731313686981E-2</c:v>
                </c:pt>
                <c:pt idx="473">
                  <c:v>7.7131413037627494E-2</c:v>
                </c:pt>
                <c:pt idx="474">
                  <c:v>7.7131853363411162E-2</c:v>
                </c:pt>
                <c:pt idx="475">
                  <c:v>7.8111791429336219E-2</c:v>
                </c:pt>
                <c:pt idx="476">
                  <c:v>7.8111791429336219E-2</c:v>
                </c:pt>
                <c:pt idx="477">
                  <c:v>7.8251122293876596E-2</c:v>
                </c:pt>
                <c:pt idx="478">
                  <c:v>7.8519280061755792E-2</c:v>
                </c:pt>
                <c:pt idx="479">
                  <c:v>7.8553215777261487E-2</c:v>
                </c:pt>
                <c:pt idx="480">
                  <c:v>7.8786947388497064E-2</c:v>
                </c:pt>
                <c:pt idx="481">
                  <c:v>7.8961043095505723E-2</c:v>
                </c:pt>
                <c:pt idx="482">
                  <c:v>7.8961043095505723E-2</c:v>
                </c:pt>
                <c:pt idx="483">
                  <c:v>7.9119130928735681E-2</c:v>
                </c:pt>
                <c:pt idx="484">
                  <c:v>7.9228334435860637E-2</c:v>
                </c:pt>
                <c:pt idx="485">
                  <c:v>7.925266346575599E-2</c:v>
                </c:pt>
                <c:pt idx="486">
                  <c:v>7.9335956382779682E-2</c:v>
                </c:pt>
                <c:pt idx="487">
                  <c:v>7.9335956382779682E-2</c:v>
                </c:pt>
                <c:pt idx="488">
                  <c:v>7.9778563238622535E-2</c:v>
                </c:pt>
                <c:pt idx="489">
                  <c:v>7.9784463412926721E-2</c:v>
                </c:pt>
                <c:pt idx="490">
                  <c:v>0.08</c:v>
                </c:pt>
                <c:pt idx="491">
                  <c:v>0.08</c:v>
                </c:pt>
                <c:pt idx="492">
                  <c:v>8.0079439748365955E-2</c:v>
                </c:pt>
                <c:pt idx="493">
                  <c:v>8.0079439748365955E-2</c:v>
                </c:pt>
                <c:pt idx="494">
                  <c:v>8.0391799920974893E-2</c:v>
                </c:pt>
                <c:pt idx="495">
                  <c:v>8.0757616163482204E-2</c:v>
                </c:pt>
                <c:pt idx="496">
                  <c:v>8.0757616163482204E-2</c:v>
                </c:pt>
                <c:pt idx="497">
                  <c:v>8.1370463296023821E-2</c:v>
                </c:pt>
                <c:pt idx="498">
                  <c:v>8.1733487069709454E-2</c:v>
                </c:pt>
                <c:pt idx="499">
                  <c:v>8.1806246536923366E-2</c:v>
                </c:pt>
                <c:pt idx="500">
                  <c:v>8.2138585396150487E-2</c:v>
                </c:pt>
                <c:pt idx="501">
                  <c:v>8.288992507506765E-2</c:v>
                </c:pt>
                <c:pt idx="502">
                  <c:v>8.3182423793877858E-2</c:v>
                </c:pt>
                <c:pt idx="503">
                  <c:v>8.3209378101492204E-2</c:v>
                </c:pt>
                <c:pt idx="504">
                  <c:v>8.3483505540437153E-2</c:v>
                </c:pt>
                <c:pt idx="505">
                  <c:v>8.3483505540437153E-2</c:v>
                </c:pt>
                <c:pt idx="506">
                  <c:v>8.3671372498754615E-2</c:v>
                </c:pt>
                <c:pt idx="507">
                  <c:v>8.3730948956504903E-2</c:v>
                </c:pt>
                <c:pt idx="508">
                  <c:v>8.4557930691255057E-2</c:v>
                </c:pt>
                <c:pt idx="509">
                  <c:v>8.4665954411888622E-2</c:v>
                </c:pt>
                <c:pt idx="510">
                  <c:v>8.4665954411888622E-2</c:v>
                </c:pt>
                <c:pt idx="511">
                  <c:v>8.4756442454506642E-2</c:v>
                </c:pt>
                <c:pt idx="512">
                  <c:v>8.4890184647845146E-2</c:v>
                </c:pt>
                <c:pt idx="513">
                  <c:v>8.4908685431622499E-2</c:v>
                </c:pt>
                <c:pt idx="514">
                  <c:v>8.4908685431622499E-2</c:v>
                </c:pt>
                <c:pt idx="515">
                  <c:v>8.4951527313381181E-2</c:v>
                </c:pt>
                <c:pt idx="516">
                  <c:v>8.5048472686618748E-2</c:v>
                </c:pt>
                <c:pt idx="517">
                  <c:v>8.5048472686618748E-2</c:v>
                </c:pt>
                <c:pt idx="518">
                  <c:v>8.5243557545493287E-2</c:v>
                </c:pt>
                <c:pt idx="519">
                  <c:v>8.5287023249954075E-2</c:v>
                </c:pt>
                <c:pt idx="520">
                  <c:v>8.5287023249954075E-2</c:v>
                </c:pt>
                <c:pt idx="521">
                  <c:v>8.54862166591559E-2</c:v>
                </c:pt>
                <c:pt idx="522">
                  <c:v>8.6350621820112217E-2</c:v>
                </c:pt>
                <c:pt idx="523">
                  <c:v>8.653408044437283E-2</c:v>
                </c:pt>
                <c:pt idx="524">
                  <c:v>8.7131413037627503E-2</c:v>
                </c:pt>
                <c:pt idx="525">
                  <c:v>8.7131853363411171E-2</c:v>
                </c:pt>
                <c:pt idx="526">
                  <c:v>8.8317108603600869E-2</c:v>
                </c:pt>
                <c:pt idx="527">
                  <c:v>8.8368458016914786E-2</c:v>
                </c:pt>
                <c:pt idx="528">
                  <c:v>8.8519309473520491E-2</c:v>
                </c:pt>
                <c:pt idx="529">
                  <c:v>8.8519309473520491E-2</c:v>
                </c:pt>
                <c:pt idx="530">
                  <c:v>8.8786947388497017E-2</c:v>
                </c:pt>
                <c:pt idx="531">
                  <c:v>8.9119101516970778E-2</c:v>
                </c:pt>
                <c:pt idx="532">
                  <c:v>8.9173046595413918E-2</c:v>
                </c:pt>
                <c:pt idx="533">
                  <c:v>8.9228334435860646E-2</c:v>
                </c:pt>
                <c:pt idx="534">
                  <c:v>8.9247466524550401E-2</c:v>
                </c:pt>
                <c:pt idx="535">
                  <c:v>8.9252663465755999E-2</c:v>
                </c:pt>
                <c:pt idx="536">
                  <c:v>8.97114385421105E-2</c:v>
                </c:pt>
                <c:pt idx="537">
                  <c:v>8.9784463412926729E-2</c:v>
                </c:pt>
                <c:pt idx="538">
                  <c:v>8.9784463412926729E-2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9.0073434090192361E-2</c:v>
                </c:pt>
                <c:pt idx="545">
                  <c:v>9.0073434090192361E-2</c:v>
                </c:pt>
                <c:pt idx="546">
                  <c:v>9.0079439748365964E-2</c:v>
                </c:pt>
                <c:pt idx="547">
                  <c:v>9.0079439748365964E-2</c:v>
                </c:pt>
                <c:pt idx="548">
                  <c:v>9.0261907789153883E-2</c:v>
                </c:pt>
                <c:pt idx="549">
                  <c:v>9.1370463296023829E-2</c:v>
                </c:pt>
                <c:pt idx="550">
                  <c:v>9.1446784222738664E-2</c:v>
                </c:pt>
                <c:pt idx="551">
                  <c:v>9.1480719938244248E-2</c:v>
                </c:pt>
                <c:pt idx="552">
                  <c:v>9.1480719938244248E-2</c:v>
                </c:pt>
                <c:pt idx="553">
                  <c:v>9.2138585396150496E-2</c:v>
                </c:pt>
                <c:pt idx="554">
                  <c:v>9.2731915403069243E-2</c:v>
                </c:pt>
                <c:pt idx="555">
                  <c:v>9.2731915403069243E-2</c:v>
                </c:pt>
                <c:pt idx="556">
                  <c:v>9.3083268686313059E-2</c:v>
                </c:pt>
                <c:pt idx="557">
                  <c:v>9.3083268686313059E-2</c:v>
                </c:pt>
                <c:pt idx="558">
                  <c:v>9.3182423793877867E-2</c:v>
                </c:pt>
                <c:pt idx="559">
                  <c:v>9.3209378101491991E-2</c:v>
                </c:pt>
                <c:pt idx="560">
                  <c:v>9.3483505540437162E-2</c:v>
                </c:pt>
                <c:pt idx="561">
                  <c:v>9.3649378179887943E-2</c:v>
                </c:pt>
                <c:pt idx="562">
                  <c:v>9.4557960103019867E-2</c:v>
                </c:pt>
                <c:pt idx="563">
                  <c:v>9.4758477444291889E-2</c:v>
                </c:pt>
                <c:pt idx="564">
                  <c:v>9.4890184647844933E-2</c:v>
                </c:pt>
                <c:pt idx="565">
                  <c:v>9.491990026945607E-2</c:v>
                </c:pt>
                <c:pt idx="566">
                  <c:v>9.495152731338119E-2</c:v>
                </c:pt>
                <c:pt idx="567">
                  <c:v>9.5091314568377439E-2</c:v>
                </c:pt>
                <c:pt idx="568">
                  <c:v>9.5287023249954084E-2</c:v>
                </c:pt>
                <c:pt idx="569">
                  <c:v>9.5876803546060207E-2</c:v>
                </c:pt>
                <c:pt idx="570">
                  <c:v>9.620951844885578E-2</c:v>
                </c:pt>
                <c:pt idx="571">
                  <c:v>9.6269051043495091E-2</c:v>
                </c:pt>
                <c:pt idx="572">
                  <c:v>9.6328598089480688E-2</c:v>
                </c:pt>
                <c:pt idx="573">
                  <c:v>9.6916731313686888E-2</c:v>
                </c:pt>
                <c:pt idx="574">
                  <c:v>9.7131413037627512E-2</c:v>
                </c:pt>
                <c:pt idx="575">
                  <c:v>9.7131413037627512E-2</c:v>
                </c:pt>
                <c:pt idx="576">
                  <c:v>9.713185336341118E-2</c:v>
                </c:pt>
                <c:pt idx="577">
                  <c:v>9.7273095058115211E-2</c:v>
                </c:pt>
                <c:pt idx="578">
                  <c:v>9.7273095058115211E-2</c:v>
                </c:pt>
                <c:pt idx="579">
                  <c:v>9.7273095058115211E-2</c:v>
                </c:pt>
                <c:pt idx="580">
                  <c:v>9.814514443807365E-2</c:v>
                </c:pt>
                <c:pt idx="581">
                  <c:v>9.814514443807365E-2</c:v>
                </c:pt>
                <c:pt idx="582">
                  <c:v>9.8251122293876614E-2</c:v>
                </c:pt>
                <c:pt idx="583">
                  <c:v>9.8786947388497082E-2</c:v>
                </c:pt>
                <c:pt idx="584">
                  <c:v>9.8786947388497082E-2</c:v>
                </c:pt>
                <c:pt idx="585">
                  <c:v>9.9119101516970787E-2</c:v>
                </c:pt>
                <c:pt idx="586">
                  <c:v>9.9711438542110509E-2</c:v>
                </c:pt>
                <c:pt idx="587">
                  <c:v>9.9711438542110509E-2</c:v>
                </c:pt>
                <c:pt idx="588">
                  <c:v>9.9711438542110509E-2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0.10007343409019237</c:v>
                </c:pt>
                <c:pt idx="603">
                  <c:v>0.10075761616348244</c:v>
                </c:pt>
                <c:pt idx="604">
                  <c:v>0.10082342671593603</c:v>
                </c:pt>
                <c:pt idx="605">
                  <c:v>0.1014807199382442</c:v>
                </c:pt>
                <c:pt idx="606">
                  <c:v>0.10213858539615051</c:v>
                </c:pt>
                <c:pt idx="607">
                  <c:v>0.10273191540306925</c:v>
                </c:pt>
                <c:pt idx="608">
                  <c:v>0.10308326868631307</c:v>
                </c:pt>
                <c:pt idx="609">
                  <c:v>0.10386042308053106</c:v>
                </c:pt>
                <c:pt idx="610">
                  <c:v>0.10455796010301976</c:v>
                </c:pt>
                <c:pt idx="611">
                  <c:v>0.10489018464784494</c:v>
                </c:pt>
                <c:pt idx="612">
                  <c:v>0.10489018464784494</c:v>
                </c:pt>
                <c:pt idx="613">
                  <c:v>0.10489018464784494</c:v>
                </c:pt>
                <c:pt idx="614">
                  <c:v>0.10489018464784494</c:v>
                </c:pt>
                <c:pt idx="615">
                  <c:v>0.10490868543162252</c:v>
                </c:pt>
                <c:pt idx="616">
                  <c:v>0.10548621665915614</c:v>
                </c:pt>
                <c:pt idx="617">
                  <c:v>0.10587680354606011</c:v>
                </c:pt>
                <c:pt idx="618">
                  <c:v>0.10632862750124539</c:v>
                </c:pt>
                <c:pt idx="619">
                  <c:v>0.10713141303762774</c:v>
                </c:pt>
                <c:pt idx="620">
                  <c:v>0.10727312446988002</c:v>
                </c:pt>
                <c:pt idx="621">
                  <c:v>0.10727312446988002</c:v>
                </c:pt>
                <c:pt idx="622">
                  <c:v>0.10727312446988002</c:v>
                </c:pt>
                <c:pt idx="623">
                  <c:v>0.10751397945484076</c:v>
                </c:pt>
                <c:pt idx="624">
                  <c:v>0.10751397945484076</c:v>
                </c:pt>
                <c:pt idx="625">
                  <c:v>0.10751397945484076</c:v>
                </c:pt>
                <c:pt idx="626">
                  <c:v>0.10814514443807344</c:v>
                </c:pt>
                <c:pt idx="627">
                  <c:v>0.10825112229387662</c:v>
                </c:pt>
                <c:pt idx="628">
                  <c:v>0.10878694738849704</c:v>
                </c:pt>
                <c:pt idx="629">
                  <c:v>0.10878694738849704</c:v>
                </c:pt>
                <c:pt idx="630">
                  <c:v>0.10917166914055887</c:v>
                </c:pt>
                <c:pt idx="631">
                  <c:v>0.10917166914055887</c:v>
                </c:pt>
                <c:pt idx="632">
                  <c:v>0.10917298777188456</c:v>
                </c:pt>
                <c:pt idx="633">
                  <c:v>0.10917298777188456</c:v>
                </c:pt>
                <c:pt idx="634">
                  <c:v>0.10924746652455042</c:v>
                </c:pt>
                <c:pt idx="635">
                  <c:v>0.10924746652455042</c:v>
                </c:pt>
                <c:pt idx="636">
                  <c:v>0.10925266346575602</c:v>
                </c:pt>
                <c:pt idx="637">
                  <c:v>0.10925266346575602</c:v>
                </c:pt>
                <c:pt idx="638">
                  <c:v>0.10971143854211052</c:v>
                </c:pt>
                <c:pt idx="639">
                  <c:v>0.10973809221084618</c:v>
                </c:pt>
                <c:pt idx="640">
                  <c:v>0.11000000000000001</c:v>
                </c:pt>
                <c:pt idx="641">
                  <c:v>0.11000000000000001</c:v>
                </c:pt>
                <c:pt idx="642">
                  <c:v>0.11000000000000001</c:v>
                </c:pt>
                <c:pt idx="643">
                  <c:v>0.11000000000000001</c:v>
                </c:pt>
                <c:pt idx="644">
                  <c:v>0.11000000000000001</c:v>
                </c:pt>
                <c:pt idx="645">
                  <c:v>0.11000000000000001</c:v>
                </c:pt>
                <c:pt idx="646">
                  <c:v>0.11000000000000001</c:v>
                </c:pt>
                <c:pt idx="647">
                  <c:v>0.11000000000000001</c:v>
                </c:pt>
                <c:pt idx="648">
                  <c:v>0.11000000000000001</c:v>
                </c:pt>
                <c:pt idx="649">
                  <c:v>0.11000000000000001</c:v>
                </c:pt>
                <c:pt idx="650">
                  <c:v>0.11000000000000001</c:v>
                </c:pt>
                <c:pt idx="651">
                  <c:v>0.11000000000000001</c:v>
                </c:pt>
                <c:pt idx="652">
                  <c:v>0.11000000000000001</c:v>
                </c:pt>
                <c:pt idx="653">
                  <c:v>0.11000000000000001</c:v>
                </c:pt>
                <c:pt idx="654">
                  <c:v>0.11000000000000001</c:v>
                </c:pt>
                <c:pt idx="655">
                  <c:v>0.11000000000000001</c:v>
                </c:pt>
                <c:pt idx="656">
                  <c:v>0.11000000000000001</c:v>
                </c:pt>
                <c:pt idx="657">
                  <c:v>0.11000000000000001</c:v>
                </c:pt>
                <c:pt idx="658">
                  <c:v>0.11000000000000001</c:v>
                </c:pt>
                <c:pt idx="659">
                  <c:v>0.11000000000000001</c:v>
                </c:pt>
                <c:pt idx="660">
                  <c:v>0.11000000000000001</c:v>
                </c:pt>
                <c:pt idx="661">
                  <c:v>0.11000000000000001</c:v>
                </c:pt>
                <c:pt idx="662">
                  <c:v>0.1102619077891539</c:v>
                </c:pt>
                <c:pt idx="663">
                  <c:v>0.1103917999209747</c:v>
                </c:pt>
                <c:pt idx="664">
                  <c:v>0.11075755733995285</c:v>
                </c:pt>
                <c:pt idx="665">
                  <c:v>0.11075755733995285</c:v>
                </c:pt>
                <c:pt idx="666">
                  <c:v>0.11082342671593592</c:v>
                </c:pt>
                <c:pt idx="667">
                  <c:v>0.11144678422273846</c:v>
                </c:pt>
                <c:pt idx="668">
                  <c:v>0.11144678422273846</c:v>
                </c:pt>
                <c:pt idx="669">
                  <c:v>0.11180624653692339</c:v>
                </c:pt>
                <c:pt idx="670">
                  <c:v>0.11213858539615029</c:v>
                </c:pt>
                <c:pt idx="671">
                  <c:v>0.11273191540306937</c:v>
                </c:pt>
                <c:pt idx="672">
                  <c:v>0.11288992507506745</c:v>
                </c:pt>
                <c:pt idx="673">
                  <c:v>0.11318242379387788</c:v>
                </c:pt>
                <c:pt idx="674">
                  <c:v>0.11364937817988796</c:v>
                </c:pt>
                <c:pt idx="675">
                  <c:v>0.11373094895650493</c:v>
                </c:pt>
                <c:pt idx="676">
                  <c:v>0.11455796010301977</c:v>
                </c:pt>
                <c:pt idx="677">
                  <c:v>0.11489018464784495</c:v>
                </c:pt>
                <c:pt idx="678">
                  <c:v>0.11489018464784495</c:v>
                </c:pt>
                <c:pt idx="679">
                  <c:v>0.11490868543162253</c:v>
                </c:pt>
                <c:pt idx="680">
                  <c:v>0.11491990026945609</c:v>
                </c:pt>
                <c:pt idx="681">
                  <c:v>0.11495152731338121</c:v>
                </c:pt>
                <c:pt idx="682">
                  <c:v>0.11626905104349511</c:v>
                </c:pt>
                <c:pt idx="683">
                  <c:v>0.1163286275012454</c:v>
                </c:pt>
                <c:pt idx="684">
                  <c:v>0.11713141303762775</c:v>
                </c:pt>
                <c:pt idx="685">
                  <c:v>0.11727312446987992</c:v>
                </c:pt>
                <c:pt idx="686">
                  <c:v>0.11727312446987992</c:v>
                </c:pt>
                <c:pt idx="687">
                  <c:v>0.11727312446987992</c:v>
                </c:pt>
                <c:pt idx="688">
                  <c:v>0.11727312446987992</c:v>
                </c:pt>
                <c:pt idx="689">
                  <c:v>0.11727312446987992</c:v>
                </c:pt>
                <c:pt idx="690">
                  <c:v>0.11825112229387663</c:v>
                </c:pt>
                <c:pt idx="691">
                  <c:v>0.11917298777188434</c:v>
                </c:pt>
                <c:pt idx="692">
                  <c:v>0.11917298777188434</c:v>
                </c:pt>
                <c:pt idx="693">
                  <c:v>0.11973809221084619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0.12039179992097471</c:v>
                </c:pt>
                <c:pt idx="714">
                  <c:v>0.12103895690449423</c:v>
                </c:pt>
                <c:pt idx="715">
                  <c:v>0.1218062465369234</c:v>
                </c:pt>
                <c:pt idx="716">
                  <c:v>0.12288992507506746</c:v>
                </c:pt>
                <c:pt idx="717">
                  <c:v>0.12318242379387789</c:v>
                </c:pt>
                <c:pt idx="718">
                  <c:v>0.12379048155114425</c:v>
                </c:pt>
                <c:pt idx="719">
                  <c:v>0.12386042308053102</c:v>
                </c:pt>
                <c:pt idx="720">
                  <c:v>0.12455796010301978</c:v>
                </c:pt>
                <c:pt idx="721">
                  <c:v>0.12455796010301978</c:v>
                </c:pt>
                <c:pt idx="722">
                  <c:v>0.12455796010301978</c:v>
                </c:pt>
                <c:pt idx="723">
                  <c:v>0.12455796010301978</c:v>
                </c:pt>
                <c:pt idx="724">
                  <c:v>0.12489021405960976</c:v>
                </c:pt>
                <c:pt idx="725">
                  <c:v>0.1262095184488557</c:v>
                </c:pt>
                <c:pt idx="726">
                  <c:v>0.12626905104349517</c:v>
                </c:pt>
                <c:pt idx="727">
                  <c:v>0.12653408044437287</c:v>
                </c:pt>
                <c:pt idx="728">
                  <c:v>0.12727312446987993</c:v>
                </c:pt>
                <c:pt idx="729">
                  <c:v>0.12917298777188457</c:v>
                </c:pt>
                <c:pt idx="730">
                  <c:v>0.12925266346575603</c:v>
                </c:pt>
                <c:pt idx="731">
                  <c:v>0.12925266346575603</c:v>
                </c:pt>
                <c:pt idx="732">
                  <c:v>0.12925266346575603</c:v>
                </c:pt>
                <c:pt idx="733">
                  <c:v>0.12925266346575603</c:v>
                </c:pt>
                <c:pt idx="734">
                  <c:v>0.12973812162261089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0.13049687911760177</c:v>
                </c:pt>
                <c:pt idx="757">
                  <c:v>0.13163154198308524</c:v>
                </c:pt>
                <c:pt idx="758">
                  <c:v>0.13180624653692341</c:v>
                </c:pt>
                <c:pt idx="759">
                  <c:v>0.13180624653692341</c:v>
                </c:pt>
                <c:pt idx="760">
                  <c:v>0.1331824237938779</c:v>
                </c:pt>
                <c:pt idx="761">
                  <c:v>0.13364937817988798</c:v>
                </c:pt>
                <c:pt idx="762">
                  <c:v>0.13379048155114423</c:v>
                </c:pt>
                <c:pt idx="763">
                  <c:v>0.13379048155114423</c:v>
                </c:pt>
                <c:pt idx="764">
                  <c:v>0.13386042308053103</c:v>
                </c:pt>
                <c:pt idx="765">
                  <c:v>0.13491990026945611</c:v>
                </c:pt>
                <c:pt idx="766">
                  <c:v>0.13495152731338117</c:v>
                </c:pt>
                <c:pt idx="767">
                  <c:v>0.13495152731338117</c:v>
                </c:pt>
                <c:pt idx="768">
                  <c:v>0.13524361636902271</c:v>
                </c:pt>
                <c:pt idx="769">
                  <c:v>0.13587680354606013</c:v>
                </c:pt>
                <c:pt idx="770">
                  <c:v>0.1359780520158663</c:v>
                </c:pt>
                <c:pt idx="771">
                  <c:v>0.13635062182011204</c:v>
                </c:pt>
                <c:pt idx="772">
                  <c:v>0.1365340804443731</c:v>
                </c:pt>
                <c:pt idx="773">
                  <c:v>0.13713141303762777</c:v>
                </c:pt>
                <c:pt idx="774">
                  <c:v>0.13790228860452236</c:v>
                </c:pt>
                <c:pt idx="775">
                  <c:v>0.13917298777188436</c:v>
                </c:pt>
                <c:pt idx="776">
                  <c:v>0.13917298777188436</c:v>
                </c:pt>
                <c:pt idx="777">
                  <c:v>0.13922827561233087</c:v>
                </c:pt>
                <c:pt idx="778">
                  <c:v>0.13925266346575604</c:v>
                </c:pt>
                <c:pt idx="779">
                  <c:v>0.13971143854211054</c:v>
                </c:pt>
                <c:pt idx="780">
                  <c:v>0.13971143854211054</c:v>
                </c:pt>
                <c:pt idx="781">
                  <c:v>0.13999999999999999</c:v>
                </c:pt>
                <c:pt idx="782">
                  <c:v>0.13999999999999999</c:v>
                </c:pt>
                <c:pt idx="783">
                  <c:v>0.13999999999999999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0.13999999999999999</c:v>
                </c:pt>
                <c:pt idx="790">
                  <c:v>0.14026190778915382</c:v>
                </c:pt>
                <c:pt idx="791">
                  <c:v>0.14026190778915382</c:v>
                </c:pt>
                <c:pt idx="792">
                  <c:v>0.14049689382348418</c:v>
                </c:pt>
                <c:pt idx="793">
                  <c:v>0.14180624653692364</c:v>
                </c:pt>
                <c:pt idx="794">
                  <c:v>0.14364937817988799</c:v>
                </c:pt>
                <c:pt idx="795">
                  <c:v>0.14379048155114424</c:v>
                </c:pt>
                <c:pt idx="796">
                  <c:v>0.14379048155114424</c:v>
                </c:pt>
                <c:pt idx="797">
                  <c:v>0.1445579601030198</c:v>
                </c:pt>
                <c:pt idx="798">
                  <c:v>0.14597805201586631</c:v>
                </c:pt>
                <c:pt idx="799">
                  <c:v>0.14597805201586631</c:v>
                </c:pt>
                <c:pt idx="800">
                  <c:v>0.14713138362586287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0.15007943974836591</c:v>
                </c:pt>
                <c:pt idx="808">
                  <c:v>0.15022146617314214</c:v>
                </c:pt>
                <c:pt idx="809">
                  <c:v>0.15049689382348408</c:v>
                </c:pt>
                <c:pt idx="810">
                  <c:v>0.15163154198308526</c:v>
                </c:pt>
                <c:pt idx="811">
                  <c:v>0.1531824826174073</c:v>
                </c:pt>
                <c:pt idx="812">
                  <c:v>0.15545545366970848</c:v>
                </c:pt>
                <c:pt idx="813">
                  <c:v>0.15620951844885572</c:v>
                </c:pt>
                <c:pt idx="814">
                  <c:v>0.15635062182011206</c:v>
                </c:pt>
                <c:pt idx="815">
                  <c:v>0.15922827561233088</c:v>
                </c:pt>
                <c:pt idx="816">
                  <c:v>0.15962155617813567</c:v>
                </c:pt>
                <c:pt idx="817">
                  <c:v>0.16</c:v>
                </c:pt>
                <c:pt idx="818">
                  <c:v>0.16007941033660117</c:v>
                </c:pt>
                <c:pt idx="819">
                  <c:v>0.16088089848302911</c:v>
                </c:pt>
                <c:pt idx="820">
                  <c:v>0.16318248261740731</c:v>
                </c:pt>
                <c:pt idx="821">
                  <c:v>0.16318248261740731</c:v>
                </c:pt>
                <c:pt idx="822">
                  <c:v>0.16528702324995415</c:v>
                </c:pt>
                <c:pt idx="823">
                  <c:v>0.16618547696647412</c:v>
                </c:pt>
                <c:pt idx="824">
                  <c:v>0.16618547696647412</c:v>
                </c:pt>
                <c:pt idx="825">
                  <c:v>0.16618547696647412</c:v>
                </c:pt>
                <c:pt idx="826">
                  <c:v>0.16635062182011207</c:v>
                </c:pt>
                <c:pt idx="827">
                  <c:v>0.16917166914055892</c:v>
                </c:pt>
                <c:pt idx="828">
                  <c:v>0.16922827561233111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0.17022146617314204</c:v>
                </c:pt>
                <c:pt idx="833">
                  <c:v>0.17618547696647413</c:v>
                </c:pt>
                <c:pt idx="834">
                  <c:v>0.18022146617314216</c:v>
                </c:pt>
                <c:pt idx="835">
                  <c:v>0.18273191540306921</c:v>
                </c:pt>
                <c:pt idx="836">
                  <c:v>0.18528702324995405</c:v>
                </c:pt>
                <c:pt idx="837">
                  <c:v>0.18922827561233113</c:v>
                </c:pt>
                <c:pt idx="838">
                  <c:v>0.19168289139639916</c:v>
                </c:pt>
                <c:pt idx="839">
                  <c:v>0.19922827561233136</c:v>
                </c:pt>
                <c:pt idx="840">
                  <c:v>0.20180624653692347</c:v>
                </c:pt>
              </c:numCache>
            </c:numRef>
          </c:xVal>
          <c:yVal>
            <c:numRef>
              <c:f>Final!$E$2:$E$842</c:f>
              <c:numCache>
                <c:formatCode>General</c:formatCode>
                <c:ptCount val="841"/>
                <c:pt idx="0">
                  <c:v>2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5.3851648071345037</c:v>
                </c:pt>
                <c:pt idx="5">
                  <c:v>3.7416573867739413</c:v>
                </c:pt>
                <c:pt idx="6">
                  <c:v>4.8989794855663558</c:v>
                </c:pt>
                <c:pt idx="7">
                  <c:v>3.3166247903553998</c:v>
                </c:pt>
                <c:pt idx="8">
                  <c:v>1.4142135623730951</c:v>
                </c:pt>
                <c:pt idx="9">
                  <c:v>4.2426406871192848</c:v>
                </c:pt>
                <c:pt idx="10">
                  <c:v>3</c:v>
                </c:pt>
                <c:pt idx="11">
                  <c:v>3.1622776601683795</c:v>
                </c:pt>
                <c:pt idx="12">
                  <c:v>2.2360679774997898</c:v>
                </c:pt>
                <c:pt idx="13">
                  <c:v>2.2360679774997898</c:v>
                </c:pt>
                <c:pt idx="14">
                  <c:v>2.8284271247461903</c:v>
                </c:pt>
                <c:pt idx="15">
                  <c:v>2.2360679774997898</c:v>
                </c:pt>
                <c:pt idx="16">
                  <c:v>2.2360679774997898</c:v>
                </c:pt>
                <c:pt idx="17">
                  <c:v>3.1622776601683795</c:v>
                </c:pt>
                <c:pt idx="18">
                  <c:v>3</c:v>
                </c:pt>
                <c:pt idx="19">
                  <c:v>1.4142135623730951</c:v>
                </c:pt>
                <c:pt idx="20">
                  <c:v>3.1622776601683795</c:v>
                </c:pt>
                <c:pt idx="21">
                  <c:v>1.7320508075688772</c:v>
                </c:pt>
                <c:pt idx="22">
                  <c:v>3.3166247903553998</c:v>
                </c:pt>
                <c:pt idx="23">
                  <c:v>3</c:v>
                </c:pt>
                <c:pt idx="24">
                  <c:v>3.6055512754639891</c:v>
                </c:pt>
                <c:pt idx="25">
                  <c:v>2.2360679774997898</c:v>
                </c:pt>
                <c:pt idx="26">
                  <c:v>3</c:v>
                </c:pt>
                <c:pt idx="27">
                  <c:v>2.2360679774997898</c:v>
                </c:pt>
                <c:pt idx="28">
                  <c:v>4.1231056256176606</c:v>
                </c:pt>
                <c:pt idx="29">
                  <c:v>1</c:v>
                </c:pt>
                <c:pt idx="30">
                  <c:v>2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3.6055512754639891</c:v>
                </c:pt>
                <c:pt idx="34">
                  <c:v>2.8284271247461903</c:v>
                </c:pt>
                <c:pt idx="35">
                  <c:v>2.8284271247461903</c:v>
                </c:pt>
                <c:pt idx="36">
                  <c:v>2.2360679774997898</c:v>
                </c:pt>
                <c:pt idx="37">
                  <c:v>1</c:v>
                </c:pt>
                <c:pt idx="38">
                  <c:v>2.2360679774997898</c:v>
                </c:pt>
                <c:pt idx="39">
                  <c:v>4.358898943540674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3.7416573867739413</c:v>
                </c:pt>
                <c:pt idx="45">
                  <c:v>3</c:v>
                </c:pt>
                <c:pt idx="46">
                  <c:v>4.1231056256176606</c:v>
                </c:pt>
                <c:pt idx="47">
                  <c:v>1.4142135623730951</c:v>
                </c:pt>
                <c:pt idx="48">
                  <c:v>1.4142135623730951</c:v>
                </c:pt>
                <c:pt idx="49">
                  <c:v>1.4142135623730951</c:v>
                </c:pt>
                <c:pt idx="50">
                  <c:v>1.4142135623730951</c:v>
                </c:pt>
                <c:pt idx="51">
                  <c:v>1.4142135623730951</c:v>
                </c:pt>
                <c:pt idx="52">
                  <c:v>1.4142135623730951</c:v>
                </c:pt>
                <c:pt idx="53">
                  <c:v>2.4494897427831779</c:v>
                </c:pt>
                <c:pt idx="54">
                  <c:v>2.4494897427831779</c:v>
                </c:pt>
                <c:pt idx="55">
                  <c:v>2.2360679774997898</c:v>
                </c:pt>
                <c:pt idx="56">
                  <c:v>4.5825756949558398</c:v>
                </c:pt>
                <c:pt idx="57">
                  <c:v>2.2360679774997898</c:v>
                </c:pt>
                <c:pt idx="58">
                  <c:v>3</c:v>
                </c:pt>
                <c:pt idx="59">
                  <c:v>3.3166247903553998</c:v>
                </c:pt>
                <c:pt idx="60">
                  <c:v>4.6904157598234297</c:v>
                </c:pt>
                <c:pt idx="61">
                  <c:v>3</c:v>
                </c:pt>
                <c:pt idx="62">
                  <c:v>1.7320508075688772</c:v>
                </c:pt>
                <c:pt idx="63">
                  <c:v>2.2360679774997898</c:v>
                </c:pt>
                <c:pt idx="64">
                  <c:v>2.2360679774997898</c:v>
                </c:pt>
                <c:pt idx="65">
                  <c:v>3</c:v>
                </c:pt>
                <c:pt idx="66">
                  <c:v>3</c:v>
                </c:pt>
                <c:pt idx="67">
                  <c:v>1.4142135623730951</c:v>
                </c:pt>
                <c:pt idx="68">
                  <c:v>2.4494897427831779</c:v>
                </c:pt>
                <c:pt idx="69">
                  <c:v>5.0990195135927845</c:v>
                </c:pt>
                <c:pt idx="70">
                  <c:v>4.1231056256176606</c:v>
                </c:pt>
                <c:pt idx="71">
                  <c:v>4.4721359549995796</c:v>
                </c:pt>
                <c:pt idx="72">
                  <c:v>2.2360679774997898</c:v>
                </c:pt>
                <c:pt idx="73">
                  <c:v>3.7416573867739413</c:v>
                </c:pt>
                <c:pt idx="74">
                  <c:v>2.2360679774997898</c:v>
                </c:pt>
                <c:pt idx="75">
                  <c:v>3.1622776601683795</c:v>
                </c:pt>
                <c:pt idx="76">
                  <c:v>2</c:v>
                </c:pt>
                <c:pt idx="77">
                  <c:v>2.8284271247461903</c:v>
                </c:pt>
                <c:pt idx="78">
                  <c:v>3.1622776601683795</c:v>
                </c:pt>
                <c:pt idx="79">
                  <c:v>3.7416573867739413</c:v>
                </c:pt>
                <c:pt idx="80">
                  <c:v>3</c:v>
                </c:pt>
                <c:pt idx="81">
                  <c:v>5.3851648071345037</c:v>
                </c:pt>
                <c:pt idx="82">
                  <c:v>4.4721359549995796</c:v>
                </c:pt>
                <c:pt idx="83">
                  <c:v>2.4494897427831779</c:v>
                </c:pt>
                <c:pt idx="84">
                  <c:v>2.4494897427831779</c:v>
                </c:pt>
                <c:pt idx="85">
                  <c:v>2.4494897427831779</c:v>
                </c:pt>
                <c:pt idx="86">
                  <c:v>3.4641016151377544</c:v>
                </c:pt>
                <c:pt idx="87">
                  <c:v>5.196152422706632</c:v>
                </c:pt>
                <c:pt idx="88">
                  <c:v>2.4494897427831779</c:v>
                </c:pt>
                <c:pt idx="89">
                  <c:v>5</c:v>
                </c:pt>
                <c:pt idx="90">
                  <c:v>1.4142135623730951</c:v>
                </c:pt>
                <c:pt idx="91">
                  <c:v>1.4142135623730951</c:v>
                </c:pt>
                <c:pt idx="92">
                  <c:v>2.8284271247461903</c:v>
                </c:pt>
                <c:pt idx="93">
                  <c:v>5.0990195135927845</c:v>
                </c:pt>
                <c:pt idx="94">
                  <c:v>2.2360679774997898</c:v>
                </c:pt>
                <c:pt idx="95">
                  <c:v>2.2360679774997898</c:v>
                </c:pt>
                <c:pt idx="96">
                  <c:v>2.2360679774997898</c:v>
                </c:pt>
                <c:pt idx="97">
                  <c:v>0</c:v>
                </c:pt>
                <c:pt idx="98">
                  <c:v>2.2360679774997898</c:v>
                </c:pt>
                <c:pt idx="99">
                  <c:v>1</c:v>
                </c:pt>
                <c:pt idx="100">
                  <c:v>2</c:v>
                </c:pt>
                <c:pt idx="101">
                  <c:v>2.2360679774997898</c:v>
                </c:pt>
                <c:pt idx="102">
                  <c:v>1</c:v>
                </c:pt>
                <c:pt idx="103">
                  <c:v>1</c:v>
                </c:pt>
                <c:pt idx="104">
                  <c:v>4.358898943540674</c:v>
                </c:pt>
                <c:pt idx="105">
                  <c:v>1.4142135623730951</c:v>
                </c:pt>
                <c:pt idx="106">
                  <c:v>1.4142135623730951</c:v>
                </c:pt>
                <c:pt idx="107">
                  <c:v>2.4494897427831779</c:v>
                </c:pt>
                <c:pt idx="108">
                  <c:v>2.4494897427831779</c:v>
                </c:pt>
                <c:pt idx="109">
                  <c:v>3.7416573867739413</c:v>
                </c:pt>
                <c:pt idx="110">
                  <c:v>1.4142135623730951</c:v>
                </c:pt>
                <c:pt idx="111">
                  <c:v>1.4142135623730951</c:v>
                </c:pt>
                <c:pt idx="112">
                  <c:v>1.4142135623730951</c:v>
                </c:pt>
                <c:pt idx="113">
                  <c:v>1.4142135623730951</c:v>
                </c:pt>
                <c:pt idx="114">
                  <c:v>1</c:v>
                </c:pt>
                <c:pt idx="115">
                  <c:v>1</c:v>
                </c:pt>
                <c:pt idx="116">
                  <c:v>2.2360679774997898</c:v>
                </c:pt>
                <c:pt idx="117">
                  <c:v>2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2.4494897427831779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2.8284271247461903</c:v>
                </c:pt>
                <c:pt idx="128">
                  <c:v>2</c:v>
                </c:pt>
                <c:pt idx="129">
                  <c:v>3.6055512754639891</c:v>
                </c:pt>
                <c:pt idx="130">
                  <c:v>3.6055512754639891</c:v>
                </c:pt>
                <c:pt idx="131">
                  <c:v>3.6055512754639891</c:v>
                </c:pt>
                <c:pt idx="132">
                  <c:v>5.0990195135927845</c:v>
                </c:pt>
                <c:pt idx="133">
                  <c:v>3</c:v>
                </c:pt>
                <c:pt idx="134">
                  <c:v>3.7416573867739413</c:v>
                </c:pt>
                <c:pt idx="135">
                  <c:v>3.3166247903553998</c:v>
                </c:pt>
                <c:pt idx="136">
                  <c:v>5.0990195135927845</c:v>
                </c:pt>
                <c:pt idx="137">
                  <c:v>4.358898943540674</c:v>
                </c:pt>
                <c:pt idx="138">
                  <c:v>2.4494897427831779</c:v>
                </c:pt>
                <c:pt idx="139">
                  <c:v>1.7320508075688772</c:v>
                </c:pt>
                <c:pt idx="140">
                  <c:v>2</c:v>
                </c:pt>
                <c:pt idx="141">
                  <c:v>2</c:v>
                </c:pt>
                <c:pt idx="142">
                  <c:v>3.1622776601683795</c:v>
                </c:pt>
                <c:pt idx="143">
                  <c:v>3.6055512754639891</c:v>
                </c:pt>
                <c:pt idx="144">
                  <c:v>0</c:v>
                </c:pt>
                <c:pt idx="145">
                  <c:v>0</c:v>
                </c:pt>
                <c:pt idx="146">
                  <c:v>3</c:v>
                </c:pt>
                <c:pt idx="147">
                  <c:v>3.6055512754639891</c:v>
                </c:pt>
                <c:pt idx="148">
                  <c:v>3.6055512754639891</c:v>
                </c:pt>
                <c:pt idx="149">
                  <c:v>2.2360679774997898</c:v>
                </c:pt>
                <c:pt idx="150">
                  <c:v>3</c:v>
                </c:pt>
                <c:pt idx="151">
                  <c:v>2.4494897427831779</c:v>
                </c:pt>
                <c:pt idx="152">
                  <c:v>1.4142135623730951</c:v>
                </c:pt>
                <c:pt idx="153">
                  <c:v>1.7320508075688772</c:v>
                </c:pt>
                <c:pt idx="154">
                  <c:v>2.4494897427831779</c:v>
                </c:pt>
                <c:pt idx="155">
                  <c:v>4.4721359549995796</c:v>
                </c:pt>
                <c:pt idx="156">
                  <c:v>3.4641016151377544</c:v>
                </c:pt>
                <c:pt idx="157">
                  <c:v>2.2360679774997898</c:v>
                </c:pt>
                <c:pt idx="158">
                  <c:v>3.1622776601683795</c:v>
                </c:pt>
                <c:pt idx="159">
                  <c:v>3.6055512754639891</c:v>
                </c:pt>
                <c:pt idx="160">
                  <c:v>2.2360679774997898</c:v>
                </c:pt>
                <c:pt idx="161">
                  <c:v>2.8284271247461903</c:v>
                </c:pt>
                <c:pt idx="162">
                  <c:v>3.3166247903553998</c:v>
                </c:pt>
                <c:pt idx="163">
                  <c:v>2</c:v>
                </c:pt>
                <c:pt idx="164">
                  <c:v>2.4494897427831779</c:v>
                </c:pt>
                <c:pt idx="165">
                  <c:v>3.3166247903553998</c:v>
                </c:pt>
                <c:pt idx="166">
                  <c:v>3.7416573867739413</c:v>
                </c:pt>
                <c:pt idx="167">
                  <c:v>3.7416573867739413</c:v>
                </c:pt>
                <c:pt idx="168">
                  <c:v>2</c:v>
                </c:pt>
                <c:pt idx="169">
                  <c:v>5.196152422706632</c:v>
                </c:pt>
                <c:pt idx="170">
                  <c:v>1.4142135623730951</c:v>
                </c:pt>
                <c:pt idx="171">
                  <c:v>6.5574385243020004</c:v>
                </c:pt>
                <c:pt idx="172">
                  <c:v>4.1231056256176606</c:v>
                </c:pt>
                <c:pt idx="173">
                  <c:v>1.4142135623730951</c:v>
                </c:pt>
                <c:pt idx="174">
                  <c:v>2</c:v>
                </c:pt>
                <c:pt idx="175">
                  <c:v>2</c:v>
                </c:pt>
                <c:pt idx="176">
                  <c:v>4.1231056256176606</c:v>
                </c:pt>
                <c:pt idx="177">
                  <c:v>4.4721359549995796</c:v>
                </c:pt>
                <c:pt idx="178">
                  <c:v>4.4721359549995796</c:v>
                </c:pt>
                <c:pt idx="179">
                  <c:v>3.6055512754639891</c:v>
                </c:pt>
                <c:pt idx="180">
                  <c:v>1.4142135623730951</c:v>
                </c:pt>
                <c:pt idx="181">
                  <c:v>1</c:v>
                </c:pt>
                <c:pt idx="182">
                  <c:v>2.4494897427831779</c:v>
                </c:pt>
                <c:pt idx="183">
                  <c:v>3.6055512754639891</c:v>
                </c:pt>
                <c:pt idx="184">
                  <c:v>4.5825756949558398</c:v>
                </c:pt>
                <c:pt idx="185">
                  <c:v>2</c:v>
                </c:pt>
                <c:pt idx="186">
                  <c:v>3.6055512754639891</c:v>
                </c:pt>
                <c:pt idx="187">
                  <c:v>1.4142135623730951</c:v>
                </c:pt>
                <c:pt idx="188">
                  <c:v>1.4142135623730951</c:v>
                </c:pt>
                <c:pt idx="189">
                  <c:v>2.2360679774997898</c:v>
                </c:pt>
                <c:pt idx="190">
                  <c:v>2</c:v>
                </c:pt>
                <c:pt idx="191">
                  <c:v>1.4142135623730951</c:v>
                </c:pt>
                <c:pt idx="192">
                  <c:v>1.7320508075688772</c:v>
                </c:pt>
                <c:pt idx="193">
                  <c:v>3.3166247903553998</c:v>
                </c:pt>
                <c:pt idx="194">
                  <c:v>3.7416573867739413</c:v>
                </c:pt>
                <c:pt idx="195">
                  <c:v>4.358898943540674</c:v>
                </c:pt>
                <c:pt idx="196">
                  <c:v>2.4494897427831779</c:v>
                </c:pt>
                <c:pt idx="197">
                  <c:v>3</c:v>
                </c:pt>
                <c:pt idx="198">
                  <c:v>1.4142135623730951</c:v>
                </c:pt>
                <c:pt idx="199">
                  <c:v>4.1231056256176606</c:v>
                </c:pt>
                <c:pt idx="200">
                  <c:v>3.1622776601683795</c:v>
                </c:pt>
                <c:pt idx="201">
                  <c:v>2.4494897427831779</c:v>
                </c:pt>
                <c:pt idx="202">
                  <c:v>3.1622776601683795</c:v>
                </c:pt>
                <c:pt idx="203">
                  <c:v>6.0827625302982193</c:v>
                </c:pt>
                <c:pt idx="204">
                  <c:v>3.1622776601683795</c:v>
                </c:pt>
                <c:pt idx="205">
                  <c:v>1.4142135623730951</c:v>
                </c:pt>
                <c:pt idx="206">
                  <c:v>2.4494897427831779</c:v>
                </c:pt>
                <c:pt idx="207">
                  <c:v>2.4494897427831779</c:v>
                </c:pt>
                <c:pt idx="208">
                  <c:v>3.3166247903553998</c:v>
                </c:pt>
                <c:pt idx="209">
                  <c:v>2.2360679774997898</c:v>
                </c:pt>
                <c:pt idx="210">
                  <c:v>5</c:v>
                </c:pt>
                <c:pt idx="211">
                  <c:v>4.5825756949558398</c:v>
                </c:pt>
                <c:pt idx="212">
                  <c:v>3.6055512754639891</c:v>
                </c:pt>
                <c:pt idx="213">
                  <c:v>2.4494897427831779</c:v>
                </c:pt>
                <c:pt idx="214">
                  <c:v>2.2360679774997898</c:v>
                </c:pt>
                <c:pt idx="215">
                  <c:v>1.7320508075688772</c:v>
                </c:pt>
                <c:pt idx="216">
                  <c:v>2.2360679774997898</c:v>
                </c:pt>
                <c:pt idx="217">
                  <c:v>4.1231056256176606</c:v>
                </c:pt>
                <c:pt idx="218">
                  <c:v>3.4641016151377544</c:v>
                </c:pt>
                <c:pt idx="219">
                  <c:v>3.7416573867739413</c:v>
                </c:pt>
                <c:pt idx="220">
                  <c:v>4.2426406871192848</c:v>
                </c:pt>
                <c:pt idx="221">
                  <c:v>2.8284271247461903</c:v>
                </c:pt>
                <c:pt idx="222">
                  <c:v>3.6055512754639891</c:v>
                </c:pt>
                <c:pt idx="223">
                  <c:v>2.2360679774997898</c:v>
                </c:pt>
                <c:pt idx="224">
                  <c:v>1</c:v>
                </c:pt>
                <c:pt idx="225">
                  <c:v>3</c:v>
                </c:pt>
                <c:pt idx="226">
                  <c:v>3.1622776601683795</c:v>
                </c:pt>
                <c:pt idx="227">
                  <c:v>5.196152422706632</c:v>
                </c:pt>
                <c:pt idx="228">
                  <c:v>4.4721359549995796</c:v>
                </c:pt>
                <c:pt idx="229">
                  <c:v>4.4721359549995796</c:v>
                </c:pt>
                <c:pt idx="230">
                  <c:v>3.6055512754639891</c:v>
                </c:pt>
                <c:pt idx="231">
                  <c:v>3.6055512754639891</c:v>
                </c:pt>
                <c:pt idx="232">
                  <c:v>3.1622776601683795</c:v>
                </c:pt>
                <c:pt idx="233">
                  <c:v>3</c:v>
                </c:pt>
                <c:pt idx="234">
                  <c:v>2.4494897427831779</c:v>
                </c:pt>
                <c:pt idx="235">
                  <c:v>2.8284271247461903</c:v>
                </c:pt>
                <c:pt idx="236">
                  <c:v>2</c:v>
                </c:pt>
                <c:pt idx="237">
                  <c:v>3.1622776601683795</c:v>
                </c:pt>
                <c:pt idx="238">
                  <c:v>3.1622776601683795</c:v>
                </c:pt>
                <c:pt idx="239">
                  <c:v>2.2360679774997898</c:v>
                </c:pt>
                <c:pt idx="240">
                  <c:v>4.5825756949558398</c:v>
                </c:pt>
                <c:pt idx="241">
                  <c:v>4.2426406871192848</c:v>
                </c:pt>
                <c:pt idx="242">
                  <c:v>4.2426406871192848</c:v>
                </c:pt>
                <c:pt idx="243">
                  <c:v>2.2360679774997898</c:v>
                </c:pt>
                <c:pt idx="244">
                  <c:v>3.7416573867739413</c:v>
                </c:pt>
                <c:pt idx="245">
                  <c:v>3.3166247903553998</c:v>
                </c:pt>
                <c:pt idx="246">
                  <c:v>3</c:v>
                </c:pt>
                <c:pt idx="247">
                  <c:v>1.7320508075688772</c:v>
                </c:pt>
                <c:pt idx="248">
                  <c:v>2.8284271247461903</c:v>
                </c:pt>
                <c:pt idx="249">
                  <c:v>2.8284271247461903</c:v>
                </c:pt>
                <c:pt idx="250">
                  <c:v>3.7416573867739413</c:v>
                </c:pt>
                <c:pt idx="251">
                  <c:v>3</c:v>
                </c:pt>
                <c:pt idx="252">
                  <c:v>3.4641016151377544</c:v>
                </c:pt>
                <c:pt idx="253">
                  <c:v>3.4641016151377544</c:v>
                </c:pt>
                <c:pt idx="254">
                  <c:v>1.4142135623730951</c:v>
                </c:pt>
                <c:pt idx="255">
                  <c:v>4.5825756949558398</c:v>
                </c:pt>
                <c:pt idx="256">
                  <c:v>1.7320508075688772</c:v>
                </c:pt>
                <c:pt idx="257">
                  <c:v>2.4494897427831779</c:v>
                </c:pt>
                <c:pt idx="258">
                  <c:v>3.6055512754639891</c:v>
                </c:pt>
                <c:pt idx="259">
                  <c:v>3.1622776601683795</c:v>
                </c:pt>
                <c:pt idx="260">
                  <c:v>1.4142135623730951</c:v>
                </c:pt>
                <c:pt idx="261">
                  <c:v>3.7416573867739413</c:v>
                </c:pt>
                <c:pt idx="262">
                  <c:v>3</c:v>
                </c:pt>
                <c:pt idx="263">
                  <c:v>2.4494897427831779</c:v>
                </c:pt>
                <c:pt idx="264">
                  <c:v>2.2360679774997898</c:v>
                </c:pt>
                <c:pt idx="265">
                  <c:v>1</c:v>
                </c:pt>
                <c:pt idx="266">
                  <c:v>1.4142135623730951</c:v>
                </c:pt>
                <c:pt idx="267">
                  <c:v>3</c:v>
                </c:pt>
                <c:pt idx="268">
                  <c:v>2.8284271247461903</c:v>
                </c:pt>
                <c:pt idx="269">
                  <c:v>2.2360679774997898</c:v>
                </c:pt>
                <c:pt idx="270">
                  <c:v>2.8284271247461903</c:v>
                </c:pt>
                <c:pt idx="271">
                  <c:v>3.6055512754639891</c:v>
                </c:pt>
                <c:pt idx="272">
                  <c:v>3.1622776601683795</c:v>
                </c:pt>
                <c:pt idx="273">
                  <c:v>3.6055512754639891</c:v>
                </c:pt>
                <c:pt idx="274">
                  <c:v>3.6055512754639891</c:v>
                </c:pt>
                <c:pt idx="275">
                  <c:v>2.8284271247461903</c:v>
                </c:pt>
                <c:pt idx="276">
                  <c:v>3</c:v>
                </c:pt>
                <c:pt idx="277">
                  <c:v>3.3166247903553998</c:v>
                </c:pt>
                <c:pt idx="278">
                  <c:v>2</c:v>
                </c:pt>
                <c:pt idx="279">
                  <c:v>2</c:v>
                </c:pt>
                <c:pt idx="280">
                  <c:v>1.7320508075688772</c:v>
                </c:pt>
                <c:pt idx="281">
                  <c:v>3</c:v>
                </c:pt>
                <c:pt idx="282">
                  <c:v>1.7320508075688772</c:v>
                </c:pt>
                <c:pt idx="283">
                  <c:v>3.7416573867739413</c:v>
                </c:pt>
                <c:pt idx="284">
                  <c:v>4.4721359549995796</c:v>
                </c:pt>
                <c:pt idx="285">
                  <c:v>4.4721359549995796</c:v>
                </c:pt>
                <c:pt idx="286">
                  <c:v>1.4142135623730951</c:v>
                </c:pt>
                <c:pt idx="287">
                  <c:v>4.2426406871192848</c:v>
                </c:pt>
                <c:pt idx="288">
                  <c:v>4.2426406871192848</c:v>
                </c:pt>
                <c:pt idx="289">
                  <c:v>1.4142135623730951</c:v>
                </c:pt>
                <c:pt idx="290">
                  <c:v>1.4142135623730951</c:v>
                </c:pt>
                <c:pt idx="291">
                  <c:v>2.4494897427831779</c:v>
                </c:pt>
                <c:pt idx="292">
                  <c:v>2.4494897427831779</c:v>
                </c:pt>
                <c:pt idx="293">
                  <c:v>5.196152422706632</c:v>
                </c:pt>
                <c:pt idx="294">
                  <c:v>4.2426406871192848</c:v>
                </c:pt>
                <c:pt idx="295">
                  <c:v>4.358898943540674</c:v>
                </c:pt>
                <c:pt idx="296">
                  <c:v>2.2360679774997898</c:v>
                </c:pt>
                <c:pt idx="297">
                  <c:v>3.7416573867739413</c:v>
                </c:pt>
                <c:pt idx="298">
                  <c:v>2</c:v>
                </c:pt>
                <c:pt idx="299">
                  <c:v>2.4494897427831779</c:v>
                </c:pt>
                <c:pt idx="300">
                  <c:v>3.7416573867739413</c:v>
                </c:pt>
                <c:pt idx="301">
                  <c:v>2.4494897427831779</c:v>
                </c:pt>
                <c:pt idx="302">
                  <c:v>2.4494897427831779</c:v>
                </c:pt>
                <c:pt idx="303">
                  <c:v>4.2426406871192848</c:v>
                </c:pt>
                <c:pt idx="304">
                  <c:v>1.4142135623730951</c:v>
                </c:pt>
                <c:pt idx="305">
                  <c:v>1.4142135623730951</c:v>
                </c:pt>
                <c:pt idx="306">
                  <c:v>2.2360679774997898</c:v>
                </c:pt>
                <c:pt idx="307">
                  <c:v>3.7416573867739413</c:v>
                </c:pt>
                <c:pt idx="308">
                  <c:v>3.7416573867739413</c:v>
                </c:pt>
                <c:pt idx="309">
                  <c:v>3.7416573867739413</c:v>
                </c:pt>
                <c:pt idx="310">
                  <c:v>3.3166247903553998</c:v>
                </c:pt>
                <c:pt idx="311">
                  <c:v>1.7320508075688772</c:v>
                </c:pt>
                <c:pt idx="312">
                  <c:v>1.4142135623730951</c:v>
                </c:pt>
                <c:pt idx="313">
                  <c:v>1.7320508075688772</c:v>
                </c:pt>
                <c:pt idx="314">
                  <c:v>2.2360679774997898</c:v>
                </c:pt>
                <c:pt idx="315">
                  <c:v>2.8284271247461903</c:v>
                </c:pt>
                <c:pt idx="316">
                  <c:v>3</c:v>
                </c:pt>
                <c:pt idx="317">
                  <c:v>2.8284271247461903</c:v>
                </c:pt>
                <c:pt idx="318">
                  <c:v>3</c:v>
                </c:pt>
                <c:pt idx="319">
                  <c:v>2.4494897427831779</c:v>
                </c:pt>
                <c:pt idx="320">
                  <c:v>3.7416573867739413</c:v>
                </c:pt>
                <c:pt idx="321">
                  <c:v>3.6055512754639891</c:v>
                </c:pt>
                <c:pt idx="322">
                  <c:v>3.6055512754639891</c:v>
                </c:pt>
                <c:pt idx="323">
                  <c:v>3.6055512754639891</c:v>
                </c:pt>
                <c:pt idx="324">
                  <c:v>3</c:v>
                </c:pt>
                <c:pt idx="325">
                  <c:v>3</c:v>
                </c:pt>
                <c:pt idx="326">
                  <c:v>2.4494897427831779</c:v>
                </c:pt>
                <c:pt idx="327">
                  <c:v>2.2360679774997898</c:v>
                </c:pt>
                <c:pt idx="328">
                  <c:v>1.4142135623730951</c:v>
                </c:pt>
                <c:pt idx="329">
                  <c:v>2.8284271247461903</c:v>
                </c:pt>
                <c:pt idx="330">
                  <c:v>3</c:v>
                </c:pt>
                <c:pt idx="331">
                  <c:v>3</c:v>
                </c:pt>
                <c:pt idx="332">
                  <c:v>6.164414002968976</c:v>
                </c:pt>
                <c:pt idx="333">
                  <c:v>4.1231056256176606</c:v>
                </c:pt>
                <c:pt idx="334">
                  <c:v>2.2360679774997898</c:v>
                </c:pt>
                <c:pt idx="335">
                  <c:v>3.6055512754639891</c:v>
                </c:pt>
                <c:pt idx="336">
                  <c:v>4.4721359549995796</c:v>
                </c:pt>
                <c:pt idx="337">
                  <c:v>5.3851648071345037</c:v>
                </c:pt>
                <c:pt idx="338">
                  <c:v>3</c:v>
                </c:pt>
                <c:pt idx="339">
                  <c:v>4.1231056256176606</c:v>
                </c:pt>
                <c:pt idx="340">
                  <c:v>1.7320508075688772</c:v>
                </c:pt>
                <c:pt idx="341">
                  <c:v>3</c:v>
                </c:pt>
                <c:pt idx="342">
                  <c:v>3</c:v>
                </c:pt>
                <c:pt idx="343">
                  <c:v>1.4142135623730951</c:v>
                </c:pt>
                <c:pt idx="344">
                  <c:v>3</c:v>
                </c:pt>
                <c:pt idx="345">
                  <c:v>3.7416573867739413</c:v>
                </c:pt>
                <c:pt idx="346">
                  <c:v>1.4142135623730951</c:v>
                </c:pt>
                <c:pt idx="347">
                  <c:v>2.2360679774997898</c:v>
                </c:pt>
                <c:pt idx="348">
                  <c:v>1.4142135623730951</c:v>
                </c:pt>
                <c:pt idx="349">
                  <c:v>1.4142135623730951</c:v>
                </c:pt>
                <c:pt idx="350">
                  <c:v>3</c:v>
                </c:pt>
                <c:pt idx="351">
                  <c:v>3.1622776601683795</c:v>
                </c:pt>
                <c:pt idx="352">
                  <c:v>1.7320508075688772</c:v>
                </c:pt>
                <c:pt idx="353">
                  <c:v>3.3166247903553998</c:v>
                </c:pt>
                <c:pt idx="354">
                  <c:v>2.4494897427831779</c:v>
                </c:pt>
                <c:pt idx="355">
                  <c:v>4.2426406871192848</c:v>
                </c:pt>
                <c:pt idx="356">
                  <c:v>1.4142135623730951</c:v>
                </c:pt>
                <c:pt idx="357">
                  <c:v>1</c:v>
                </c:pt>
                <c:pt idx="358">
                  <c:v>4.5825756949558398</c:v>
                </c:pt>
                <c:pt idx="359">
                  <c:v>3</c:v>
                </c:pt>
                <c:pt idx="360">
                  <c:v>2.4494897427831779</c:v>
                </c:pt>
                <c:pt idx="361">
                  <c:v>3</c:v>
                </c:pt>
                <c:pt idx="362">
                  <c:v>2.2360679774997898</c:v>
                </c:pt>
                <c:pt idx="363">
                  <c:v>3</c:v>
                </c:pt>
                <c:pt idx="364">
                  <c:v>2.4494897427831779</c:v>
                </c:pt>
                <c:pt idx="365">
                  <c:v>2.4494897427831779</c:v>
                </c:pt>
                <c:pt idx="366">
                  <c:v>3</c:v>
                </c:pt>
                <c:pt idx="367">
                  <c:v>2.4494897427831779</c:v>
                </c:pt>
                <c:pt idx="368">
                  <c:v>3.7416573867739413</c:v>
                </c:pt>
                <c:pt idx="369">
                  <c:v>2.2360679774997898</c:v>
                </c:pt>
                <c:pt idx="370">
                  <c:v>1.4142135623730951</c:v>
                </c:pt>
                <c:pt idx="371">
                  <c:v>3</c:v>
                </c:pt>
                <c:pt idx="372">
                  <c:v>4.358898943540674</c:v>
                </c:pt>
                <c:pt idx="373">
                  <c:v>1.4142135623730951</c:v>
                </c:pt>
                <c:pt idx="374">
                  <c:v>1</c:v>
                </c:pt>
                <c:pt idx="375">
                  <c:v>1</c:v>
                </c:pt>
                <c:pt idx="376">
                  <c:v>4.1231056256176606</c:v>
                </c:pt>
                <c:pt idx="377">
                  <c:v>2.8284271247461903</c:v>
                </c:pt>
                <c:pt idx="378">
                  <c:v>2.2360679774997898</c:v>
                </c:pt>
                <c:pt idx="379">
                  <c:v>2.2360679774997898</c:v>
                </c:pt>
                <c:pt idx="380">
                  <c:v>3.7416573867739413</c:v>
                </c:pt>
                <c:pt idx="381">
                  <c:v>3.3166247903553998</c:v>
                </c:pt>
                <c:pt idx="382">
                  <c:v>3.3166247903553998</c:v>
                </c:pt>
                <c:pt idx="383">
                  <c:v>1.7320508075688772</c:v>
                </c:pt>
                <c:pt idx="384">
                  <c:v>2.4494897427831779</c:v>
                </c:pt>
                <c:pt idx="385">
                  <c:v>2.4494897427831779</c:v>
                </c:pt>
                <c:pt idx="386">
                  <c:v>2.2360679774997898</c:v>
                </c:pt>
                <c:pt idx="387">
                  <c:v>2.2360679774997898</c:v>
                </c:pt>
                <c:pt idx="388">
                  <c:v>2.4494897427831779</c:v>
                </c:pt>
                <c:pt idx="389">
                  <c:v>2.8284271247461903</c:v>
                </c:pt>
                <c:pt idx="390">
                  <c:v>4.1231056256176606</c:v>
                </c:pt>
                <c:pt idx="391">
                  <c:v>3.7416573867739413</c:v>
                </c:pt>
                <c:pt idx="392">
                  <c:v>1.4142135623730951</c:v>
                </c:pt>
                <c:pt idx="393">
                  <c:v>3</c:v>
                </c:pt>
                <c:pt idx="394">
                  <c:v>3.3166247903553998</c:v>
                </c:pt>
                <c:pt idx="395">
                  <c:v>1.4142135623730951</c:v>
                </c:pt>
                <c:pt idx="396">
                  <c:v>3</c:v>
                </c:pt>
                <c:pt idx="397">
                  <c:v>2.2360679774997898</c:v>
                </c:pt>
                <c:pt idx="398">
                  <c:v>2.2360679774997898</c:v>
                </c:pt>
                <c:pt idx="399">
                  <c:v>1.7320508075688772</c:v>
                </c:pt>
                <c:pt idx="400">
                  <c:v>4.1231056256176606</c:v>
                </c:pt>
                <c:pt idx="401">
                  <c:v>3.7416573867739413</c:v>
                </c:pt>
                <c:pt idx="402">
                  <c:v>5.0990195135927845</c:v>
                </c:pt>
                <c:pt idx="403">
                  <c:v>5.0990195135927845</c:v>
                </c:pt>
                <c:pt idx="404">
                  <c:v>2.2360679774997898</c:v>
                </c:pt>
                <c:pt idx="405">
                  <c:v>2.2360679774997898</c:v>
                </c:pt>
                <c:pt idx="406">
                  <c:v>4.358898943540674</c:v>
                </c:pt>
                <c:pt idx="407">
                  <c:v>3.6055512754639891</c:v>
                </c:pt>
                <c:pt idx="408">
                  <c:v>2.4494897427831779</c:v>
                </c:pt>
                <c:pt idx="409">
                  <c:v>2.8284271247461903</c:v>
                </c:pt>
                <c:pt idx="410">
                  <c:v>4.5825756949558398</c:v>
                </c:pt>
                <c:pt idx="411">
                  <c:v>5.3851648071345037</c:v>
                </c:pt>
                <c:pt idx="412">
                  <c:v>6.164414002968976</c:v>
                </c:pt>
                <c:pt idx="413">
                  <c:v>3.3166247903553998</c:v>
                </c:pt>
                <c:pt idx="414">
                  <c:v>3</c:v>
                </c:pt>
                <c:pt idx="415">
                  <c:v>2.8284271247461903</c:v>
                </c:pt>
                <c:pt idx="416">
                  <c:v>2.2360679774997898</c:v>
                </c:pt>
                <c:pt idx="417">
                  <c:v>2.2360679774997898</c:v>
                </c:pt>
                <c:pt idx="418">
                  <c:v>3</c:v>
                </c:pt>
                <c:pt idx="419">
                  <c:v>7.5498344352707498</c:v>
                </c:pt>
                <c:pt idx="420">
                  <c:v>2.4494897427831779</c:v>
                </c:pt>
                <c:pt idx="421">
                  <c:v>3</c:v>
                </c:pt>
                <c:pt idx="422">
                  <c:v>3</c:v>
                </c:pt>
                <c:pt idx="423">
                  <c:v>2.2360679774997898</c:v>
                </c:pt>
                <c:pt idx="424">
                  <c:v>2.4494897427831779</c:v>
                </c:pt>
                <c:pt idx="425">
                  <c:v>2.4494897427831779</c:v>
                </c:pt>
                <c:pt idx="426">
                  <c:v>2.4494897427831779</c:v>
                </c:pt>
                <c:pt idx="427">
                  <c:v>2.2360679774997898</c:v>
                </c:pt>
                <c:pt idx="428">
                  <c:v>2.2360679774997898</c:v>
                </c:pt>
                <c:pt idx="429">
                  <c:v>2.4494897427831779</c:v>
                </c:pt>
                <c:pt idx="430">
                  <c:v>2.4494897427831779</c:v>
                </c:pt>
                <c:pt idx="431">
                  <c:v>2.8284271247461903</c:v>
                </c:pt>
                <c:pt idx="432">
                  <c:v>3</c:v>
                </c:pt>
                <c:pt idx="433">
                  <c:v>3.7416573867739413</c:v>
                </c:pt>
                <c:pt idx="434">
                  <c:v>2.8284271247461903</c:v>
                </c:pt>
                <c:pt idx="435">
                  <c:v>2.2360679774997898</c:v>
                </c:pt>
                <c:pt idx="436">
                  <c:v>3.3166247903553998</c:v>
                </c:pt>
                <c:pt idx="437">
                  <c:v>4.5825756949558398</c:v>
                </c:pt>
                <c:pt idx="438">
                  <c:v>3.7416573867739413</c:v>
                </c:pt>
                <c:pt idx="439">
                  <c:v>1.7320508075688772</c:v>
                </c:pt>
                <c:pt idx="440">
                  <c:v>3</c:v>
                </c:pt>
                <c:pt idx="441">
                  <c:v>2.8284271247461903</c:v>
                </c:pt>
                <c:pt idx="442">
                  <c:v>2.8284271247461903</c:v>
                </c:pt>
                <c:pt idx="443">
                  <c:v>7.8740078740118111</c:v>
                </c:pt>
                <c:pt idx="444">
                  <c:v>3.7416573867739413</c:v>
                </c:pt>
                <c:pt idx="445">
                  <c:v>4.2426406871192848</c:v>
                </c:pt>
                <c:pt idx="446">
                  <c:v>1.4142135623730951</c:v>
                </c:pt>
                <c:pt idx="447">
                  <c:v>1</c:v>
                </c:pt>
                <c:pt idx="448">
                  <c:v>3.4641016151377544</c:v>
                </c:pt>
                <c:pt idx="449">
                  <c:v>3</c:v>
                </c:pt>
                <c:pt idx="450">
                  <c:v>3.7416573867739413</c:v>
                </c:pt>
                <c:pt idx="451">
                  <c:v>2.8284271247461903</c:v>
                </c:pt>
                <c:pt idx="452">
                  <c:v>2.8284271247461903</c:v>
                </c:pt>
                <c:pt idx="453">
                  <c:v>2.8284271247461903</c:v>
                </c:pt>
                <c:pt idx="454">
                  <c:v>2.8284271247461903</c:v>
                </c:pt>
                <c:pt idx="455">
                  <c:v>1.7320508075688772</c:v>
                </c:pt>
                <c:pt idx="456">
                  <c:v>2.4494897427831779</c:v>
                </c:pt>
                <c:pt idx="457">
                  <c:v>4.5825756949558398</c:v>
                </c:pt>
                <c:pt idx="458">
                  <c:v>2.2360679774997898</c:v>
                </c:pt>
                <c:pt idx="459">
                  <c:v>2.4494897427831779</c:v>
                </c:pt>
                <c:pt idx="460">
                  <c:v>3</c:v>
                </c:pt>
                <c:pt idx="461">
                  <c:v>3</c:v>
                </c:pt>
                <c:pt idx="462">
                  <c:v>5.3851648071345037</c:v>
                </c:pt>
                <c:pt idx="463">
                  <c:v>4.2426406871192848</c:v>
                </c:pt>
                <c:pt idx="464">
                  <c:v>4.8989794855663558</c:v>
                </c:pt>
                <c:pt idx="465">
                  <c:v>3</c:v>
                </c:pt>
                <c:pt idx="466">
                  <c:v>3.6055512754639891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2.4494897427831779</c:v>
                </c:pt>
                <c:pt idx="471">
                  <c:v>2.4494897427831779</c:v>
                </c:pt>
                <c:pt idx="472">
                  <c:v>2.2360679774997898</c:v>
                </c:pt>
                <c:pt idx="473">
                  <c:v>3.3166247903553998</c:v>
                </c:pt>
                <c:pt idx="474">
                  <c:v>3</c:v>
                </c:pt>
                <c:pt idx="475">
                  <c:v>2.4494897427831779</c:v>
                </c:pt>
                <c:pt idx="476">
                  <c:v>2.8284271247461903</c:v>
                </c:pt>
                <c:pt idx="477">
                  <c:v>3.1622776601683795</c:v>
                </c:pt>
                <c:pt idx="478">
                  <c:v>4.4721359549995796</c:v>
                </c:pt>
                <c:pt idx="479">
                  <c:v>3.7416573867739413</c:v>
                </c:pt>
                <c:pt idx="480">
                  <c:v>5.3851648071345037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3.6055512754639891</c:v>
                </c:pt>
                <c:pt idx="485">
                  <c:v>2.2360679774997898</c:v>
                </c:pt>
                <c:pt idx="486">
                  <c:v>3.7416573867739413</c:v>
                </c:pt>
                <c:pt idx="487">
                  <c:v>3.7416573867739413</c:v>
                </c:pt>
                <c:pt idx="488">
                  <c:v>3.3166247903553998</c:v>
                </c:pt>
                <c:pt idx="489">
                  <c:v>3.3166247903553998</c:v>
                </c:pt>
                <c:pt idx="490">
                  <c:v>3.3166247903553998</c:v>
                </c:pt>
                <c:pt idx="491">
                  <c:v>3</c:v>
                </c:pt>
                <c:pt idx="492">
                  <c:v>3</c:v>
                </c:pt>
                <c:pt idx="493">
                  <c:v>3.7416573867739413</c:v>
                </c:pt>
                <c:pt idx="494">
                  <c:v>2.4494897427831779</c:v>
                </c:pt>
                <c:pt idx="495">
                  <c:v>2.4494897427831779</c:v>
                </c:pt>
                <c:pt idx="496">
                  <c:v>2.2360679774997898</c:v>
                </c:pt>
                <c:pt idx="497">
                  <c:v>3</c:v>
                </c:pt>
                <c:pt idx="498">
                  <c:v>2.2360679774997898</c:v>
                </c:pt>
                <c:pt idx="499">
                  <c:v>2.2360679774997898</c:v>
                </c:pt>
                <c:pt idx="500">
                  <c:v>3</c:v>
                </c:pt>
                <c:pt idx="501">
                  <c:v>2.8284271247461903</c:v>
                </c:pt>
                <c:pt idx="502">
                  <c:v>5.7445626465380286</c:v>
                </c:pt>
                <c:pt idx="503">
                  <c:v>3.7416573867739413</c:v>
                </c:pt>
                <c:pt idx="504">
                  <c:v>3.7416573867739413</c:v>
                </c:pt>
                <c:pt idx="505">
                  <c:v>3.7416573867739413</c:v>
                </c:pt>
                <c:pt idx="506">
                  <c:v>5.3851648071345037</c:v>
                </c:pt>
                <c:pt idx="507">
                  <c:v>3.7416573867739413</c:v>
                </c:pt>
                <c:pt idx="508">
                  <c:v>3</c:v>
                </c:pt>
                <c:pt idx="509">
                  <c:v>2.2360679774997898</c:v>
                </c:pt>
                <c:pt idx="510">
                  <c:v>2.4494897427831779</c:v>
                </c:pt>
                <c:pt idx="511">
                  <c:v>3.3166247903553998</c:v>
                </c:pt>
                <c:pt idx="512">
                  <c:v>2.8284271247461903</c:v>
                </c:pt>
                <c:pt idx="513">
                  <c:v>3.6055512754639891</c:v>
                </c:pt>
                <c:pt idx="514">
                  <c:v>3.6055512754639891</c:v>
                </c:pt>
                <c:pt idx="515">
                  <c:v>2.2360679774997898</c:v>
                </c:pt>
                <c:pt idx="516">
                  <c:v>4.1231056256176606</c:v>
                </c:pt>
                <c:pt idx="517">
                  <c:v>3.6055512754639891</c:v>
                </c:pt>
                <c:pt idx="518">
                  <c:v>3.4641016151377544</c:v>
                </c:pt>
                <c:pt idx="519">
                  <c:v>3</c:v>
                </c:pt>
                <c:pt idx="520">
                  <c:v>8.5440037453175304</c:v>
                </c:pt>
                <c:pt idx="521">
                  <c:v>2.8284271247461903</c:v>
                </c:pt>
                <c:pt idx="522">
                  <c:v>2.4494897427831779</c:v>
                </c:pt>
                <c:pt idx="523">
                  <c:v>3</c:v>
                </c:pt>
                <c:pt idx="524">
                  <c:v>3</c:v>
                </c:pt>
                <c:pt idx="525">
                  <c:v>3.7416573867739413</c:v>
                </c:pt>
                <c:pt idx="526">
                  <c:v>3.6055512754639891</c:v>
                </c:pt>
                <c:pt idx="527">
                  <c:v>2.2360679774997898</c:v>
                </c:pt>
                <c:pt idx="528">
                  <c:v>5</c:v>
                </c:pt>
                <c:pt idx="529">
                  <c:v>5</c:v>
                </c:pt>
                <c:pt idx="530">
                  <c:v>5.3851648071345037</c:v>
                </c:pt>
                <c:pt idx="531">
                  <c:v>3.7416573867739413</c:v>
                </c:pt>
                <c:pt idx="532">
                  <c:v>2.4494897427831779</c:v>
                </c:pt>
                <c:pt idx="533">
                  <c:v>3.4641016151377544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3.3166247903553998</c:v>
                </c:pt>
                <c:pt idx="538">
                  <c:v>3.3166247903553998</c:v>
                </c:pt>
                <c:pt idx="539">
                  <c:v>2.4494897427831779</c:v>
                </c:pt>
                <c:pt idx="540">
                  <c:v>3</c:v>
                </c:pt>
                <c:pt idx="541">
                  <c:v>2.2360679774997898</c:v>
                </c:pt>
                <c:pt idx="542">
                  <c:v>3</c:v>
                </c:pt>
                <c:pt idx="543">
                  <c:v>3</c:v>
                </c:pt>
                <c:pt idx="544">
                  <c:v>2.8284271247461903</c:v>
                </c:pt>
                <c:pt idx="545">
                  <c:v>3.6055512754639891</c:v>
                </c:pt>
                <c:pt idx="546">
                  <c:v>3.7416573867739413</c:v>
                </c:pt>
                <c:pt idx="547">
                  <c:v>5.0990195135927845</c:v>
                </c:pt>
                <c:pt idx="548">
                  <c:v>3</c:v>
                </c:pt>
                <c:pt idx="549">
                  <c:v>4.1231056256176606</c:v>
                </c:pt>
                <c:pt idx="550">
                  <c:v>3.7416573867739413</c:v>
                </c:pt>
                <c:pt idx="551">
                  <c:v>3.6055512754639891</c:v>
                </c:pt>
                <c:pt idx="552">
                  <c:v>2.2360679774997898</c:v>
                </c:pt>
                <c:pt idx="553">
                  <c:v>4.1231056256176606</c:v>
                </c:pt>
                <c:pt idx="554">
                  <c:v>3.3166247903553998</c:v>
                </c:pt>
                <c:pt idx="555">
                  <c:v>3.1622776601683795</c:v>
                </c:pt>
                <c:pt idx="556">
                  <c:v>2.4494897427831779</c:v>
                </c:pt>
                <c:pt idx="557">
                  <c:v>3.4641016151377544</c:v>
                </c:pt>
                <c:pt idx="558">
                  <c:v>6</c:v>
                </c:pt>
                <c:pt idx="559">
                  <c:v>3.6055512754639891</c:v>
                </c:pt>
                <c:pt idx="560">
                  <c:v>3.7416573867739413</c:v>
                </c:pt>
                <c:pt idx="561">
                  <c:v>3.7416573867739413</c:v>
                </c:pt>
                <c:pt idx="562">
                  <c:v>3.1622776601683795</c:v>
                </c:pt>
                <c:pt idx="563">
                  <c:v>3</c:v>
                </c:pt>
                <c:pt idx="564">
                  <c:v>5.196152422706632</c:v>
                </c:pt>
                <c:pt idx="565">
                  <c:v>7.8740078740118111</c:v>
                </c:pt>
                <c:pt idx="566">
                  <c:v>2.2360679774997898</c:v>
                </c:pt>
                <c:pt idx="567">
                  <c:v>2.2360679774997898</c:v>
                </c:pt>
                <c:pt idx="568">
                  <c:v>3</c:v>
                </c:pt>
                <c:pt idx="569">
                  <c:v>4.1231056256176606</c:v>
                </c:pt>
                <c:pt idx="570">
                  <c:v>4.2426406871192848</c:v>
                </c:pt>
                <c:pt idx="571">
                  <c:v>3.7416573867739413</c:v>
                </c:pt>
                <c:pt idx="572">
                  <c:v>4.1231056256176606</c:v>
                </c:pt>
                <c:pt idx="573">
                  <c:v>2.2360679774997898</c:v>
                </c:pt>
                <c:pt idx="574">
                  <c:v>2.2360679774997898</c:v>
                </c:pt>
                <c:pt idx="575">
                  <c:v>2.4494897427831779</c:v>
                </c:pt>
                <c:pt idx="576">
                  <c:v>4.5825756949558398</c:v>
                </c:pt>
                <c:pt idx="577">
                  <c:v>3.1622776601683795</c:v>
                </c:pt>
                <c:pt idx="578">
                  <c:v>3.1622776601683795</c:v>
                </c:pt>
                <c:pt idx="579">
                  <c:v>2.2360679774997898</c:v>
                </c:pt>
                <c:pt idx="580">
                  <c:v>4.4721359549995796</c:v>
                </c:pt>
                <c:pt idx="581">
                  <c:v>4.4721359549995796</c:v>
                </c:pt>
                <c:pt idx="582">
                  <c:v>3.7416573867739413</c:v>
                </c:pt>
                <c:pt idx="583">
                  <c:v>4.6904157598234297</c:v>
                </c:pt>
                <c:pt idx="584">
                  <c:v>5.8309518948453007</c:v>
                </c:pt>
                <c:pt idx="585">
                  <c:v>4.1231056256176606</c:v>
                </c:pt>
                <c:pt idx="586">
                  <c:v>3.1622776601683795</c:v>
                </c:pt>
                <c:pt idx="587">
                  <c:v>2.2360679774997898</c:v>
                </c:pt>
                <c:pt idx="588">
                  <c:v>3</c:v>
                </c:pt>
                <c:pt idx="589">
                  <c:v>2.2360679774997898</c:v>
                </c:pt>
                <c:pt idx="590">
                  <c:v>2.8284271247461903</c:v>
                </c:pt>
                <c:pt idx="591">
                  <c:v>2.2360679774997898</c:v>
                </c:pt>
                <c:pt idx="592">
                  <c:v>3</c:v>
                </c:pt>
                <c:pt idx="593">
                  <c:v>3.7416573867739413</c:v>
                </c:pt>
                <c:pt idx="594">
                  <c:v>2.4494897427831779</c:v>
                </c:pt>
                <c:pt idx="595">
                  <c:v>3.4641016151377544</c:v>
                </c:pt>
                <c:pt idx="596">
                  <c:v>4.1231056256176606</c:v>
                </c:pt>
                <c:pt idx="597">
                  <c:v>2.4494897427831779</c:v>
                </c:pt>
                <c:pt idx="598">
                  <c:v>2.2360679774997898</c:v>
                </c:pt>
                <c:pt idx="599">
                  <c:v>3</c:v>
                </c:pt>
                <c:pt idx="600">
                  <c:v>3</c:v>
                </c:pt>
                <c:pt idx="601">
                  <c:v>2.2360679774997898</c:v>
                </c:pt>
                <c:pt idx="602">
                  <c:v>4.2426406871192848</c:v>
                </c:pt>
                <c:pt idx="603">
                  <c:v>3.6055512754639891</c:v>
                </c:pt>
                <c:pt idx="604">
                  <c:v>6.5574385243020004</c:v>
                </c:pt>
                <c:pt idx="605">
                  <c:v>3.1622776601683795</c:v>
                </c:pt>
                <c:pt idx="606">
                  <c:v>4.1231056256176606</c:v>
                </c:pt>
                <c:pt idx="607">
                  <c:v>3.1622776601683795</c:v>
                </c:pt>
                <c:pt idx="608">
                  <c:v>3</c:v>
                </c:pt>
                <c:pt idx="609">
                  <c:v>3</c:v>
                </c:pt>
                <c:pt idx="610">
                  <c:v>3.1622776601683795</c:v>
                </c:pt>
                <c:pt idx="611">
                  <c:v>6.5574385243020004</c:v>
                </c:pt>
                <c:pt idx="612">
                  <c:v>4.2426406871192848</c:v>
                </c:pt>
                <c:pt idx="613">
                  <c:v>5.0990195135927845</c:v>
                </c:pt>
                <c:pt idx="614">
                  <c:v>5</c:v>
                </c:pt>
                <c:pt idx="615">
                  <c:v>3</c:v>
                </c:pt>
                <c:pt idx="616">
                  <c:v>4.6904157598234297</c:v>
                </c:pt>
                <c:pt idx="617">
                  <c:v>4.1231056256176606</c:v>
                </c:pt>
                <c:pt idx="618">
                  <c:v>2.8284271247461903</c:v>
                </c:pt>
                <c:pt idx="619">
                  <c:v>2.2360679774997898</c:v>
                </c:pt>
                <c:pt idx="620">
                  <c:v>4.1231056256176606</c:v>
                </c:pt>
                <c:pt idx="621">
                  <c:v>4.1231056256176606</c:v>
                </c:pt>
                <c:pt idx="622">
                  <c:v>3.6055512754639891</c:v>
                </c:pt>
                <c:pt idx="623">
                  <c:v>2.2360679774997898</c:v>
                </c:pt>
                <c:pt idx="624">
                  <c:v>2.4494897427831779</c:v>
                </c:pt>
                <c:pt idx="625">
                  <c:v>3.3166247903553998</c:v>
                </c:pt>
                <c:pt idx="626">
                  <c:v>4.4721359549995796</c:v>
                </c:pt>
                <c:pt idx="627">
                  <c:v>3.7416573867739413</c:v>
                </c:pt>
                <c:pt idx="628">
                  <c:v>4.6904157598234297</c:v>
                </c:pt>
                <c:pt idx="629">
                  <c:v>5.196152422706632</c:v>
                </c:pt>
                <c:pt idx="630">
                  <c:v>4.1231056256176606</c:v>
                </c:pt>
                <c:pt idx="631">
                  <c:v>4.6904157598234297</c:v>
                </c:pt>
                <c:pt idx="632">
                  <c:v>4.6904157598234297</c:v>
                </c:pt>
                <c:pt idx="633">
                  <c:v>2.4494897427831779</c:v>
                </c:pt>
                <c:pt idx="634">
                  <c:v>4.1231056256176606</c:v>
                </c:pt>
                <c:pt idx="635">
                  <c:v>2.2360679774997898</c:v>
                </c:pt>
                <c:pt idx="636">
                  <c:v>4.5825756949558398</c:v>
                </c:pt>
                <c:pt idx="637">
                  <c:v>4.4721359549995796</c:v>
                </c:pt>
                <c:pt idx="638">
                  <c:v>3.3166247903553998</c:v>
                </c:pt>
                <c:pt idx="639">
                  <c:v>4.8989794855663558</c:v>
                </c:pt>
                <c:pt idx="640">
                  <c:v>3.1622776601683795</c:v>
                </c:pt>
                <c:pt idx="641">
                  <c:v>3.6055512754639891</c:v>
                </c:pt>
                <c:pt idx="642">
                  <c:v>3.1622776601683795</c:v>
                </c:pt>
                <c:pt idx="643">
                  <c:v>3.1622776601683795</c:v>
                </c:pt>
                <c:pt idx="644">
                  <c:v>3.1622776601683795</c:v>
                </c:pt>
                <c:pt idx="645">
                  <c:v>2.4494897427831779</c:v>
                </c:pt>
                <c:pt idx="646">
                  <c:v>4.1231056256176606</c:v>
                </c:pt>
                <c:pt idx="647">
                  <c:v>2.2360679774997898</c:v>
                </c:pt>
                <c:pt idx="648">
                  <c:v>2.2360679774997898</c:v>
                </c:pt>
                <c:pt idx="649">
                  <c:v>3</c:v>
                </c:pt>
                <c:pt idx="650">
                  <c:v>2.2360679774997898</c:v>
                </c:pt>
                <c:pt idx="651">
                  <c:v>3</c:v>
                </c:pt>
                <c:pt idx="652">
                  <c:v>2.2360679774997898</c:v>
                </c:pt>
                <c:pt idx="653">
                  <c:v>3.4641016151377544</c:v>
                </c:pt>
                <c:pt idx="654">
                  <c:v>3.4641016151377544</c:v>
                </c:pt>
                <c:pt idx="655">
                  <c:v>3</c:v>
                </c:pt>
                <c:pt idx="656">
                  <c:v>3</c:v>
                </c:pt>
                <c:pt idx="657">
                  <c:v>2.8284271247461903</c:v>
                </c:pt>
                <c:pt idx="658">
                  <c:v>2.8284271247461903</c:v>
                </c:pt>
                <c:pt idx="659">
                  <c:v>2.8284271247461903</c:v>
                </c:pt>
                <c:pt idx="660">
                  <c:v>5.7445626465380286</c:v>
                </c:pt>
                <c:pt idx="661">
                  <c:v>5.3851648071345037</c:v>
                </c:pt>
                <c:pt idx="662">
                  <c:v>4.1231056256176606</c:v>
                </c:pt>
                <c:pt idx="663">
                  <c:v>3.1622776601683795</c:v>
                </c:pt>
                <c:pt idx="664">
                  <c:v>3.7416573867739413</c:v>
                </c:pt>
                <c:pt idx="665">
                  <c:v>4.1231056256176606</c:v>
                </c:pt>
                <c:pt idx="666">
                  <c:v>4.358898943540674</c:v>
                </c:pt>
                <c:pt idx="667">
                  <c:v>4.4721359549995796</c:v>
                </c:pt>
                <c:pt idx="668">
                  <c:v>3.7416573867739413</c:v>
                </c:pt>
                <c:pt idx="669">
                  <c:v>4.6904157598234297</c:v>
                </c:pt>
                <c:pt idx="670">
                  <c:v>5.0990195135927845</c:v>
                </c:pt>
                <c:pt idx="671">
                  <c:v>3.6055512754639891</c:v>
                </c:pt>
                <c:pt idx="672">
                  <c:v>7.0710678118654755</c:v>
                </c:pt>
                <c:pt idx="673">
                  <c:v>6.7082039324993694</c:v>
                </c:pt>
                <c:pt idx="674">
                  <c:v>3.6055512754639891</c:v>
                </c:pt>
                <c:pt idx="675">
                  <c:v>3</c:v>
                </c:pt>
                <c:pt idx="676">
                  <c:v>4.1231056256176606</c:v>
                </c:pt>
                <c:pt idx="677">
                  <c:v>3.7416573867739413</c:v>
                </c:pt>
                <c:pt idx="678">
                  <c:v>4.1231056256176606</c:v>
                </c:pt>
                <c:pt idx="679">
                  <c:v>3.4641016151377544</c:v>
                </c:pt>
                <c:pt idx="680">
                  <c:v>3.1622776601683795</c:v>
                </c:pt>
                <c:pt idx="681">
                  <c:v>2.8284271247461903</c:v>
                </c:pt>
                <c:pt idx="682">
                  <c:v>3.7416573867739413</c:v>
                </c:pt>
                <c:pt idx="683">
                  <c:v>2.8284271247461903</c:v>
                </c:pt>
                <c:pt idx="684">
                  <c:v>3.6055512754639891</c:v>
                </c:pt>
                <c:pt idx="685">
                  <c:v>4.1231056256176606</c:v>
                </c:pt>
                <c:pt idx="686">
                  <c:v>3.6055512754639891</c:v>
                </c:pt>
                <c:pt idx="687">
                  <c:v>3.6055512754639891</c:v>
                </c:pt>
                <c:pt idx="688">
                  <c:v>3.1622776601683795</c:v>
                </c:pt>
                <c:pt idx="689">
                  <c:v>3</c:v>
                </c:pt>
                <c:pt idx="690">
                  <c:v>3.7416573867739413</c:v>
                </c:pt>
                <c:pt idx="691">
                  <c:v>2.8284271247461903</c:v>
                </c:pt>
                <c:pt idx="692">
                  <c:v>2.8284271247461903</c:v>
                </c:pt>
                <c:pt idx="693">
                  <c:v>4.8989794855663558</c:v>
                </c:pt>
                <c:pt idx="694">
                  <c:v>3.6055512754639891</c:v>
                </c:pt>
                <c:pt idx="695">
                  <c:v>3.1622776601683795</c:v>
                </c:pt>
                <c:pt idx="696">
                  <c:v>3.1622776601683795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2.4494897427831779</c:v>
                </c:pt>
                <c:pt idx="701">
                  <c:v>3.7416573867739413</c:v>
                </c:pt>
                <c:pt idx="702">
                  <c:v>3</c:v>
                </c:pt>
                <c:pt idx="703">
                  <c:v>3.4641016151377544</c:v>
                </c:pt>
                <c:pt idx="704">
                  <c:v>2.2360679774997898</c:v>
                </c:pt>
                <c:pt idx="705">
                  <c:v>2.4494897427831779</c:v>
                </c:pt>
                <c:pt idx="706">
                  <c:v>3.4641016151377544</c:v>
                </c:pt>
                <c:pt idx="707">
                  <c:v>4.1231056256176606</c:v>
                </c:pt>
                <c:pt idx="708">
                  <c:v>4.5825756949558398</c:v>
                </c:pt>
                <c:pt idx="709">
                  <c:v>4.5825756949558398</c:v>
                </c:pt>
                <c:pt idx="710">
                  <c:v>3.6055512754639891</c:v>
                </c:pt>
                <c:pt idx="711">
                  <c:v>5</c:v>
                </c:pt>
                <c:pt idx="712">
                  <c:v>5.0990195135927845</c:v>
                </c:pt>
                <c:pt idx="713">
                  <c:v>3.7416573867739413</c:v>
                </c:pt>
                <c:pt idx="714">
                  <c:v>3.6055512754639891</c:v>
                </c:pt>
                <c:pt idx="715">
                  <c:v>4.8989794855663558</c:v>
                </c:pt>
                <c:pt idx="716">
                  <c:v>5.8309518948453007</c:v>
                </c:pt>
                <c:pt idx="717">
                  <c:v>2.2360679774997898</c:v>
                </c:pt>
                <c:pt idx="718">
                  <c:v>4.4721359549995796</c:v>
                </c:pt>
                <c:pt idx="719">
                  <c:v>3</c:v>
                </c:pt>
                <c:pt idx="720">
                  <c:v>4.1231056256176606</c:v>
                </c:pt>
                <c:pt idx="721">
                  <c:v>4.5825756949558398</c:v>
                </c:pt>
                <c:pt idx="722">
                  <c:v>4.4721359549995796</c:v>
                </c:pt>
                <c:pt idx="723">
                  <c:v>3.6055512754639891</c:v>
                </c:pt>
                <c:pt idx="724">
                  <c:v>4.358898943540674</c:v>
                </c:pt>
                <c:pt idx="725">
                  <c:v>4.2426406871192848</c:v>
                </c:pt>
                <c:pt idx="726">
                  <c:v>3.7416573867739413</c:v>
                </c:pt>
                <c:pt idx="727">
                  <c:v>3.7416573867739413</c:v>
                </c:pt>
                <c:pt idx="728">
                  <c:v>4.2426406871192848</c:v>
                </c:pt>
                <c:pt idx="729">
                  <c:v>4.6904157598234297</c:v>
                </c:pt>
                <c:pt idx="730">
                  <c:v>5.0990195135927845</c:v>
                </c:pt>
                <c:pt idx="731">
                  <c:v>2.2360679774997898</c:v>
                </c:pt>
                <c:pt idx="732">
                  <c:v>2.2360679774997898</c:v>
                </c:pt>
                <c:pt idx="733">
                  <c:v>3</c:v>
                </c:pt>
                <c:pt idx="734">
                  <c:v>4.8989794855663558</c:v>
                </c:pt>
                <c:pt idx="735">
                  <c:v>3.6055512754639891</c:v>
                </c:pt>
                <c:pt idx="736">
                  <c:v>3.6055512754639891</c:v>
                </c:pt>
                <c:pt idx="737">
                  <c:v>4.2426406871192848</c:v>
                </c:pt>
                <c:pt idx="738">
                  <c:v>4.2426406871192848</c:v>
                </c:pt>
                <c:pt idx="739">
                  <c:v>3</c:v>
                </c:pt>
                <c:pt idx="740">
                  <c:v>4.1231056256176606</c:v>
                </c:pt>
                <c:pt idx="741">
                  <c:v>2.4494897427831779</c:v>
                </c:pt>
                <c:pt idx="742">
                  <c:v>2.2360679774997898</c:v>
                </c:pt>
                <c:pt idx="743">
                  <c:v>2.2360679774997898</c:v>
                </c:pt>
                <c:pt idx="744">
                  <c:v>2.2360679774997898</c:v>
                </c:pt>
                <c:pt idx="745">
                  <c:v>3</c:v>
                </c:pt>
                <c:pt idx="746">
                  <c:v>2.2360679774997898</c:v>
                </c:pt>
                <c:pt idx="747">
                  <c:v>2.8284271247461903</c:v>
                </c:pt>
                <c:pt idx="748">
                  <c:v>3</c:v>
                </c:pt>
                <c:pt idx="749">
                  <c:v>3.7416573867739413</c:v>
                </c:pt>
                <c:pt idx="750">
                  <c:v>2.8284271247461903</c:v>
                </c:pt>
                <c:pt idx="751">
                  <c:v>4.6904157598234297</c:v>
                </c:pt>
                <c:pt idx="752">
                  <c:v>3.4641016151377544</c:v>
                </c:pt>
                <c:pt idx="753">
                  <c:v>4.1231056256176606</c:v>
                </c:pt>
                <c:pt idx="754">
                  <c:v>4.1231056256176606</c:v>
                </c:pt>
                <c:pt idx="755">
                  <c:v>4.2426406871192848</c:v>
                </c:pt>
                <c:pt idx="756">
                  <c:v>4.5825756949558398</c:v>
                </c:pt>
                <c:pt idx="757">
                  <c:v>2.8284271247461903</c:v>
                </c:pt>
                <c:pt idx="758">
                  <c:v>4.8989794855663558</c:v>
                </c:pt>
                <c:pt idx="759">
                  <c:v>3</c:v>
                </c:pt>
                <c:pt idx="760">
                  <c:v>4.5825756949558398</c:v>
                </c:pt>
                <c:pt idx="761">
                  <c:v>5.0990195135927845</c:v>
                </c:pt>
                <c:pt idx="762">
                  <c:v>5</c:v>
                </c:pt>
                <c:pt idx="763">
                  <c:v>4.4721359549995796</c:v>
                </c:pt>
                <c:pt idx="764">
                  <c:v>3.7416573867739413</c:v>
                </c:pt>
                <c:pt idx="765">
                  <c:v>4.8989794855663558</c:v>
                </c:pt>
                <c:pt idx="766">
                  <c:v>3.7416573867739413</c:v>
                </c:pt>
                <c:pt idx="767">
                  <c:v>3.7416573867739413</c:v>
                </c:pt>
                <c:pt idx="768">
                  <c:v>4.8989794855663558</c:v>
                </c:pt>
                <c:pt idx="769">
                  <c:v>5.3851648071345037</c:v>
                </c:pt>
                <c:pt idx="770">
                  <c:v>4.5825756949558398</c:v>
                </c:pt>
                <c:pt idx="771">
                  <c:v>3.3166247903553998</c:v>
                </c:pt>
                <c:pt idx="772">
                  <c:v>3.3166247903553998</c:v>
                </c:pt>
                <c:pt idx="773">
                  <c:v>3.1622776601683795</c:v>
                </c:pt>
                <c:pt idx="774">
                  <c:v>3.7416573867739413</c:v>
                </c:pt>
                <c:pt idx="775">
                  <c:v>2.8284271247461903</c:v>
                </c:pt>
                <c:pt idx="776">
                  <c:v>3.7416573867739413</c:v>
                </c:pt>
                <c:pt idx="777">
                  <c:v>5.0990195135927845</c:v>
                </c:pt>
                <c:pt idx="778">
                  <c:v>3.7416573867739413</c:v>
                </c:pt>
                <c:pt idx="779">
                  <c:v>3.1622776601683795</c:v>
                </c:pt>
                <c:pt idx="780">
                  <c:v>3.1622776601683795</c:v>
                </c:pt>
                <c:pt idx="781">
                  <c:v>3.6055512754639891</c:v>
                </c:pt>
                <c:pt idx="782">
                  <c:v>3.1622776601683795</c:v>
                </c:pt>
                <c:pt idx="783">
                  <c:v>3.1622776601683795</c:v>
                </c:pt>
                <c:pt idx="784">
                  <c:v>3.1622776601683795</c:v>
                </c:pt>
                <c:pt idx="785">
                  <c:v>3</c:v>
                </c:pt>
                <c:pt idx="786">
                  <c:v>3.6055512754639891</c:v>
                </c:pt>
                <c:pt idx="787">
                  <c:v>4.6904157598234297</c:v>
                </c:pt>
                <c:pt idx="788">
                  <c:v>4.1231056256176606</c:v>
                </c:pt>
                <c:pt idx="789">
                  <c:v>4.6904157598234297</c:v>
                </c:pt>
                <c:pt idx="790">
                  <c:v>4.5825756949558398</c:v>
                </c:pt>
                <c:pt idx="791">
                  <c:v>4.8989794855663558</c:v>
                </c:pt>
                <c:pt idx="792">
                  <c:v>6.4807406984078604</c:v>
                </c:pt>
                <c:pt idx="793">
                  <c:v>3.7416573867739413</c:v>
                </c:pt>
                <c:pt idx="794">
                  <c:v>4.4721359549995796</c:v>
                </c:pt>
                <c:pt idx="795">
                  <c:v>6.4031242374328485</c:v>
                </c:pt>
                <c:pt idx="796">
                  <c:v>6.4031242374328485</c:v>
                </c:pt>
                <c:pt idx="797">
                  <c:v>4.1231056256176606</c:v>
                </c:pt>
                <c:pt idx="798">
                  <c:v>5.4772255750516612</c:v>
                </c:pt>
                <c:pt idx="799">
                  <c:v>5.4772255750516612</c:v>
                </c:pt>
                <c:pt idx="800">
                  <c:v>3.6055512754639891</c:v>
                </c:pt>
                <c:pt idx="801">
                  <c:v>4.1231056256176606</c:v>
                </c:pt>
                <c:pt idx="802">
                  <c:v>4.1231056256176606</c:v>
                </c:pt>
                <c:pt idx="803">
                  <c:v>4.5825756949558398</c:v>
                </c:pt>
                <c:pt idx="804">
                  <c:v>3.6055512754639891</c:v>
                </c:pt>
                <c:pt idx="805">
                  <c:v>3.7416573867739413</c:v>
                </c:pt>
                <c:pt idx="806">
                  <c:v>6.164414002968976</c:v>
                </c:pt>
                <c:pt idx="807">
                  <c:v>3.4641016151377544</c:v>
                </c:pt>
                <c:pt idx="808">
                  <c:v>6.4807406984078604</c:v>
                </c:pt>
                <c:pt idx="809">
                  <c:v>7.1414284285428504</c:v>
                </c:pt>
                <c:pt idx="810">
                  <c:v>3.6055512754639891</c:v>
                </c:pt>
                <c:pt idx="811">
                  <c:v>5.0990195135927845</c:v>
                </c:pt>
                <c:pt idx="812">
                  <c:v>4.1231056256176606</c:v>
                </c:pt>
                <c:pt idx="813">
                  <c:v>5.9160797830996161</c:v>
                </c:pt>
                <c:pt idx="814">
                  <c:v>4.1231056256176606</c:v>
                </c:pt>
                <c:pt idx="815">
                  <c:v>5.7445626465380286</c:v>
                </c:pt>
                <c:pt idx="816">
                  <c:v>6.164414002968976</c:v>
                </c:pt>
                <c:pt idx="817">
                  <c:v>3.7416573867739413</c:v>
                </c:pt>
                <c:pt idx="818">
                  <c:v>4.1231056256176606</c:v>
                </c:pt>
                <c:pt idx="819">
                  <c:v>4.2426406871192848</c:v>
                </c:pt>
                <c:pt idx="820">
                  <c:v>5.3851648071345037</c:v>
                </c:pt>
                <c:pt idx="821">
                  <c:v>3.3166247903553998</c:v>
                </c:pt>
                <c:pt idx="822">
                  <c:v>7.4833147735478827</c:v>
                </c:pt>
                <c:pt idx="823">
                  <c:v>7</c:v>
                </c:pt>
                <c:pt idx="824">
                  <c:v>4.2426406871192848</c:v>
                </c:pt>
                <c:pt idx="825">
                  <c:v>4.2426406871192848</c:v>
                </c:pt>
                <c:pt idx="826">
                  <c:v>4.2426406871192848</c:v>
                </c:pt>
                <c:pt idx="827">
                  <c:v>6.164414002968976</c:v>
                </c:pt>
                <c:pt idx="828">
                  <c:v>5.7445626465380286</c:v>
                </c:pt>
                <c:pt idx="829">
                  <c:v>3.3166247903553998</c:v>
                </c:pt>
                <c:pt idx="830">
                  <c:v>3.6055512754639891</c:v>
                </c:pt>
                <c:pt idx="831">
                  <c:v>3.7416573867739413</c:v>
                </c:pt>
                <c:pt idx="832">
                  <c:v>6.4031242374328485</c:v>
                </c:pt>
                <c:pt idx="833">
                  <c:v>4.1231056256176606</c:v>
                </c:pt>
                <c:pt idx="834">
                  <c:v>7.810249675906654</c:v>
                </c:pt>
                <c:pt idx="835">
                  <c:v>5.3851648071345037</c:v>
                </c:pt>
                <c:pt idx="836">
                  <c:v>6.164414002968976</c:v>
                </c:pt>
                <c:pt idx="837">
                  <c:v>4.1231056256176606</c:v>
                </c:pt>
                <c:pt idx="838">
                  <c:v>5.3851648071345037</c:v>
                </c:pt>
                <c:pt idx="839">
                  <c:v>4.2426406871192848</c:v>
                </c:pt>
                <c:pt idx="840">
                  <c:v>5.0990195135927845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49424"/>
        <c:axId val="1208640720"/>
      </c:scatterChart>
      <c:valAx>
        <c:axId val="12086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kroskorelacije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0720"/>
        <c:crosses val="autoZero"/>
        <c:crossBetween val="midCat"/>
      </c:valAx>
      <c:valAx>
        <c:axId val="12086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lokalizacije GD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Final!$D$1</c:f>
              <c:strCache>
                <c:ptCount val="1"/>
                <c:pt idx="0">
                  <c:v>NM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Final!$C$2:$C$842</c:f>
              <c:numCache>
                <c:formatCode>General</c:formatCode>
                <c:ptCount val="8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5.0826176495322173E-4</c:v>
                </c:pt>
                <c:pt idx="5">
                  <c:v>7.5755733995297447E-4</c:v>
                </c:pt>
                <c:pt idx="6">
                  <c:v>7.5755733995297447E-4</c:v>
                </c:pt>
                <c:pt idx="7">
                  <c:v>8.2342671593615968E-4</c:v>
                </c:pt>
                <c:pt idx="8">
                  <c:v>8.8089848302908003E-4</c:v>
                </c:pt>
                <c:pt idx="9">
                  <c:v>1.4807199382442238E-3</c:v>
                </c:pt>
                <c:pt idx="10">
                  <c:v>1.5325157427148461E-3</c:v>
                </c:pt>
                <c:pt idx="11">
                  <c:v>1.6869186257366664E-3</c:v>
                </c:pt>
                <c:pt idx="12">
                  <c:v>1.7488777061234195E-3</c:v>
                </c:pt>
                <c:pt idx="13">
                  <c:v>1.7488777061234195E-3</c:v>
                </c:pt>
                <c:pt idx="14">
                  <c:v>1.8548555619264384E-3</c:v>
                </c:pt>
                <c:pt idx="15">
                  <c:v>1.8548555619264384E-3</c:v>
                </c:pt>
                <c:pt idx="16">
                  <c:v>2.0977702190070335E-3</c:v>
                </c:pt>
                <c:pt idx="17">
                  <c:v>2.0977702190070335E-3</c:v>
                </c:pt>
                <c:pt idx="18">
                  <c:v>2.1385853961504164E-3</c:v>
                </c:pt>
                <c:pt idx="19">
                  <c:v>3.1824237938777866E-3</c:v>
                </c:pt>
                <c:pt idx="20">
                  <c:v>3.6494075916526647E-3</c:v>
                </c:pt>
                <c:pt idx="21">
                  <c:v>3.6494075916526647E-3</c:v>
                </c:pt>
                <c:pt idx="22">
                  <c:v>3.8145230335258073E-3</c:v>
                </c:pt>
                <c:pt idx="23">
                  <c:v>4.6658955883591702E-3</c:v>
                </c:pt>
                <c:pt idx="24">
                  <c:v>4.8902140596097654E-3</c:v>
                </c:pt>
                <c:pt idx="25">
                  <c:v>5.0913145683774697E-3</c:v>
                </c:pt>
                <c:pt idx="26">
                  <c:v>5.3341044116408387E-3</c:v>
                </c:pt>
                <c:pt idx="27">
                  <c:v>5.9780520158663197E-3</c:v>
                </c:pt>
                <c:pt idx="28">
                  <c:v>6.2095184488556998E-3</c:v>
                </c:pt>
                <c:pt idx="29">
                  <c:v>6.5164944595629271E-3</c:v>
                </c:pt>
                <c:pt idx="30">
                  <c:v>6.5164944595629271E-3</c:v>
                </c:pt>
                <c:pt idx="31">
                  <c:v>6.5340804443732026E-3</c:v>
                </c:pt>
                <c:pt idx="32">
                  <c:v>7.1314130376277651E-3</c:v>
                </c:pt>
                <c:pt idx="33">
                  <c:v>7.1318533634111003E-3</c:v>
                </c:pt>
                <c:pt idx="34">
                  <c:v>7.2491049483969228E-3</c:v>
                </c:pt>
                <c:pt idx="35">
                  <c:v>7.2491049483969228E-3</c:v>
                </c:pt>
                <c:pt idx="36">
                  <c:v>7.4260636211642694E-3</c:v>
                </c:pt>
                <c:pt idx="37">
                  <c:v>8.3684580169147149E-3</c:v>
                </c:pt>
                <c:pt idx="38">
                  <c:v>8.9610430955057718E-3</c:v>
                </c:pt>
                <c:pt idx="39">
                  <c:v>9.0026540240517594E-3</c:v>
                </c:pt>
                <c:pt idx="40">
                  <c:v>9.1191015169709289E-3</c:v>
                </c:pt>
                <c:pt idx="41">
                  <c:v>9.1707673172886084E-3</c:v>
                </c:pt>
                <c:pt idx="42">
                  <c:v>9.2424426600470344E-3</c:v>
                </c:pt>
                <c:pt idx="43">
                  <c:v>9.2424426600470344E-3</c:v>
                </c:pt>
                <c:pt idx="44">
                  <c:v>9.2424426600470344E-3</c:v>
                </c:pt>
                <c:pt idx="45">
                  <c:v>9.2474665245503296E-3</c:v>
                </c:pt>
                <c:pt idx="46">
                  <c:v>9.9205602516341251E-3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1.0079439748365893E-2</c:v>
                </c:pt>
                <c:pt idx="57">
                  <c:v>1.0215536587073193E-2</c:v>
                </c:pt>
                <c:pt idx="58">
                  <c:v>1.0752533475449688E-2</c:v>
                </c:pt>
                <c:pt idx="59">
                  <c:v>1.0823426715936169E-2</c:v>
                </c:pt>
                <c:pt idx="60">
                  <c:v>1.0997345975948258E-2</c:v>
                </c:pt>
                <c:pt idx="61">
                  <c:v>1.1532515742714855E-2</c:v>
                </c:pt>
                <c:pt idx="62">
                  <c:v>1.1575667393685263E-2</c:v>
                </c:pt>
                <c:pt idx="63">
                  <c:v>1.1575667393685263E-2</c:v>
                </c:pt>
                <c:pt idx="64">
                  <c:v>1.1748907117888119E-2</c:v>
                </c:pt>
                <c:pt idx="65">
                  <c:v>1.1748907117888119E-2</c:v>
                </c:pt>
                <c:pt idx="66">
                  <c:v>1.2138585396150425E-2</c:v>
                </c:pt>
                <c:pt idx="67">
                  <c:v>1.3182423793877796E-2</c:v>
                </c:pt>
                <c:pt idx="68">
                  <c:v>1.3209378101492142E-2</c:v>
                </c:pt>
                <c:pt idx="69">
                  <c:v>1.3209378101492142E-2</c:v>
                </c:pt>
                <c:pt idx="70">
                  <c:v>1.3671372498754553E-2</c:v>
                </c:pt>
                <c:pt idx="71">
                  <c:v>1.4544546330291563E-2</c:v>
                </c:pt>
                <c:pt idx="72">
                  <c:v>1.4712976750045903E-2</c:v>
                </c:pt>
                <c:pt idx="73">
                  <c:v>1.4890214059609774E-2</c:v>
                </c:pt>
                <c:pt idx="74">
                  <c:v>1.4890214059609774E-2</c:v>
                </c:pt>
                <c:pt idx="75">
                  <c:v>1.4890214059609774E-2</c:v>
                </c:pt>
                <c:pt idx="76">
                  <c:v>1.495152731338123E-2</c:v>
                </c:pt>
                <c:pt idx="77">
                  <c:v>1.5048472686618797E-2</c:v>
                </c:pt>
                <c:pt idx="78">
                  <c:v>1.5048472686618797E-2</c:v>
                </c:pt>
                <c:pt idx="79">
                  <c:v>1.5109815352154943E-2</c:v>
                </c:pt>
                <c:pt idx="80">
                  <c:v>1.5109815352154943E-2</c:v>
                </c:pt>
                <c:pt idx="81">
                  <c:v>1.5170774900829631E-2</c:v>
                </c:pt>
                <c:pt idx="82">
                  <c:v>1.5170774900829631E-2</c:v>
                </c:pt>
                <c:pt idx="83">
                  <c:v>1.5243557545493225E-2</c:v>
                </c:pt>
                <c:pt idx="84">
                  <c:v>1.5243557545493225E-2</c:v>
                </c:pt>
                <c:pt idx="85">
                  <c:v>1.5243557545493225E-2</c:v>
                </c:pt>
                <c:pt idx="86">
                  <c:v>1.548621665915606E-2</c:v>
                </c:pt>
                <c:pt idx="87">
                  <c:v>1.5978052015866329E-2</c:v>
                </c:pt>
                <c:pt idx="88">
                  <c:v>1.5978052015866329E-2</c:v>
                </c:pt>
                <c:pt idx="89">
                  <c:v>1.6139576919468934E-2</c:v>
                </c:pt>
                <c:pt idx="90">
                  <c:v>1.618547696647421E-2</c:v>
                </c:pt>
                <c:pt idx="91">
                  <c:v>1.618547696647421E-2</c:v>
                </c:pt>
                <c:pt idx="92">
                  <c:v>1.6328627501245474E-2</c:v>
                </c:pt>
                <c:pt idx="93">
                  <c:v>1.6350621820112154E-2</c:v>
                </c:pt>
                <c:pt idx="94">
                  <c:v>1.6534080444373211E-2</c:v>
                </c:pt>
                <c:pt idx="95">
                  <c:v>1.6534080444373211E-2</c:v>
                </c:pt>
                <c:pt idx="96">
                  <c:v>1.7426063621164278E-2</c:v>
                </c:pt>
                <c:pt idx="97">
                  <c:v>1.7794927132517735E-2</c:v>
                </c:pt>
                <c:pt idx="98">
                  <c:v>1.7902229780993095E-2</c:v>
                </c:pt>
                <c:pt idx="99">
                  <c:v>1.8193753463076501E-2</c:v>
                </c:pt>
                <c:pt idx="100">
                  <c:v>1.8313081374263573E-2</c:v>
                </c:pt>
                <c:pt idx="101">
                  <c:v>1.8313081374263573E-2</c:v>
                </c:pt>
                <c:pt idx="102">
                  <c:v>1.8368472722797125E-2</c:v>
                </c:pt>
                <c:pt idx="103">
                  <c:v>1.8424362018079454E-2</c:v>
                </c:pt>
                <c:pt idx="104">
                  <c:v>1.9002654024051657E-2</c:v>
                </c:pt>
                <c:pt idx="105">
                  <c:v>1.9171669140558789E-2</c:v>
                </c:pt>
                <c:pt idx="106">
                  <c:v>1.9242442660047043E-2</c:v>
                </c:pt>
                <c:pt idx="107">
                  <c:v>1.9296295721610734E-2</c:v>
                </c:pt>
                <c:pt idx="108">
                  <c:v>1.9296295721610734E-2</c:v>
                </c:pt>
                <c:pt idx="109">
                  <c:v>1.9926565909807681E-2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2.0073434090192299E-2</c:v>
                </c:pt>
                <c:pt idx="128">
                  <c:v>2.0215536587073202E-2</c:v>
                </c:pt>
                <c:pt idx="129">
                  <c:v>2.0391799920974618E-2</c:v>
                </c:pt>
                <c:pt idx="130">
                  <c:v>2.0391799920974618E-2</c:v>
                </c:pt>
                <c:pt idx="131">
                  <c:v>2.0391799920974618E-2</c:v>
                </c:pt>
                <c:pt idx="132">
                  <c:v>2.082701222811556E-2</c:v>
                </c:pt>
                <c:pt idx="133">
                  <c:v>2.0828330859441024E-2</c:v>
                </c:pt>
                <c:pt idx="134">
                  <c:v>2.144678422273838E-2</c:v>
                </c:pt>
                <c:pt idx="135">
                  <c:v>2.144678422273838E-2</c:v>
                </c:pt>
                <c:pt idx="136">
                  <c:v>2.1480719938244242E-2</c:v>
                </c:pt>
                <c:pt idx="137">
                  <c:v>2.1480719938244242E-2</c:v>
                </c:pt>
                <c:pt idx="138">
                  <c:v>2.1532515742714864E-2</c:v>
                </c:pt>
                <c:pt idx="139">
                  <c:v>2.1575667393685327E-2</c:v>
                </c:pt>
                <c:pt idx="140">
                  <c:v>2.1631541983085312E-2</c:v>
                </c:pt>
                <c:pt idx="141">
                  <c:v>2.1748877706123326E-2</c:v>
                </c:pt>
                <c:pt idx="142">
                  <c:v>2.1748877706123326E-2</c:v>
                </c:pt>
                <c:pt idx="143">
                  <c:v>2.1806305360452916E-2</c:v>
                </c:pt>
                <c:pt idx="144">
                  <c:v>2.1888208570663759E-2</c:v>
                </c:pt>
                <c:pt idx="145">
                  <c:v>2.1888208570663759E-2</c:v>
                </c:pt>
                <c:pt idx="146">
                  <c:v>2.2138585396150434E-2</c:v>
                </c:pt>
                <c:pt idx="147">
                  <c:v>2.2573936378835757E-2</c:v>
                </c:pt>
                <c:pt idx="148">
                  <c:v>2.2573936378835757E-2</c:v>
                </c:pt>
                <c:pt idx="149">
                  <c:v>2.3083268686313052E-2</c:v>
                </c:pt>
                <c:pt idx="150">
                  <c:v>2.3209378101492373E-2</c:v>
                </c:pt>
                <c:pt idx="151">
                  <c:v>2.3209378101492373E-2</c:v>
                </c:pt>
                <c:pt idx="152">
                  <c:v>2.3483505540437322E-2</c:v>
                </c:pt>
                <c:pt idx="153">
                  <c:v>2.3649378179887881E-2</c:v>
                </c:pt>
                <c:pt idx="154">
                  <c:v>2.3649378179887881E-2</c:v>
                </c:pt>
                <c:pt idx="155">
                  <c:v>2.4544546330291461E-2</c:v>
                </c:pt>
                <c:pt idx="156">
                  <c:v>2.4665895588359188E-2</c:v>
                </c:pt>
                <c:pt idx="157">
                  <c:v>2.4695316631138109E-2</c:v>
                </c:pt>
                <c:pt idx="158">
                  <c:v>2.4695316631138109E-2</c:v>
                </c:pt>
                <c:pt idx="159">
                  <c:v>2.4890184647844871E-2</c:v>
                </c:pt>
                <c:pt idx="160">
                  <c:v>2.4908685431622557E-2</c:v>
                </c:pt>
                <c:pt idx="161">
                  <c:v>2.5048472686618806E-2</c:v>
                </c:pt>
                <c:pt idx="162">
                  <c:v>2.5048472686618806E-2</c:v>
                </c:pt>
                <c:pt idx="163">
                  <c:v>2.5091299862495087E-2</c:v>
                </c:pt>
                <c:pt idx="164">
                  <c:v>2.5243557545493234E-2</c:v>
                </c:pt>
                <c:pt idx="165">
                  <c:v>2.5304683368861935E-2</c:v>
                </c:pt>
                <c:pt idx="166">
                  <c:v>2.5304683368861935E-2</c:v>
                </c:pt>
                <c:pt idx="167">
                  <c:v>2.5304683368861935E-2</c:v>
                </c:pt>
                <c:pt idx="168">
                  <c:v>2.544203989698024E-2</c:v>
                </c:pt>
                <c:pt idx="169">
                  <c:v>2.5978052015866282E-2</c:v>
                </c:pt>
                <c:pt idx="170">
                  <c:v>2.6185476966474219E-2</c:v>
                </c:pt>
                <c:pt idx="171">
                  <c:v>2.6185476966474219E-2</c:v>
                </c:pt>
                <c:pt idx="172">
                  <c:v>2.6185476966474219E-2</c:v>
                </c:pt>
                <c:pt idx="173">
                  <c:v>2.6269021631730394E-2</c:v>
                </c:pt>
                <c:pt idx="174">
                  <c:v>2.6269021631730394E-2</c:v>
                </c:pt>
                <c:pt idx="175">
                  <c:v>2.6269021631730394E-2</c:v>
                </c:pt>
                <c:pt idx="176">
                  <c:v>2.6328627501245483E-2</c:v>
                </c:pt>
                <c:pt idx="177">
                  <c:v>2.6328627501245483E-2</c:v>
                </c:pt>
                <c:pt idx="178">
                  <c:v>2.7110074924932448E-2</c:v>
                </c:pt>
                <c:pt idx="179">
                  <c:v>2.7110074924932448E-2</c:v>
                </c:pt>
                <c:pt idx="180">
                  <c:v>2.7131413037627783E-2</c:v>
                </c:pt>
                <c:pt idx="181">
                  <c:v>2.7131413037627783E-2</c:v>
                </c:pt>
                <c:pt idx="182">
                  <c:v>2.7249075536632139E-2</c:v>
                </c:pt>
                <c:pt idx="183">
                  <c:v>2.7513979454840687E-2</c:v>
                </c:pt>
                <c:pt idx="184">
                  <c:v>2.7587078676656329E-2</c:v>
                </c:pt>
                <c:pt idx="185">
                  <c:v>2.8111791429336286E-2</c:v>
                </c:pt>
                <c:pt idx="186">
                  <c:v>2.8251122293876607E-2</c:v>
                </c:pt>
                <c:pt idx="187">
                  <c:v>2.8266512930290588E-2</c:v>
                </c:pt>
                <c:pt idx="188">
                  <c:v>2.8266512930290588E-2</c:v>
                </c:pt>
                <c:pt idx="189">
                  <c:v>2.8313081374263582E-2</c:v>
                </c:pt>
                <c:pt idx="190">
                  <c:v>2.8313081374263582E-2</c:v>
                </c:pt>
                <c:pt idx="191">
                  <c:v>2.8424332606314717E-2</c:v>
                </c:pt>
                <c:pt idx="192">
                  <c:v>2.8424332606314717E-2</c:v>
                </c:pt>
                <c:pt idx="193">
                  <c:v>2.8986858922576131E-2</c:v>
                </c:pt>
                <c:pt idx="194">
                  <c:v>2.8986858922576131E-2</c:v>
                </c:pt>
                <c:pt idx="195">
                  <c:v>2.9002654024051777E-2</c:v>
                </c:pt>
                <c:pt idx="196">
                  <c:v>2.9119101516970947E-2</c:v>
                </c:pt>
                <c:pt idx="197">
                  <c:v>2.9171669140558798E-2</c:v>
                </c:pt>
                <c:pt idx="198">
                  <c:v>2.9171669140558798E-2</c:v>
                </c:pt>
                <c:pt idx="199">
                  <c:v>2.9172987771884484E-2</c:v>
                </c:pt>
                <c:pt idx="200">
                  <c:v>2.9296236898081141E-2</c:v>
                </c:pt>
                <c:pt idx="201">
                  <c:v>2.9296236898081141E-2</c:v>
                </c:pt>
                <c:pt idx="202">
                  <c:v>2.9711438542110669E-2</c:v>
                </c:pt>
                <c:pt idx="203">
                  <c:v>2.9920560251634143E-2</c:v>
                </c:pt>
                <c:pt idx="204">
                  <c:v>2.9920560251634143E-2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3.0215536587073322E-2</c:v>
                </c:pt>
                <c:pt idx="210">
                  <c:v>3.0391799920974627E-2</c:v>
                </c:pt>
                <c:pt idx="211">
                  <c:v>3.0823426715935964E-2</c:v>
                </c:pt>
                <c:pt idx="212">
                  <c:v>3.0880898483029107E-2</c:v>
                </c:pt>
                <c:pt idx="213">
                  <c:v>3.0997345975948387E-2</c:v>
                </c:pt>
                <c:pt idx="214">
                  <c:v>3.0997345975948387E-2</c:v>
                </c:pt>
                <c:pt idx="215">
                  <c:v>3.1575667393685281E-2</c:v>
                </c:pt>
                <c:pt idx="216">
                  <c:v>3.1575667393685281E-2</c:v>
                </c:pt>
                <c:pt idx="217">
                  <c:v>3.1806305360452924E-2</c:v>
                </c:pt>
                <c:pt idx="218">
                  <c:v>3.1806305360452924E-2</c:v>
                </c:pt>
                <c:pt idx="219">
                  <c:v>3.1806305360452924E-2</c:v>
                </c:pt>
                <c:pt idx="220">
                  <c:v>3.2097770219006949E-2</c:v>
                </c:pt>
                <c:pt idx="221">
                  <c:v>3.2412906617461323E-2</c:v>
                </c:pt>
                <c:pt idx="222">
                  <c:v>3.2573936378835766E-2</c:v>
                </c:pt>
                <c:pt idx="223">
                  <c:v>3.2750924463367692E-2</c:v>
                </c:pt>
                <c:pt idx="224">
                  <c:v>3.3730963662387259E-2</c:v>
                </c:pt>
                <c:pt idx="225">
                  <c:v>3.3860423080530999E-2</c:v>
                </c:pt>
                <c:pt idx="226">
                  <c:v>3.3860423080530999E-2</c:v>
                </c:pt>
                <c:pt idx="227">
                  <c:v>3.4021947984133716E-2</c:v>
                </c:pt>
                <c:pt idx="228">
                  <c:v>3.4544575742056272E-2</c:v>
                </c:pt>
                <c:pt idx="229">
                  <c:v>3.4544575742056272E-2</c:v>
                </c:pt>
                <c:pt idx="230">
                  <c:v>3.4695316631138118E-2</c:v>
                </c:pt>
                <c:pt idx="231">
                  <c:v>3.4829225099170302E-2</c:v>
                </c:pt>
                <c:pt idx="232">
                  <c:v>3.4829225099170302E-2</c:v>
                </c:pt>
                <c:pt idx="233">
                  <c:v>3.4829225099170302E-2</c:v>
                </c:pt>
                <c:pt idx="234">
                  <c:v>3.489018464784488E-2</c:v>
                </c:pt>
                <c:pt idx="235">
                  <c:v>3.4908685431622566E-2</c:v>
                </c:pt>
                <c:pt idx="236">
                  <c:v>3.4951527313381137E-2</c:v>
                </c:pt>
                <c:pt idx="237">
                  <c:v>3.5080099730543934E-2</c:v>
                </c:pt>
                <c:pt idx="238">
                  <c:v>3.5080099730543934E-2</c:v>
                </c:pt>
                <c:pt idx="239">
                  <c:v>3.5170774900829649E-2</c:v>
                </c:pt>
                <c:pt idx="240">
                  <c:v>3.5486246070920768E-2</c:v>
                </c:pt>
                <c:pt idx="241">
                  <c:v>3.6139576919469063E-2</c:v>
                </c:pt>
                <c:pt idx="242">
                  <c:v>3.6139576919469063E-2</c:v>
                </c:pt>
                <c:pt idx="243">
                  <c:v>3.6916731313686946E-2</c:v>
                </c:pt>
                <c:pt idx="244">
                  <c:v>3.7513979454840696E-2</c:v>
                </c:pt>
                <c:pt idx="245">
                  <c:v>3.7902229780993113E-2</c:v>
                </c:pt>
                <c:pt idx="246">
                  <c:v>3.8193753463076519E-2</c:v>
                </c:pt>
                <c:pt idx="247">
                  <c:v>3.8266542342055287E-2</c:v>
                </c:pt>
                <c:pt idx="248">
                  <c:v>3.8553215777261451E-2</c:v>
                </c:pt>
                <c:pt idx="249">
                  <c:v>3.8553215777261451E-2</c:v>
                </c:pt>
                <c:pt idx="250">
                  <c:v>3.8553215777261451E-2</c:v>
                </c:pt>
                <c:pt idx="251">
                  <c:v>3.9170767317288746E-2</c:v>
                </c:pt>
                <c:pt idx="252">
                  <c:v>3.9171669140558807E-2</c:v>
                </c:pt>
                <c:pt idx="253">
                  <c:v>3.9171669140558807E-2</c:v>
                </c:pt>
                <c:pt idx="254">
                  <c:v>3.9171669140558807E-2</c:v>
                </c:pt>
                <c:pt idx="255">
                  <c:v>3.9172987771884493E-2</c:v>
                </c:pt>
                <c:pt idx="256">
                  <c:v>3.9503106176515868E-2</c:v>
                </c:pt>
                <c:pt idx="257">
                  <c:v>3.9503106176515868E-2</c:v>
                </c:pt>
                <c:pt idx="258">
                  <c:v>3.9711438542110677E-2</c:v>
                </c:pt>
                <c:pt idx="259">
                  <c:v>3.9920560251634152E-2</c:v>
                </c:pt>
                <c:pt idx="260">
                  <c:v>0.04</c:v>
                </c:pt>
                <c:pt idx="261">
                  <c:v>0.04</c:v>
                </c:pt>
                <c:pt idx="262">
                  <c:v>4.0073434090192317E-2</c:v>
                </c:pt>
                <c:pt idx="263">
                  <c:v>4.0215536587073331E-2</c:v>
                </c:pt>
                <c:pt idx="264">
                  <c:v>4.0215536587073331E-2</c:v>
                </c:pt>
                <c:pt idx="265">
                  <c:v>4.037844382186434E-2</c:v>
                </c:pt>
                <c:pt idx="266">
                  <c:v>4.037844382186434E-2</c:v>
                </c:pt>
                <c:pt idx="267">
                  <c:v>4.0391799920974636E-2</c:v>
                </c:pt>
                <c:pt idx="268">
                  <c:v>4.0391799920974636E-2</c:v>
                </c:pt>
                <c:pt idx="269">
                  <c:v>4.0828272035911661E-2</c:v>
                </c:pt>
                <c:pt idx="270">
                  <c:v>4.0828272035911661E-2</c:v>
                </c:pt>
                <c:pt idx="271">
                  <c:v>4.0829232682711325E-2</c:v>
                </c:pt>
                <c:pt idx="272">
                  <c:v>4.0829232682711325E-2</c:v>
                </c:pt>
                <c:pt idx="273">
                  <c:v>4.0829232682711325E-2</c:v>
                </c:pt>
                <c:pt idx="274">
                  <c:v>4.0880898483029005E-2</c:v>
                </c:pt>
                <c:pt idx="275">
                  <c:v>4.0997345975948396E-2</c:v>
                </c:pt>
                <c:pt idx="276">
                  <c:v>4.1446843046268E-2</c:v>
                </c:pt>
                <c:pt idx="277">
                  <c:v>4.1575667393685289E-2</c:v>
                </c:pt>
                <c:pt idx="278">
                  <c:v>4.1631512571320528E-2</c:v>
                </c:pt>
                <c:pt idx="279">
                  <c:v>4.1631512571320528E-2</c:v>
                </c:pt>
                <c:pt idx="280">
                  <c:v>4.1733487069709418E-2</c:v>
                </c:pt>
                <c:pt idx="281">
                  <c:v>4.180624653692333E-2</c:v>
                </c:pt>
                <c:pt idx="282">
                  <c:v>4.180624653692333E-2</c:v>
                </c:pt>
                <c:pt idx="283">
                  <c:v>4.1854855561926585E-2</c:v>
                </c:pt>
                <c:pt idx="284">
                  <c:v>4.1854855561926585E-2</c:v>
                </c:pt>
                <c:pt idx="285">
                  <c:v>4.1854855561926585E-2</c:v>
                </c:pt>
                <c:pt idx="286">
                  <c:v>4.1888208570663776E-2</c:v>
                </c:pt>
                <c:pt idx="287">
                  <c:v>4.2138585396150452E-2</c:v>
                </c:pt>
                <c:pt idx="288">
                  <c:v>4.2138585396150452E-2</c:v>
                </c:pt>
                <c:pt idx="289">
                  <c:v>4.2590373916919777E-2</c:v>
                </c:pt>
                <c:pt idx="290">
                  <c:v>4.2750924463367701E-2</c:v>
                </c:pt>
                <c:pt idx="291">
                  <c:v>4.3182423793877822E-2</c:v>
                </c:pt>
                <c:pt idx="292">
                  <c:v>4.3730948956504867E-2</c:v>
                </c:pt>
                <c:pt idx="293">
                  <c:v>4.3860423080531008E-2</c:v>
                </c:pt>
                <c:pt idx="294">
                  <c:v>4.3860423080531008E-2</c:v>
                </c:pt>
                <c:pt idx="295">
                  <c:v>4.3860423080531008E-2</c:v>
                </c:pt>
                <c:pt idx="296">
                  <c:v>4.4951527313381257E-2</c:v>
                </c:pt>
                <c:pt idx="297">
                  <c:v>4.5048472686618823E-2</c:v>
                </c:pt>
                <c:pt idx="298">
                  <c:v>4.5091314568377394E-2</c:v>
                </c:pt>
                <c:pt idx="299">
                  <c:v>4.5241522555708069E-2</c:v>
                </c:pt>
                <c:pt idx="300">
                  <c:v>4.5243557545493251E-2</c:v>
                </c:pt>
                <c:pt idx="301">
                  <c:v>4.5876803546060052E-2</c:v>
                </c:pt>
                <c:pt idx="302">
                  <c:v>4.59780520158663E-2</c:v>
                </c:pt>
                <c:pt idx="303">
                  <c:v>4.6139576919468961E-2</c:v>
                </c:pt>
                <c:pt idx="304">
                  <c:v>4.6350621820111959E-2</c:v>
                </c:pt>
                <c:pt idx="305">
                  <c:v>4.6516494459562741E-2</c:v>
                </c:pt>
                <c:pt idx="306">
                  <c:v>4.6916760725451645E-2</c:v>
                </c:pt>
                <c:pt idx="307">
                  <c:v>4.7426063621164083E-2</c:v>
                </c:pt>
                <c:pt idx="308">
                  <c:v>4.7426063621164083E-2</c:v>
                </c:pt>
                <c:pt idx="309">
                  <c:v>4.7426063621164083E-2</c:v>
                </c:pt>
                <c:pt idx="310">
                  <c:v>4.8251092882111879E-2</c:v>
                </c:pt>
                <c:pt idx="311">
                  <c:v>4.8266512930290495E-2</c:v>
                </c:pt>
                <c:pt idx="312">
                  <c:v>4.8266512930290495E-2</c:v>
                </c:pt>
                <c:pt idx="313">
                  <c:v>4.8266512930290495E-2</c:v>
                </c:pt>
                <c:pt idx="314">
                  <c:v>4.9002654024051684E-2</c:v>
                </c:pt>
                <c:pt idx="315">
                  <c:v>4.9170767317288755E-2</c:v>
                </c:pt>
                <c:pt idx="316">
                  <c:v>4.9171669140558594E-2</c:v>
                </c:pt>
                <c:pt idx="317">
                  <c:v>4.9171669140558594E-2</c:v>
                </c:pt>
                <c:pt idx="318">
                  <c:v>4.9171669140558594E-2</c:v>
                </c:pt>
                <c:pt idx="319">
                  <c:v>4.9228275612331229E-2</c:v>
                </c:pt>
                <c:pt idx="320">
                  <c:v>4.9228275612331229E-2</c:v>
                </c:pt>
                <c:pt idx="321">
                  <c:v>4.9252663465755964E-2</c:v>
                </c:pt>
                <c:pt idx="322">
                  <c:v>4.929623689808138E-2</c:v>
                </c:pt>
                <c:pt idx="323">
                  <c:v>4.929623689808138E-2</c:v>
                </c:pt>
                <c:pt idx="324">
                  <c:v>4.973809221084613E-2</c:v>
                </c:pt>
                <c:pt idx="325">
                  <c:v>4.973809221084613E-2</c:v>
                </c:pt>
                <c:pt idx="326">
                  <c:v>4.9778533826857929E-2</c:v>
                </c:pt>
                <c:pt idx="327">
                  <c:v>5.0215536587073228E-2</c:v>
                </c:pt>
                <c:pt idx="328">
                  <c:v>5.0378443821864349E-2</c:v>
                </c:pt>
                <c:pt idx="329">
                  <c:v>5.0703704278389328E-2</c:v>
                </c:pt>
                <c:pt idx="330">
                  <c:v>5.0703704278389328E-2</c:v>
                </c:pt>
                <c:pt idx="331">
                  <c:v>5.0703704278389328E-2</c:v>
                </c:pt>
                <c:pt idx="332">
                  <c:v>5.0823426715935982E-2</c:v>
                </c:pt>
                <c:pt idx="333">
                  <c:v>5.0823426715935982E-2</c:v>
                </c:pt>
                <c:pt idx="334">
                  <c:v>5.082827203591167E-2</c:v>
                </c:pt>
                <c:pt idx="335">
                  <c:v>5.082827203591167E-2</c:v>
                </c:pt>
                <c:pt idx="336">
                  <c:v>5.101314107742394E-2</c:v>
                </c:pt>
                <c:pt idx="337">
                  <c:v>5.101314107742394E-2</c:v>
                </c:pt>
                <c:pt idx="338">
                  <c:v>5.1038956904494226E-2</c:v>
                </c:pt>
                <c:pt idx="339">
                  <c:v>5.1480719938244213E-2</c:v>
                </c:pt>
                <c:pt idx="340">
                  <c:v>5.1733487069709427E-2</c:v>
                </c:pt>
                <c:pt idx="341">
                  <c:v>5.1806246536923561E-2</c:v>
                </c:pt>
                <c:pt idx="342">
                  <c:v>5.1806246536923561E-2</c:v>
                </c:pt>
                <c:pt idx="343">
                  <c:v>5.1806246536923561E-2</c:v>
                </c:pt>
                <c:pt idx="344">
                  <c:v>5.1854855561926483E-2</c:v>
                </c:pt>
                <c:pt idx="345">
                  <c:v>5.1854855561926483E-2</c:v>
                </c:pt>
                <c:pt idx="346">
                  <c:v>5.1888208570663785E-2</c:v>
                </c:pt>
                <c:pt idx="347">
                  <c:v>5.2412921323343631E-2</c:v>
                </c:pt>
                <c:pt idx="348">
                  <c:v>5.2590344505154873E-2</c:v>
                </c:pt>
                <c:pt idx="349">
                  <c:v>5.2590344505154873E-2</c:v>
                </c:pt>
                <c:pt idx="350">
                  <c:v>5.275092446336771E-2</c:v>
                </c:pt>
                <c:pt idx="351">
                  <c:v>5.2868146636588842E-2</c:v>
                </c:pt>
                <c:pt idx="352">
                  <c:v>5.2889925075067401E-2</c:v>
                </c:pt>
                <c:pt idx="353">
                  <c:v>5.3083268686313134E-2</c:v>
                </c:pt>
                <c:pt idx="354">
                  <c:v>5.3083268686313134E-2</c:v>
                </c:pt>
                <c:pt idx="355">
                  <c:v>5.3649378179887797E-2</c:v>
                </c:pt>
                <c:pt idx="356">
                  <c:v>5.3730948956504876E-2</c:v>
                </c:pt>
                <c:pt idx="357">
                  <c:v>5.3730948956504876E-2</c:v>
                </c:pt>
                <c:pt idx="358">
                  <c:v>5.4544546330291488E-2</c:v>
                </c:pt>
                <c:pt idx="359">
                  <c:v>5.4758477444291853E-2</c:v>
                </c:pt>
                <c:pt idx="360">
                  <c:v>5.524355754549326E-2</c:v>
                </c:pt>
                <c:pt idx="361">
                  <c:v>5.5486216659155874E-2</c:v>
                </c:pt>
                <c:pt idx="362">
                  <c:v>5.5876803546060061E-2</c:v>
                </c:pt>
                <c:pt idx="363">
                  <c:v>5.5876803546060061E-2</c:v>
                </c:pt>
                <c:pt idx="364">
                  <c:v>5.5978052015866309E-2</c:v>
                </c:pt>
                <c:pt idx="365">
                  <c:v>5.5978052015866309E-2</c:v>
                </c:pt>
                <c:pt idx="366">
                  <c:v>5.613959162535137E-2</c:v>
                </c:pt>
                <c:pt idx="367">
                  <c:v>5.6350621820111968E-2</c:v>
                </c:pt>
                <c:pt idx="368">
                  <c:v>5.6790621898507698E-2</c:v>
                </c:pt>
                <c:pt idx="369">
                  <c:v>5.6916731313686852E-2</c:v>
                </c:pt>
                <c:pt idx="370">
                  <c:v>5.7131413037627699E-2</c:v>
                </c:pt>
                <c:pt idx="371">
                  <c:v>5.7249075536632055E-2</c:v>
                </c:pt>
                <c:pt idx="372">
                  <c:v>5.7513979454840936E-2</c:v>
                </c:pt>
                <c:pt idx="373">
                  <c:v>5.8368458016914759E-2</c:v>
                </c:pt>
                <c:pt idx="374">
                  <c:v>5.8368458016914759E-2</c:v>
                </c:pt>
                <c:pt idx="375">
                  <c:v>5.8368458016914759E-2</c:v>
                </c:pt>
                <c:pt idx="376">
                  <c:v>5.9172987771884289E-2</c:v>
                </c:pt>
                <c:pt idx="377">
                  <c:v>5.9228275612331238E-2</c:v>
                </c:pt>
                <c:pt idx="378">
                  <c:v>5.9252663465755973E-2</c:v>
                </c:pt>
                <c:pt idx="379">
                  <c:v>5.9778533826857938E-2</c:v>
                </c:pt>
                <c:pt idx="380">
                  <c:v>5.9784434001162012E-2</c:v>
                </c:pt>
                <c:pt idx="381">
                  <c:v>5.9784434001162012E-2</c:v>
                </c:pt>
                <c:pt idx="382">
                  <c:v>5.992058966339886E-2</c:v>
                </c:pt>
                <c:pt idx="383">
                  <c:v>0.06</c:v>
                </c:pt>
                <c:pt idx="384">
                  <c:v>6.0391799920974654E-2</c:v>
                </c:pt>
                <c:pt idx="385">
                  <c:v>6.0391799920974654E-2</c:v>
                </c:pt>
                <c:pt idx="386">
                  <c:v>6.0508261764953164E-2</c:v>
                </c:pt>
                <c:pt idx="387">
                  <c:v>6.0508261764953164E-2</c:v>
                </c:pt>
                <c:pt idx="388">
                  <c:v>6.0703704278389115E-2</c:v>
                </c:pt>
                <c:pt idx="389">
                  <c:v>6.0703704278389115E-2</c:v>
                </c:pt>
                <c:pt idx="390">
                  <c:v>6.0823456127700792E-2</c:v>
                </c:pt>
                <c:pt idx="391">
                  <c:v>6.0880869071264443E-2</c:v>
                </c:pt>
                <c:pt idx="392">
                  <c:v>6.1038956904494235E-2</c:v>
                </c:pt>
                <c:pt idx="393">
                  <c:v>6.1038956904494235E-2</c:v>
                </c:pt>
                <c:pt idx="394">
                  <c:v>6.1480719938244222E-2</c:v>
                </c:pt>
                <c:pt idx="395">
                  <c:v>6.1480719938244222E-2</c:v>
                </c:pt>
                <c:pt idx="396">
                  <c:v>6.1532515742714899E-2</c:v>
                </c:pt>
                <c:pt idx="397">
                  <c:v>6.1686918625736498E-2</c:v>
                </c:pt>
                <c:pt idx="398">
                  <c:v>6.1733487069709492E-2</c:v>
                </c:pt>
                <c:pt idx="399">
                  <c:v>6.1733487069709492E-2</c:v>
                </c:pt>
                <c:pt idx="400">
                  <c:v>6.1806246536923348E-2</c:v>
                </c:pt>
                <c:pt idx="401">
                  <c:v>6.213858539615047E-2</c:v>
                </c:pt>
                <c:pt idx="402">
                  <c:v>6.2205072867482336E-2</c:v>
                </c:pt>
                <c:pt idx="403">
                  <c:v>6.2205072867482336E-2</c:v>
                </c:pt>
                <c:pt idx="404">
                  <c:v>6.241292132334364E-2</c:v>
                </c:pt>
                <c:pt idx="405">
                  <c:v>6.2731915403069216E-2</c:v>
                </c:pt>
                <c:pt idx="406">
                  <c:v>6.2868146636588851E-2</c:v>
                </c:pt>
                <c:pt idx="407">
                  <c:v>6.288992507506741E-2</c:v>
                </c:pt>
                <c:pt idx="408">
                  <c:v>6.288992507506741E-2</c:v>
                </c:pt>
                <c:pt idx="409">
                  <c:v>6.3209378101492186E-2</c:v>
                </c:pt>
                <c:pt idx="410">
                  <c:v>6.3671372498754597E-2</c:v>
                </c:pt>
                <c:pt idx="411">
                  <c:v>6.3790481551144251E-2</c:v>
                </c:pt>
                <c:pt idx="412">
                  <c:v>6.3790481551144251E-2</c:v>
                </c:pt>
                <c:pt idx="413">
                  <c:v>6.386039366876628E-2</c:v>
                </c:pt>
                <c:pt idx="414">
                  <c:v>6.4513783340844011E-2</c:v>
                </c:pt>
                <c:pt idx="415">
                  <c:v>6.4712976750045947E-2</c:v>
                </c:pt>
                <c:pt idx="416">
                  <c:v>6.4756442454506624E-2</c:v>
                </c:pt>
                <c:pt idx="417">
                  <c:v>6.4756442454506624E-2</c:v>
                </c:pt>
                <c:pt idx="418">
                  <c:v>6.4758477444291918E-2</c:v>
                </c:pt>
                <c:pt idx="419">
                  <c:v>6.4919870857691353E-2</c:v>
                </c:pt>
                <c:pt idx="420">
                  <c:v>6.5091314568377523E-2</c:v>
                </c:pt>
                <c:pt idx="421">
                  <c:v>6.5486216659155883E-2</c:v>
                </c:pt>
                <c:pt idx="422">
                  <c:v>6.5486216659155883E-2</c:v>
                </c:pt>
                <c:pt idx="423">
                  <c:v>6.587680354606007E-2</c:v>
                </c:pt>
                <c:pt idx="424">
                  <c:v>6.587680354606007E-2</c:v>
                </c:pt>
                <c:pt idx="425">
                  <c:v>6.6139576919468979E-2</c:v>
                </c:pt>
                <c:pt idx="426">
                  <c:v>6.6139576919468979E-2</c:v>
                </c:pt>
                <c:pt idx="427">
                  <c:v>6.6790621898507707E-2</c:v>
                </c:pt>
                <c:pt idx="428">
                  <c:v>6.6790621898507707E-2</c:v>
                </c:pt>
                <c:pt idx="429">
                  <c:v>6.6790621898507707E-2</c:v>
                </c:pt>
                <c:pt idx="430">
                  <c:v>6.811179142933621E-2</c:v>
                </c:pt>
                <c:pt idx="431">
                  <c:v>6.811179142933621E-2</c:v>
                </c:pt>
                <c:pt idx="432">
                  <c:v>6.8313081374263396E-2</c:v>
                </c:pt>
                <c:pt idx="433">
                  <c:v>6.8553215777261478E-2</c:v>
                </c:pt>
                <c:pt idx="434">
                  <c:v>6.8961043095505825E-2</c:v>
                </c:pt>
                <c:pt idx="435">
                  <c:v>6.9228334435860628E-2</c:v>
                </c:pt>
                <c:pt idx="436">
                  <c:v>6.9247525348079764E-2</c:v>
                </c:pt>
                <c:pt idx="437">
                  <c:v>6.9335956382779562E-2</c:v>
                </c:pt>
                <c:pt idx="438">
                  <c:v>6.9784463412926712E-2</c:v>
                </c:pt>
                <c:pt idx="439">
                  <c:v>6.9999999999999993E-2</c:v>
                </c:pt>
                <c:pt idx="440">
                  <c:v>6.9999999999999993E-2</c:v>
                </c:pt>
                <c:pt idx="441">
                  <c:v>7.0508261764953173E-2</c:v>
                </c:pt>
                <c:pt idx="442">
                  <c:v>7.0703704278389345E-2</c:v>
                </c:pt>
                <c:pt idx="443">
                  <c:v>7.0823426715935889E-2</c:v>
                </c:pt>
                <c:pt idx="444">
                  <c:v>7.0828330859441291E-2</c:v>
                </c:pt>
                <c:pt idx="445">
                  <c:v>7.1013141077423958E-2</c:v>
                </c:pt>
                <c:pt idx="446">
                  <c:v>7.1038956904494299E-2</c:v>
                </c:pt>
                <c:pt idx="447">
                  <c:v>7.1038956904494299E-2</c:v>
                </c:pt>
                <c:pt idx="448">
                  <c:v>7.1370433884259121E-2</c:v>
                </c:pt>
                <c:pt idx="449">
                  <c:v>7.1532515742714686E-2</c:v>
                </c:pt>
                <c:pt idx="450">
                  <c:v>7.1532515742714686E-2</c:v>
                </c:pt>
                <c:pt idx="451">
                  <c:v>7.1575667393685261E-2</c:v>
                </c:pt>
                <c:pt idx="452">
                  <c:v>7.1575667393685261E-2</c:v>
                </c:pt>
                <c:pt idx="453">
                  <c:v>7.1575667393685261E-2</c:v>
                </c:pt>
                <c:pt idx="454">
                  <c:v>7.1686918625736507E-2</c:v>
                </c:pt>
                <c:pt idx="455">
                  <c:v>7.1733487069709445E-2</c:v>
                </c:pt>
                <c:pt idx="456">
                  <c:v>7.2138585396150479E-2</c:v>
                </c:pt>
                <c:pt idx="457">
                  <c:v>7.2573936378835802E-2</c:v>
                </c:pt>
                <c:pt idx="458">
                  <c:v>7.2731915403069225E-2</c:v>
                </c:pt>
                <c:pt idx="459">
                  <c:v>7.2889925075067641E-2</c:v>
                </c:pt>
                <c:pt idx="460">
                  <c:v>7.2889925075067641E-2</c:v>
                </c:pt>
                <c:pt idx="461">
                  <c:v>7.2889925075067641E-2</c:v>
                </c:pt>
                <c:pt idx="462">
                  <c:v>7.379048155114426E-2</c:v>
                </c:pt>
                <c:pt idx="463">
                  <c:v>7.3860423080530979E-2</c:v>
                </c:pt>
                <c:pt idx="464">
                  <c:v>7.3860423080530979E-2</c:v>
                </c:pt>
                <c:pt idx="465">
                  <c:v>7.4544546330291506E-2</c:v>
                </c:pt>
                <c:pt idx="466">
                  <c:v>7.508009973054397E-2</c:v>
                </c:pt>
                <c:pt idx="467">
                  <c:v>7.5241522555708207E-2</c:v>
                </c:pt>
                <c:pt idx="468">
                  <c:v>7.5241522555708207E-2</c:v>
                </c:pt>
                <c:pt idx="469">
                  <c:v>7.5876803546060079E-2</c:v>
                </c:pt>
                <c:pt idx="470">
                  <c:v>7.6350621820112208E-2</c:v>
                </c:pt>
                <c:pt idx="471">
                  <c:v>7.6350621820112208E-2</c:v>
                </c:pt>
                <c:pt idx="472">
                  <c:v>7.6916731313686981E-2</c:v>
                </c:pt>
                <c:pt idx="473">
                  <c:v>7.7131413037627494E-2</c:v>
                </c:pt>
                <c:pt idx="474">
                  <c:v>7.7131853363411162E-2</c:v>
                </c:pt>
                <c:pt idx="475">
                  <c:v>7.8111791429336219E-2</c:v>
                </c:pt>
                <c:pt idx="476">
                  <c:v>7.8111791429336219E-2</c:v>
                </c:pt>
                <c:pt idx="477">
                  <c:v>7.8251122293876596E-2</c:v>
                </c:pt>
                <c:pt idx="478">
                  <c:v>7.8519280061755792E-2</c:v>
                </c:pt>
                <c:pt idx="479">
                  <c:v>7.8553215777261487E-2</c:v>
                </c:pt>
                <c:pt idx="480">
                  <c:v>7.8786947388497064E-2</c:v>
                </c:pt>
                <c:pt idx="481">
                  <c:v>7.8961043095505723E-2</c:v>
                </c:pt>
                <c:pt idx="482">
                  <c:v>7.8961043095505723E-2</c:v>
                </c:pt>
                <c:pt idx="483">
                  <c:v>7.9119130928735681E-2</c:v>
                </c:pt>
                <c:pt idx="484">
                  <c:v>7.9228334435860637E-2</c:v>
                </c:pt>
                <c:pt idx="485">
                  <c:v>7.925266346575599E-2</c:v>
                </c:pt>
                <c:pt idx="486">
                  <c:v>7.9335956382779682E-2</c:v>
                </c:pt>
                <c:pt idx="487">
                  <c:v>7.9335956382779682E-2</c:v>
                </c:pt>
                <c:pt idx="488">
                  <c:v>7.9778563238622535E-2</c:v>
                </c:pt>
                <c:pt idx="489">
                  <c:v>7.9784463412926721E-2</c:v>
                </c:pt>
                <c:pt idx="490">
                  <c:v>0.08</c:v>
                </c:pt>
                <c:pt idx="491">
                  <c:v>0.08</c:v>
                </c:pt>
                <c:pt idx="492">
                  <c:v>8.0079439748365955E-2</c:v>
                </c:pt>
                <c:pt idx="493">
                  <c:v>8.0079439748365955E-2</c:v>
                </c:pt>
                <c:pt idx="494">
                  <c:v>8.0391799920974893E-2</c:v>
                </c:pt>
                <c:pt idx="495">
                  <c:v>8.0757616163482204E-2</c:v>
                </c:pt>
                <c:pt idx="496">
                  <c:v>8.0757616163482204E-2</c:v>
                </c:pt>
                <c:pt idx="497">
                  <c:v>8.1370463296023821E-2</c:v>
                </c:pt>
                <c:pt idx="498">
                  <c:v>8.1733487069709454E-2</c:v>
                </c:pt>
                <c:pt idx="499">
                  <c:v>8.1806246536923366E-2</c:v>
                </c:pt>
                <c:pt idx="500">
                  <c:v>8.2138585396150487E-2</c:v>
                </c:pt>
                <c:pt idx="501">
                  <c:v>8.288992507506765E-2</c:v>
                </c:pt>
                <c:pt idx="502">
                  <c:v>8.3182423793877858E-2</c:v>
                </c:pt>
                <c:pt idx="503">
                  <c:v>8.3209378101492204E-2</c:v>
                </c:pt>
                <c:pt idx="504">
                  <c:v>8.3483505540437153E-2</c:v>
                </c:pt>
                <c:pt idx="505">
                  <c:v>8.3483505540437153E-2</c:v>
                </c:pt>
                <c:pt idx="506">
                  <c:v>8.3671372498754615E-2</c:v>
                </c:pt>
                <c:pt idx="507">
                  <c:v>8.3730948956504903E-2</c:v>
                </c:pt>
                <c:pt idx="508">
                  <c:v>8.4557930691255057E-2</c:v>
                </c:pt>
                <c:pt idx="509">
                  <c:v>8.4665954411888622E-2</c:v>
                </c:pt>
                <c:pt idx="510">
                  <c:v>8.4665954411888622E-2</c:v>
                </c:pt>
                <c:pt idx="511">
                  <c:v>8.4756442454506642E-2</c:v>
                </c:pt>
                <c:pt idx="512">
                  <c:v>8.4890184647845146E-2</c:v>
                </c:pt>
                <c:pt idx="513">
                  <c:v>8.4908685431622499E-2</c:v>
                </c:pt>
                <c:pt idx="514">
                  <c:v>8.4908685431622499E-2</c:v>
                </c:pt>
                <c:pt idx="515">
                  <c:v>8.4951527313381181E-2</c:v>
                </c:pt>
                <c:pt idx="516">
                  <c:v>8.5048472686618748E-2</c:v>
                </c:pt>
                <c:pt idx="517">
                  <c:v>8.5048472686618748E-2</c:v>
                </c:pt>
                <c:pt idx="518">
                  <c:v>8.5243557545493287E-2</c:v>
                </c:pt>
                <c:pt idx="519">
                  <c:v>8.5287023249954075E-2</c:v>
                </c:pt>
                <c:pt idx="520">
                  <c:v>8.5287023249954075E-2</c:v>
                </c:pt>
                <c:pt idx="521">
                  <c:v>8.54862166591559E-2</c:v>
                </c:pt>
                <c:pt idx="522">
                  <c:v>8.6350621820112217E-2</c:v>
                </c:pt>
                <c:pt idx="523">
                  <c:v>8.653408044437283E-2</c:v>
                </c:pt>
                <c:pt idx="524">
                  <c:v>8.7131413037627503E-2</c:v>
                </c:pt>
                <c:pt idx="525">
                  <c:v>8.7131853363411171E-2</c:v>
                </c:pt>
                <c:pt idx="526">
                  <c:v>8.8317108603600869E-2</c:v>
                </c:pt>
                <c:pt idx="527">
                  <c:v>8.8368458016914786E-2</c:v>
                </c:pt>
                <c:pt idx="528">
                  <c:v>8.8519309473520491E-2</c:v>
                </c:pt>
                <c:pt idx="529">
                  <c:v>8.8519309473520491E-2</c:v>
                </c:pt>
                <c:pt idx="530">
                  <c:v>8.8786947388497017E-2</c:v>
                </c:pt>
                <c:pt idx="531">
                  <c:v>8.9119101516970778E-2</c:v>
                </c:pt>
                <c:pt idx="532">
                  <c:v>8.9173046595413918E-2</c:v>
                </c:pt>
                <c:pt idx="533">
                  <c:v>8.9228334435860646E-2</c:v>
                </c:pt>
                <c:pt idx="534">
                  <c:v>8.9247466524550401E-2</c:v>
                </c:pt>
                <c:pt idx="535">
                  <c:v>8.9252663465755999E-2</c:v>
                </c:pt>
                <c:pt idx="536">
                  <c:v>8.97114385421105E-2</c:v>
                </c:pt>
                <c:pt idx="537">
                  <c:v>8.9784463412926729E-2</c:v>
                </c:pt>
                <c:pt idx="538">
                  <c:v>8.9784463412926729E-2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9.0073434090192361E-2</c:v>
                </c:pt>
                <c:pt idx="545">
                  <c:v>9.0073434090192361E-2</c:v>
                </c:pt>
                <c:pt idx="546">
                  <c:v>9.0079439748365964E-2</c:v>
                </c:pt>
                <c:pt idx="547">
                  <c:v>9.0079439748365964E-2</c:v>
                </c:pt>
                <c:pt idx="548">
                  <c:v>9.0261907789153883E-2</c:v>
                </c:pt>
                <c:pt idx="549">
                  <c:v>9.1370463296023829E-2</c:v>
                </c:pt>
                <c:pt idx="550">
                  <c:v>9.1446784222738664E-2</c:v>
                </c:pt>
                <c:pt idx="551">
                  <c:v>9.1480719938244248E-2</c:v>
                </c:pt>
                <c:pt idx="552">
                  <c:v>9.1480719938244248E-2</c:v>
                </c:pt>
                <c:pt idx="553">
                  <c:v>9.2138585396150496E-2</c:v>
                </c:pt>
                <c:pt idx="554">
                  <c:v>9.2731915403069243E-2</c:v>
                </c:pt>
                <c:pt idx="555">
                  <c:v>9.2731915403069243E-2</c:v>
                </c:pt>
                <c:pt idx="556">
                  <c:v>9.3083268686313059E-2</c:v>
                </c:pt>
                <c:pt idx="557">
                  <c:v>9.3083268686313059E-2</c:v>
                </c:pt>
                <c:pt idx="558">
                  <c:v>9.3182423793877867E-2</c:v>
                </c:pt>
                <c:pt idx="559">
                  <c:v>9.3209378101491991E-2</c:v>
                </c:pt>
                <c:pt idx="560">
                  <c:v>9.3483505540437162E-2</c:v>
                </c:pt>
                <c:pt idx="561">
                  <c:v>9.3649378179887943E-2</c:v>
                </c:pt>
                <c:pt idx="562">
                  <c:v>9.4557960103019867E-2</c:v>
                </c:pt>
                <c:pt idx="563">
                  <c:v>9.4758477444291889E-2</c:v>
                </c:pt>
                <c:pt idx="564">
                  <c:v>9.4890184647844933E-2</c:v>
                </c:pt>
                <c:pt idx="565">
                  <c:v>9.491990026945607E-2</c:v>
                </c:pt>
                <c:pt idx="566">
                  <c:v>9.495152731338119E-2</c:v>
                </c:pt>
                <c:pt idx="567">
                  <c:v>9.5091314568377439E-2</c:v>
                </c:pt>
                <c:pt idx="568">
                  <c:v>9.5287023249954084E-2</c:v>
                </c:pt>
                <c:pt idx="569">
                  <c:v>9.5876803546060207E-2</c:v>
                </c:pt>
                <c:pt idx="570">
                  <c:v>9.620951844885578E-2</c:v>
                </c:pt>
                <c:pt idx="571">
                  <c:v>9.6269051043495091E-2</c:v>
                </c:pt>
                <c:pt idx="572">
                  <c:v>9.6328598089480688E-2</c:v>
                </c:pt>
                <c:pt idx="573">
                  <c:v>9.6916731313686888E-2</c:v>
                </c:pt>
                <c:pt idx="574">
                  <c:v>9.7131413037627512E-2</c:v>
                </c:pt>
                <c:pt idx="575">
                  <c:v>9.7131413037627512E-2</c:v>
                </c:pt>
                <c:pt idx="576">
                  <c:v>9.713185336341118E-2</c:v>
                </c:pt>
                <c:pt idx="577">
                  <c:v>9.7273095058115211E-2</c:v>
                </c:pt>
                <c:pt idx="578">
                  <c:v>9.7273095058115211E-2</c:v>
                </c:pt>
                <c:pt idx="579">
                  <c:v>9.7273095058115211E-2</c:v>
                </c:pt>
                <c:pt idx="580">
                  <c:v>9.814514443807365E-2</c:v>
                </c:pt>
                <c:pt idx="581">
                  <c:v>9.814514443807365E-2</c:v>
                </c:pt>
                <c:pt idx="582">
                  <c:v>9.8251122293876614E-2</c:v>
                </c:pt>
                <c:pt idx="583">
                  <c:v>9.8786947388497082E-2</c:v>
                </c:pt>
                <c:pt idx="584">
                  <c:v>9.8786947388497082E-2</c:v>
                </c:pt>
                <c:pt idx="585">
                  <c:v>9.9119101516970787E-2</c:v>
                </c:pt>
                <c:pt idx="586">
                  <c:v>9.9711438542110509E-2</c:v>
                </c:pt>
                <c:pt idx="587">
                  <c:v>9.9711438542110509E-2</c:v>
                </c:pt>
                <c:pt idx="588">
                  <c:v>9.9711438542110509E-2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0.10007343409019237</c:v>
                </c:pt>
                <c:pt idx="603">
                  <c:v>0.10075761616348244</c:v>
                </c:pt>
                <c:pt idx="604">
                  <c:v>0.10082342671593603</c:v>
                </c:pt>
                <c:pt idx="605">
                  <c:v>0.1014807199382442</c:v>
                </c:pt>
                <c:pt idx="606">
                  <c:v>0.10213858539615051</c:v>
                </c:pt>
                <c:pt idx="607">
                  <c:v>0.10273191540306925</c:v>
                </c:pt>
                <c:pt idx="608">
                  <c:v>0.10308326868631307</c:v>
                </c:pt>
                <c:pt idx="609">
                  <c:v>0.10386042308053106</c:v>
                </c:pt>
                <c:pt idx="610">
                  <c:v>0.10455796010301976</c:v>
                </c:pt>
                <c:pt idx="611">
                  <c:v>0.10489018464784494</c:v>
                </c:pt>
                <c:pt idx="612">
                  <c:v>0.10489018464784494</c:v>
                </c:pt>
                <c:pt idx="613">
                  <c:v>0.10489018464784494</c:v>
                </c:pt>
                <c:pt idx="614">
                  <c:v>0.10489018464784494</c:v>
                </c:pt>
                <c:pt idx="615">
                  <c:v>0.10490868543162252</c:v>
                </c:pt>
                <c:pt idx="616">
                  <c:v>0.10548621665915614</c:v>
                </c:pt>
                <c:pt idx="617">
                  <c:v>0.10587680354606011</c:v>
                </c:pt>
                <c:pt idx="618">
                  <c:v>0.10632862750124539</c:v>
                </c:pt>
                <c:pt idx="619">
                  <c:v>0.10713141303762774</c:v>
                </c:pt>
                <c:pt idx="620">
                  <c:v>0.10727312446988002</c:v>
                </c:pt>
                <c:pt idx="621">
                  <c:v>0.10727312446988002</c:v>
                </c:pt>
                <c:pt idx="622">
                  <c:v>0.10727312446988002</c:v>
                </c:pt>
                <c:pt idx="623">
                  <c:v>0.10751397945484076</c:v>
                </c:pt>
                <c:pt idx="624">
                  <c:v>0.10751397945484076</c:v>
                </c:pt>
                <c:pt idx="625">
                  <c:v>0.10751397945484076</c:v>
                </c:pt>
                <c:pt idx="626">
                  <c:v>0.10814514443807344</c:v>
                </c:pt>
                <c:pt idx="627">
                  <c:v>0.10825112229387662</c:v>
                </c:pt>
                <c:pt idx="628">
                  <c:v>0.10878694738849704</c:v>
                </c:pt>
                <c:pt idx="629">
                  <c:v>0.10878694738849704</c:v>
                </c:pt>
                <c:pt idx="630">
                  <c:v>0.10917166914055887</c:v>
                </c:pt>
                <c:pt idx="631">
                  <c:v>0.10917166914055887</c:v>
                </c:pt>
                <c:pt idx="632">
                  <c:v>0.10917298777188456</c:v>
                </c:pt>
                <c:pt idx="633">
                  <c:v>0.10917298777188456</c:v>
                </c:pt>
                <c:pt idx="634">
                  <c:v>0.10924746652455042</c:v>
                </c:pt>
                <c:pt idx="635">
                  <c:v>0.10924746652455042</c:v>
                </c:pt>
                <c:pt idx="636">
                  <c:v>0.10925266346575602</c:v>
                </c:pt>
                <c:pt idx="637">
                  <c:v>0.10925266346575602</c:v>
                </c:pt>
                <c:pt idx="638">
                  <c:v>0.10971143854211052</c:v>
                </c:pt>
                <c:pt idx="639">
                  <c:v>0.10973809221084618</c:v>
                </c:pt>
                <c:pt idx="640">
                  <c:v>0.11000000000000001</c:v>
                </c:pt>
                <c:pt idx="641">
                  <c:v>0.11000000000000001</c:v>
                </c:pt>
                <c:pt idx="642">
                  <c:v>0.11000000000000001</c:v>
                </c:pt>
                <c:pt idx="643">
                  <c:v>0.11000000000000001</c:v>
                </c:pt>
                <c:pt idx="644">
                  <c:v>0.11000000000000001</c:v>
                </c:pt>
                <c:pt idx="645">
                  <c:v>0.11000000000000001</c:v>
                </c:pt>
                <c:pt idx="646">
                  <c:v>0.11000000000000001</c:v>
                </c:pt>
                <c:pt idx="647">
                  <c:v>0.11000000000000001</c:v>
                </c:pt>
                <c:pt idx="648">
                  <c:v>0.11000000000000001</c:v>
                </c:pt>
                <c:pt idx="649">
                  <c:v>0.11000000000000001</c:v>
                </c:pt>
                <c:pt idx="650">
                  <c:v>0.11000000000000001</c:v>
                </c:pt>
                <c:pt idx="651">
                  <c:v>0.11000000000000001</c:v>
                </c:pt>
                <c:pt idx="652">
                  <c:v>0.11000000000000001</c:v>
                </c:pt>
                <c:pt idx="653">
                  <c:v>0.11000000000000001</c:v>
                </c:pt>
                <c:pt idx="654">
                  <c:v>0.11000000000000001</c:v>
                </c:pt>
                <c:pt idx="655">
                  <c:v>0.11000000000000001</c:v>
                </c:pt>
                <c:pt idx="656">
                  <c:v>0.11000000000000001</c:v>
                </c:pt>
                <c:pt idx="657">
                  <c:v>0.11000000000000001</c:v>
                </c:pt>
                <c:pt idx="658">
                  <c:v>0.11000000000000001</c:v>
                </c:pt>
                <c:pt idx="659">
                  <c:v>0.11000000000000001</c:v>
                </c:pt>
                <c:pt idx="660">
                  <c:v>0.11000000000000001</c:v>
                </c:pt>
                <c:pt idx="661">
                  <c:v>0.11000000000000001</c:v>
                </c:pt>
                <c:pt idx="662">
                  <c:v>0.1102619077891539</c:v>
                </c:pt>
                <c:pt idx="663">
                  <c:v>0.1103917999209747</c:v>
                </c:pt>
                <c:pt idx="664">
                  <c:v>0.11075755733995285</c:v>
                </c:pt>
                <c:pt idx="665">
                  <c:v>0.11075755733995285</c:v>
                </c:pt>
                <c:pt idx="666">
                  <c:v>0.11082342671593592</c:v>
                </c:pt>
                <c:pt idx="667">
                  <c:v>0.11144678422273846</c:v>
                </c:pt>
                <c:pt idx="668">
                  <c:v>0.11144678422273846</c:v>
                </c:pt>
                <c:pt idx="669">
                  <c:v>0.11180624653692339</c:v>
                </c:pt>
                <c:pt idx="670">
                  <c:v>0.11213858539615029</c:v>
                </c:pt>
                <c:pt idx="671">
                  <c:v>0.11273191540306937</c:v>
                </c:pt>
                <c:pt idx="672">
                  <c:v>0.11288992507506745</c:v>
                </c:pt>
                <c:pt idx="673">
                  <c:v>0.11318242379387788</c:v>
                </c:pt>
                <c:pt idx="674">
                  <c:v>0.11364937817988796</c:v>
                </c:pt>
                <c:pt idx="675">
                  <c:v>0.11373094895650493</c:v>
                </c:pt>
                <c:pt idx="676">
                  <c:v>0.11455796010301977</c:v>
                </c:pt>
                <c:pt idx="677">
                  <c:v>0.11489018464784495</c:v>
                </c:pt>
                <c:pt idx="678">
                  <c:v>0.11489018464784495</c:v>
                </c:pt>
                <c:pt idx="679">
                  <c:v>0.11490868543162253</c:v>
                </c:pt>
                <c:pt idx="680">
                  <c:v>0.11491990026945609</c:v>
                </c:pt>
                <c:pt idx="681">
                  <c:v>0.11495152731338121</c:v>
                </c:pt>
                <c:pt idx="682">
                  <c:v>0.11626905104349511</c:v>
                </c:pt>
                <c:pt idx="683">
                  <c:v>0.1163286275012454</c:v>
                </c:pt>
                <c:pt idx="684">
                  <c:v>0.11713141303762775</c:v>
                </c:pt>
                <c:pt idx="685">
                  <c:v>0.11727312446987992</c:v>
                </c:pt>
                <c:pt idx="686">
                  <c:v>0.11727312446987992</c:v>
                </c:pt>
                <c:pt idx="687">
                  <c:v>0.11727312446987992</c:v>
                </c:pt>
                <c:pt idx="688">
                  <c:v>0.11727312446987992</c:v>
                </c:pt>
                <c:pt idx="689">
                  <c:v>0.11727312446987992</c:v>
                </c:pt>
                <c:pt idx="690">
                  <c:v>0.11825112229387663</c:v>
                </c:pt>
                <c:pt idx="691">
                  <c:v>0.11917298777188434</c:v>
                </c:pt>
                <c:pt idx="692">
                  <c:v>0.11917298777188434</c:v>
                </c:pt>
                <c:pt idx="693">
                  <c:v>0.11973809221084619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0.12039179992097471</c:v>
                </c:pt>
                <c:pt idx="714">
                  <c:v>0.12103895690449423</c:v>
                </c:pt>
                <c:pt idx="715">
                  <c:v>0.1218062465369234</c:v>
                </c:pt>
                <c:pt idx="716">
                  <c:v>0.12288992507506746</c:v>
                </c:pt>
                <c:pt idx="717">
                  <c:v>0.12318242379387789</c:v>
                </c:pt>
                <c:pt idx="718">
                  <c:v>0.12379048155114425</c:v>
                </c:pt>
                <c:pt idx="719">
                  <c:v>0.12386042308053102</c:v>
                </c:pt>
                <c:pt idx="720">
                  <c:v>0.12455796010301978</c:v>
                </c:pt>
                <c:pt idx="721">
                  <c:v>0.12455796010301978</c:v>
                </c:pt>
                <c:pt idx="722">
                  <c:v>0.12455796010301978</c:v>
                </c:pt>
                <c:pt idx="723">
                  <c:v>0.12455796010301978</c:v>
                </c:pt>
                <c:pt idx="724">
                  <c:v>0.12489021405960976</c:v>
                </c:pt>
                <c:pt idx="725">
                  <c:v>0.1262095184488557</c:v>
                </c:pt>
                <c:pt idx="726">
                  <c:v>0.12626905104349517</c:v>
                </c:pt>
                <c:pt idx="727">
                  <c:v>0.12653408044437287</c:v>
                </c:pt>
                <c:pt idx="728">
                  <c:v>0.12727312446987993</c:v>
                </c:pt>
                <c:pt idx="729">
                  <c:v>0.12917298777188457</c:v>
                </c:pt>
                <c:pt idx="730">
                  <c:v>0.12925266346575603</c:v>
                </c:pt>
                <c:pt idx="731">
                  <c:v>0.12925266346575603</c:v>
                </c:pt>
                <c:pt idx="732">
                  <c:v>0.12925266346575603</c:v>
                </c:pt>
                <c:pt idx="733">
                  <c:v>0.12925266346575603</c:v>
                </c:pt>
                <c:pt idx="734">
                  <c:v>0.12973812162261089</c:v>
                </c:pt>
                <c:pt idx="735">
                  <c:v>0.13</c:v>
                </c:pt>
                <c:pt idx="736">
                  <c:v>0.13</c:v>
                </c:pt>
                <c:pt idx="737">
                  <c:v>0.13</c:v>
                </c:pt>
                <c:pt idx="738">
                  <c:v>0.13</c:v>
                </c:pt>
                <c:pt idx="739">
                  <c:v>0.13</c:v>
                </c:pt>
                <c:pt idx="740">
                  <c:v>0.13</c:v>
                </c:pt>
                <c:pt idx="741">
                  <c:v>0.13</c:v>
                </c:pt>
                <c:pt idx="742">
                  <c:v>0.13</c:v>
                </c:pt>
                <c:pt idx="743">
                  <c:v>0.13</c:v>
                </c:pt>
                <c:pt idx="744">
                  <c:v>0.13</c:v>
                </c:pt>
                <c:pt idx="745">
                  <c:v>0.13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0.13</c:v>
                </c:pt>
                <c:pt idx="751">
                  <c:v>0.13</c:v>
                </c:pt>
                <c:pt idx="752">
                  <c:v>0.13</c:v>
                </c:pt>
                <c:pt idx="753">
                  <c:v>0.13</c:v>
                </c:pt>
                <c:pt idx="754">
                  <c:v>0.13</c:v>
                </c:pt>
                <c:pt idx="755">
                  <c:v>0.13</c:v>
                </c:pt>
                <c:pt idx="756">
                  <c:v>0.13049687911760177</c:v>
                </c:pt>
                <c:pt idx="757">
                  <c:v>0.13163154198308524</c:v>
                </c:pt>
                <c:pt idx="758">
                  <c:v>0.13180624653692341</c:v>
                </c:pt>
                <c:pt idx="759">
                  <c:v>0.13180624653692341</c:v>
                </c:pt>
                <c:pt idx="760">
                  <c:v>0.1331824237938779</c:v>
                </c:pt>
                <c:pt idx="761">
                  <c:v>0.13364937817988798</c:v>
                </c:pt>
                <c:pt idx="762">
                  <c:v>0.13379048155114423</c:v>
                </c:pt>
                <c:pt idx="763">
                  <c:v>0.13379048155114423</c:v>
                </c:pt>
                <c:pt idx="764">
                  <c:v>0.13386042308053103</c:v>
                </c:pt>
                <c:pt idx="765">
                  <c:v>0.13491990026945611</c:v>
                </c:pt>
                <c:pt idx="766">
                  <c:v>0.13495152731338117</c:v>
                </c:pt>
                <c:pt idx="767">
                  <c:v>0.13495152731338117</c:v>
                </c:pt>
                <c:pt idx="768">
                  <c:v>0.13524361636902271</c:v>
                </c:pt>
                <c:pt idx="769">
                  <c:v>0.13587680354606013</c:v>
                </c:pt>
                <c:pt idx="770">
                  <c:v>0.1359780520158663</c:v>
                </c:pt>
                <c:pt idx="771">
                  <c:v>0.13635062182011204</c:v>
                </c:pt>
                <c:pt idx="772">
                  <c:v>0.1365340804443731</c:v>
                </c:pt>
                <c:pt idx="773">
                  <c:v>0.13713141303762777</c:v>
                </c:pt>
                <c:pt idx="774">
                  <c:v>0.13790228860452236</c:v>
                </c:pt>
                <c:pt idx="775">
                  <c:v>0.13917298777188436</c:v>
                </c:pt>
                <c:pt idx="776">
                  <c:v>0.13917298777188436</c:v>
                </c:pt>
                <c:pt idx="777">
                  <c:v>0.13922827561233087</c:v>
                </c:pt>
                <c:pt idx="778">
                  <c:v>0.13925266346575604</c:v>
                </c:pt>
                <c:pt idx="779">
                  <c:v>0.13971143854211054</c:v>
                </c:pt>
                <c:pt idx="780">
                  <c:v>0.13971143854211054</c:v>
                </c:pt>
                <c:pt idx="781">
                  <c:v>0.13999999999999999</c:v>
                </c:pt>
                <c:pt idx="782">
                  <c:v>0.13999999999999999</c:v>
                </c:pt>
                <c:pt idx="783">
                  <c:v>0.13999999999999999</c:v>
                </c:pt>
                <c:pt idx="784">
                  <c:v>0.13999999999999999</c:v>
                </c:pt>
                <c:pt idx="785">
                  <c:v>0.13999999999999999</c:v>
                </c:pt>
                <c:pt idx="786">
                  <c:v>0.13999999999999999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0.13999999999999999</c:v>
                </c:pt>
                <c:pt idx="790">
                  <c:v>0.14026190778915382</c:v>
                </c:pt>
                <c:pt idx="791">
                  <c:v>0.14026190778915382</c:v>
                </c:pt>
                <c:pt idx="792">
                  <c:v>0.14049689382348418</c:v>
                </c:pt>
                <c:pt idx="793">
                  <c:v>0.14180624653692364</c:v>
                </c:pt>
                <c:pt idx="794">
                  <c:v>0.14364937817988799</c:v>
                </c:pt>
                <c:pt idx="795">
                  <c:v>0.14379048155114424</c:v>
                </c:pt>
                <c:pt idx="796">
                  <c:v>0.14379048155114424</c:v>
                </c:pt>
                <c:pt idx="797">
                  <c:v>0.1445579601030198</c:v>
                </c:pt>
                <c:pt idx="798">
                  <c:v>0.14597805201586631</c:v>
                </c:pt>
                <c:pt idx="799">
                  <c:v>0.14597805201586631</c:v>
                </c:pt>
                <c:pt idx="800">
                  <c:v>0.14713138362586287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0.15</c:v>
                </c:pt>
                <c:pt idx="805">
                  <c:v>0.15</c:v>
                </c:pt>
                <c:pt idx="806">
                  <c:v>0.15</c:v>
                </c:pt>
                <c:pt idx="807">
                  <c:v>0.15007943974836591</c:v>
                </c:pt>
                <c:pt idx="808">
                  <c:v>0.15022146617314214</c:v>
                </c:pt>
                <c:pt idx="809">
                  <c:v>0.15049689382348408</c:v>
                </c:pt>
                <c:pt idx="810">
                  <c:v>0.15163154198308526</c:v>
                </c:pt>
                <c:pt idx="811">
                  <c:v>0.1531824826174073</c:v>
                </c:pt>
                <c:pt idx="812">
                  <c:v>0.15545545366970848</c:v>
                </c:pt>
                <c:pt idx="813">
                  <c:v>0.15620951844885572</c:v>
                </c:pt>
                <c:pt idx="814">
                  <c:v>0.15635062182011206</c:v>
                </c:pt>
                <c:pt idx="815">
                  <c:v>0.15922827561233088</c:v>
                </c:pt>
                <c:pt idx="816">
                  <c:v>0.15962155617813567</c:v>
                </c:pt>
                <c:pt idx="817">
                  <c:v>0.16</c:v>
                </c:pt>
                <c:pt idx="818">
                  <c:v>0.16007941033660117</c:v>
                </c:pt>
                <c:pt idx="819">
                  <c:v>0.16088089848302911</c:v>
                </c:pt>
                <c:pt idx="820">
                  <c:v>0.16318248261740731</c:v>
                </c:pt>
                <c:pt idx="821">
                  <c:v>0.16318248261740731</c:v>
                </c:pt>
                <c:pt idx="822">
                  <c:v>0.16528702324995415</c:v>
                </c:pt>
                <c:pt idx="823">
                  <c:v>0.16618547696647412</c:v>
                </c:pt>
                <c:pt idx="824">
                  <c:v>0.16618547696647412</c:v>
                </c:pt>
                <c:pt idx="825">
                  <c:v>0.16618547696647412</c:v>
                </c:pt>
                <c:pt idx="826">
                  <c:v>0.16635062182011207</c:v>
                </c:pt>
                <c:pt idx="827">
                  <c:v>0.16917166914055892</c:v>
                </c:pt>
                <c:pt idx="828">
                  <c:v>0.16922827561233111</c:v>
                </c:pt>
                <c:pt idx="829">
                  <c:v>0.17</c:v>
                </c:pt>
                <c:pt idx="830">
                  <c:v>0.17</c:v>
                </c:pt>
                <c:pt idx="831">
                  <c:v>0.17</c:v>
                </c:pt>
                <c:pt idx="832">
                  <c:v>0.17022146617314204</c:v>
                </c:pt>
                <c:pt idx="833">
                  <c:v>0.17618547696647413</c:v>
                </c:pt>
                <c:pt idx="834">
                  <c:v>0.18022146617314216</c:v>
                </c:pt>
                <c:pt idx="835">
                  <c:v>0.18273191540306921</c:v>
                </c:pt>
                <c:pt idx="836">
                  <c:v>0.18528702324995405</c:v>
                </c:pt>
                <c:pt idx="837">
                  <c:v>0.18922827561233113</c:v>
                </c:pt>
                <c:pt idx="838">
                  <c:v>0.19168289139639916</c:v>
                </c:pt>
                <c:pt idx="839">
                  <c:v>0.19922827561233136</c:v>
                </c:pt>
                <c:pt idx="840">
                  <c:v>0.20180624653692347</c:v>
                </c:pt>
              </c:numCache>
            </c:numRef>
          </c:xVal>
          <c:yVal>
            <c:numRef>
              <c:f>Final!$D$2:$D$842</c:f>
              <c:numCache>
                <c:formatCode>General</c:formatCode>
                <c:ptCount val="841"/>
                <c:pt idx="0">
                  <c:v>1.9999999999999971</c:v>
                </c:pt>
                <c:pt idx="1">
                  <c:v>2.4758836806279891</c:v>
                </c:pt>
                <c:pt idx="2">
                  <c:v>2.8999999999999959</c:v>
                </c:pt>
                <c:pt idx="3">
                  <c:v>3.1064449134018104</c:v>
                </c:pt>
                <c:pt idx="4">
                  <c:v>5.2810983706043579</c:v>
                </c:pt>
                <c:pt idx="5">
                  <c:v>4.67332857821917</c:v>
                </c:pt>
                <c:pt idx="6">
                  <c:v>4.67332857821917</c:v>
                </c:pt>
                <c:pt idx="7">
                  <c:v>4.5044422518220797</c:v>
                </c:pt>
                <c:pt idx="8">
                  <c:v>2.2561028345356959</c:v>
                </c:pt>
                <c:pt idx="9">
                  <c:v>4.9416596402423387</c:v>
                </c:pt>
                <c:pt idx="10">
                  <c:v>2.9899832775452122</c:v>
                </c:pt>
                <c:pt idx="11">
                  <c:v>3.080584360149873</c:v>
                </c:pt>
                <c:pt idx="12">
                  <c:v>2.7928480087537899</c:v>
                </c:pt>
                <c:pt idx="13">
                  <c:v>2.7928480087537899</c:v>
                </c:pt>
                <c:pt idx="14">
                  <c:v>2.1189620100417099</c:v>
                </c:pt>
                <c:pt idx="15">
                  <c:v>2.3086792761230366</c:v>
                </c:pt>
                <c:pt idx="16">
                  <c:v>3.203123475609396</c:v>
                </c:pt>
                <c:pt idx="17">
                  <c:v>3.0951575081084308</c:v>
                </c:pt>
                <c:pt idx="18">
                  <c:v>3.2078029864690878</c:v>
                </c:pt>
                <c:pt idx="19">
                  <c:v>2.7276363393971725</c:v>
                </c:pt>
                <c:pt idx="20">
                  <c:v>3.319638534539568</c:v>
                </c:pt>
                <c:pt idx="21">
                  <c:v>1.4317821063276339</c:v>
                </c:pt>
                <c:pt idx="22">
                  <c:v>3.4756294393965508</c:v>
                </c:pt>
                <c:pt idx="23">
                  <c:v>2.8301943396169813</c:v>
                </c:pt>
                <c:pt idx="24">
                  <c:v>4.5287967496896977</c:v>
                </c:pt>
                <c:pt idx="25">
                  <c:v>2.6381811916545854</c:v>
                </c:pt>
                <c:pt idx="26">
                  <c:v>2.8301943396169813</c:v>
                </c:pt>
                <c:pt idx="27">
                  <c:v>3.1764760348537147</c:v>
                </c:pt>
                <c:pt idx="28">
                  <c:v>3.5902646142032482</c:v>
                </c:pt>
                <c:pt idx="29">
                  <c:v>1.8547236990991429</c:v>
                </c:pt>
                <c:pt idx="30">
                  <c:v>2.3043437243605789</c:v>
                </c:pt>
                <c:pt idx="31">
                  <c:v>2.8653097563788821</c:v>
                </c:pt>
                <c:pt idx="32">
                  <c:v>3.2155870381627083</c:v>
                </c:pt>
                <c:pt idx="33">
                  <c:v>4.2154477816715978</c:v>
                </c:pt>
                <c:pt idx="34">
                  <c:v>2.2449944320643649</c:v>
                </c:pt>
                <c:pt idx="35">
                  <c:v>3.2264531609803346</c:v>
                </c:pt>
                <c:pt idx="36">
                  <c:v>2.8913664589601904</c:v>
                </c:pt>
                <c:pt idx="37">
                  <c:v>1.1445523142259604</c:v>
                </c:pt>
                <c:pt idx="38">
                  <c:v>2.9614185789921734</c:v>
                </c:pt>
                <c:pt idx="39">
                  <c:v>4.3011626335213151</c:v>
                </c:pt>
                <c:pt idx="40">
                  <c:v>3.117691453623983</c:v>
                </c:pt>
                <c:pt idx="41">
                  <c:v>3.0413812651491114</c:v>
                </c:pt>
                <c:pt idx="42">
                  <c:v>2.3790754506740615</c:v>
                </c:pt>
                <c:pt idx="43">
                  <c:v>2.3790754506740615</c:v>
                </c:pt>
                <c:pt idx="44">
                  <c:v>3.8845849199110103</c:v>
                </c:pt>
                <c:pt idx="45">
                  <c:v>2.9732137494637012</c:v>
                </c:pt>
                <c:pt idx="46">
                  <c:v>4.805205510693586</c:v>
                </c:pt>
                <c:pt idx="47">
                  <c:v>1.6278820596099688</c:v>
                </c:pt>
                <c:pt idx="48">
                  <c:v>1.6278820596099737</c:v>
                </c:pt>
                <c:pt idx="49">
                  <c:v>1.6278820596099688</c:v>
                </c:pt>
                <c:pt idx="50">
                  <c:v>1.9999999999999971</c:v>
                </c:pt>
                <c:pt idx="51">
                  <c:v>1.9999999999999971</c:v>
                </c:pt>
                <c:pt idx="52">
                  <c:v>2.408318915758453</c:v>
                </c:pt>
                <c:pt idx="53">
                  <c:v>2.5079872407968877</c:v>
                </c:pt>
                <c:pt idx="54">
                  <c:v>2.5079872407968877</c:v>
                </c:pt>
                <c:pt idx="55">
                  <c:v>2.6832815729997539</c:v>
                </c:pt>
                <c:pt idx="56">
                  <c:v>4.8590122453025328</c:v>
                </c:pt>
                <c:pt idx="57">
                  <c:v>2.426932219902318</c:v>
                </c:pt>
                <c:pt idx="58">
                  <c:v>3.1906112267087643</c:v>
                </c:pt>
                <c:pt idx="59">
                  <c:v>4.0693979898751573</c:v>
                </c:pt>
                <c:pt idx="60">
                  <c:v>4.2614551505325027</c:v>
                </c:pt>
                <c:pt idx="61">
                  <c:v>4.1231056256176659</c:v>
                </c:pt>
                <c:pt idx="62">
                  <c:v>2.2090722034374486</c:v>
                </c:pt>
                <c:pt idx="63">
                  <c:v>3.0675723300355902</c:v>
                </c:pt>
                <c:pt idx="64">
                  <c:v>2.7928480087537899</c:v>
                </c:pt>
                <c:pt idx="65">
                  <c:v>3.3852621759621546</c:v>
                </c:pt>
                <c:pt idx="66">
                  <c:v>3.2078029864690878</c:v>
                </c:pt>
                <c:pt idx="67">
                  <c:v>2.1400934559032718</c:v>
                </c:pt>
                <c:pt idx="68">
                  <c:v>3.021588985947623</c:v>
                </c:pt>
                <c:pt idx="69">
                  <c:v>6.4621977685614072</c:v>
                </c:pt>
                <c:pt idx="70">
                  <c:v>5.9472682804797046</c:v>
                </c:pt>
                <c:pt idx="71">
                  <c:v>5.0645829048402407</c:v>
                </c:pt>
                <c:pt idx="72">
                  <c:v>1.9104973174542748</c:v>
                </c:pt>
                <c:pt idx="73">
                  <c:v>3.6290494623248102</c:v>
                </c:pt>
                <c:pt idx="74">
                  <c:v>2.8861739379323592</c:v>
                </c:pt>
                <c:pt idx="75">
                  <c:v>3.4249087579087441</c:v>
                </c:pt>
                <c:pt idx="76">
                  <c:v>2.2825424421026685</c:v>
                </c:pt>
                <c:pt idx="77">
                  <c:v>3.2695565448543618</c:v>
                </c:pt>
                <c:pt idx="78">
                  <c:v>3</c:v>
                </c:pt>
                <c:pt idx="79">
                  <c:v>3.7483329627982656</c:v>
                </c:pt>
                <c:pt idx="80">
                  <c:v>2.8635642126552732</c:v>
                </c:pt>
                <c:pt idx="81">
                  <c:v>4.9406477308142493</c:v>
                </c:pt>
                <c:pt idx="82">
                  <c:v>4.9406477308142493</c:v>
                </c:pt>
                <c:pt idx="83">
                  <c:v>3.0099833886584793</c:v>
                </c:pt>
                <c:pt idx="84">
                  <c:v>3.9293765408777039</c:v>
                </c:pt>
                <c:pt idx="85">
                  <c:v>2.424871130596431</c:v>
                </c:pt>
                <c:pt idx="86">
                  <c:v>3.6235341863986914</c:v>
                </c:pt>
                <c:pt idx="87">
                  <c:v>4.7874836814343329</c:v>
                </c:pt>
                <c:pt idx="88">
                  <c:v>3.1764760348537147</c:v>
                </c:pt>
                <c:pt idx="89">
                  <c:v>6.5604877867426925</c:v>
                </c:pt>
                <c:pt idx="90">
                  <c:v>2.6324893162176362</c:v>
                </c:pt>
                <c:pt idx="91">
                  <c:v>2.6324893162176362</c:v>
                </c:pt>
                <c:pt idx="92">
                  <c:v>3.238826948140328</c:v>
                </c:pt>
                <c:pt idx="93">
                  <c:v>5.9472682804797046</c:v>
                </c:pt>
                <c:pt idx="94">
                  <c:v>2.0784609690826521</c:v>
                </c:pt>
                <c:pt idx="95">
                  <c:v>2.0784609690826521</c:v>
                </c:pt>
                <c:pt idx="96">
                  <c:v>2.7730849247724105</c:v>
                </c:pt>
                <c:pt idx="97">
                  <c:v>1.0440306508910542</c:v>
                </c:pt>
                <c:pt idx="98">
                  <c:v>3.4713109915419604</c:v>
                </c:pt>
                <c:pt idx="99">
                  <c:v>2.1447610589527208</c:v>
                </c:pt>
                <c:pt idx="100">
                  <c:v>1.6340134638368193</c:v>
                </c:pt>
                <c:pt idx="101">
                  <c:v>1.6340134638368193</c:v>
                </c:pt>
                <c:pt idx="102">
                  <c:v>1.0099504938362081</c:v>
                </c:pt>
                <c:pt idx="103">
                  <c:v>1.0049875621120892</c:v>
                </c:pt>
                <c:pt idx="104">
                  <c:v>3.6345563690772509</c:v>
                </c:pt>
                <c:pt idx="105">
                  <c:v>2.3259406699226028</c:v>
                </c:pt>
                <c:pt idx="106">
                  <c:v>2.3790754506740615</c:v>
                </c:pt>
                <c:pt idx="107">
                  <c:v>3.3852621759621484</c:v>
                </c:pt>
                <c:pt idx="108">
                  <c:v>3.3852621759621484</c:v>
                </c:pt>
                <c:pt idx="109">
                  <c:v>3.2756678708318416</c:v>
                </c:pt>
                <c:pt idx="110">
                  <c:v>1.8384776310850195</c:v>
                </c:pt>
                <c:pt idx="111">
                  <c:v>1.8384776310850195</c:v>
                </c:pt>
                <c:pt idx="112">
                  <c:v>1.6278820596099737</c:v>
                </c:pt>
                <c:pt idx="113">
                  <c:v>1.6278820596099737</c:v>
                </c:pt>
                <c:pt idx="114">
                  <c:v>1.9697715603592172</c:v>
                </c:pt>
                <c:pt idx="115">
                  <c:v>1.9697715603592172</c:v>
                </c:pt>
                <c:pt idx="116">
                  <c:v>2.6832815729997526</c:v>
                </c:pt>
                <c:pt idx="117">
                  <c:v>2.6832815729997526</c:v>
                </c:pt>
                <c:pt idx="118">
                  <c:v>2.6000000000000054</c:v>
                </c:pt>
                <c:pt idx="119">
                  <c:v>2.6000000000000054</c:v>
                </c:pt>
                <c:pt idx="120">
                  <c:v>2.6000000000000054</c:v>
                </c:pt>
                <c:pt idx="121">
                  <c:v>3.0000000000000049</c:v>
                </c:pt>
                <c:pt idx="122">
                  <c:v>3.0000000000000049</c:v>
                </c:pt>
                <c:pt idx="123">
                  <c:v>3.0000000000000049</c:v>
                </c:pt>
                <c:pt idx="124">
                  <c:v>2.7586228448267485</c:v>
                </c:pt>
                <c:pt idx="125">
                  <c:v>2.6832815729997539</c:v>
                </c:pt>
                <c:pt idx="126">
                  <c:v>2.6832815729997539</c:v>
                </c:pt>
                <c:pt idx="127">
                  <c:v>3.5860842154082171</c:v>
                </c:pt>
                <c:pt idx="128">
                  <c:v>2.5258661880630147</c:v>
                </c:pt>
                <c:pt idx="129">
                  <c:v>3.237282811247729</c:v>
                </c:pt>
                <c:pt idx="130">
                  <c:v>4.1424630354415939</c:v>
                </c:pt>
                <c:pt idx="131">
                  <c:v>4.1424630354415939</c:v>
                </c:pt>
                <c:pt idx="132">
                  <c:v>4.9244289008980511</c:v>
                </c:pt>
                <c:pt idx="133">
                  <c:v>4.1725292090050115</c:v>
                </c:pt>
                <c:pt idx="134">
                  <c:v>2.7856776554368228</c:v>
                </c:pt>
                <c:pt idx="135">
                  <c:v>3.0935416596516001</c:v>
                </c:pt>
                <c:pt idx="136">
                  <c:v>4.9416596402423387</c:v>
                </c:pt>
                <c:pt idx="137">
                  <c:v>4.9416596402423387</c:v>
                </c:pt>
                <c:pt idx="138">
                  <c:v>3.0347981810987013</c:v>
                </c:pt>
                <c:pt idx="139">
                  <c:v>1.6431676725154958</c:v>
                </c:pt>
                <c:pt idx="140">
                  <c:v>2.4124676163629619</c:v>
                </c:pt>
                <c:pt idx="141">
                  <c:v>3.2186953878862163</c:v>
                </c:pt>
                <c:pt idx="142">
                  <c:v>3.2893768406797088</c:v>
                </c:pt>
                <c:pt idx="143">
                  <c:v>4.5044422518220859</c:v>
                </c:pt>
                <c:pt idx="144">
                  <c:v>0.42426406871192618</c:v>
                </c:pt>
                <c:pt idx="145">
                  <c:v>0.41231056256176329</c:v>
                </c:pt>
                <c:pt idx="146">
                  <c:v>3.082207001484488</c:v>
                </c:pt>
                <c:pt idx="147">
                  <c:v>4.2871902220452034</c:v>
                </c:pt>
                <c:pt idx="148">
                  <c:v>4.2871902220452034</c:v>
                </c:pt>
                <c:pt idx="149">
                  <c:v>2.5865034312755109</c:v>
                </c:pt>
                <c:pt idx="150">
                  <c:v>3.3436506994600936</c:v>
                </c:pt>
                <c:pt idx="151">
                  <c:v>3.1701734968294697</c:v>
                </c:pt>
                <c:pt idx="152">
                  <c:v>1.2529964086141592</c:v>
                </c:pt>
                <c:pt idx="153">
                  <c:v>1.9467922333931806</c:v>
                </c:pt>
                <c:pt idx="154">
                  <c:v>1.9467922333931806</c:v>
                </c:pt>
                <c:pt idx="155">
                  <c:v>4.5398237851264671</c:v>
                </c:pt>
                <c:pt idx="156">
                  <c:v>3.6619666847201096</c:v>
                </c:pt>
                <c:pt idx="157">
                  <c:v>2.9698484809835031</c:v>
                </c:pt>
                <c:pt idx="158">
                  <c:v>2.9698484809835031</c:v>
                </c:pt>
                <c:pt idx="159">
                  <c:v>3.4249087579087441</c:v>
                </c:pt>
                <c:pt idx="160">
                  <c:v>2.2045407685048617</c:v>
                </c:pt>
                <c:pt idx="161">
                  <c:v>3.0364452901377996</c:v>
                </c:pt>
                <c:pt idx="162">
                  <c:v>3.6878177829171555</c:v>
                </c:pt>
                <c:pt idx="163">
                  <c:v>2.8982753492378883</c:v>
                </c:pt>
                <c:pt idx="164">
                  <c:v>3.0099833886584793</c:v>
                </c:pt>
                <c:pt idx="165">
                  <c:v>3.4336569426778851</c:v>
                </c:pt>
                <c:pt idx="166">
                  <c:v>3.3496268448888413</c:v>
                </c:pt>
                <c:pt idx="167">
                  <c:v>3.4336569426778851</c:v>
                </c:pt>
                <c:pt idx="168">
                  <c:v>1.3638181696985847</c:v>
                </c:pt>
                <c:pt idx="169">
                  <c:v>4.7874836814343329</c:v>
                </c:pt>
                <c:pt idx="170">
                  <c:v>2.6324893162176362</c:v>
                </c:pt>
                <c:pt idx="171">
                  <c:v>5.6089214649520649</c:v>
                </c:pt>
                <c:pt idx="172">
                  <c:v>3.7854986461495406</c:v>
                </c:pt>
                <c:pt idx="173">
                  <c:v>2.2360679774997898</c:v>
                </c:pt>
                <c:pt idx="174">
                  <c:v>2.2360679774997898</c:v>
                </c:pt>
                <c:pt idx="175">
                  <c:v>2.5787593916455296</c:v>
                </c:pt>
                <c:pt idx="176">
                  <c:v>3.9623225512317872</c:v>
                </c:pt>
                <c:pt idx="177">
                  <c:v>5.240229002629567</c:v>
                </c:pt>
                <c:pt idx="178">
                  <c:v>4.4237992721189316</c:v>
                </c:pt>
                <c:pt idx="179">
                  <c:v>3.1064449134018113</c:v>
                </c:pt>
                <c:pt idx="180">
                  <c:v>1.7691806012954119</c:v>
                </c:pt>
                <c:pt idx="181">
                  <c:v>1.8439088914585777</c:v>
                </c:pt>
                <c:pt idx="182">
                  <c:v>2.0199009876724245</c:v>
                </c:pt>
                <c:pt idx="183">
                  <c:v>3.7696153649941517</c:v>
                </c:pt>
                <c:pt idx="184">
                  <c:v>5.9548299723837648</c:v>
                </c:pt>
                <c:pt idx="185">
                  <c:v>2.6248809496813372</c:v>
                </c:pt>
                <c:pt idx="186">
                  <c:v>3.9862262855989474</c:v>
                </c:pt>
                <c:pt idx="187">
                  <c:v>1.1180339887498936</c:v>
                </c:pt>
                <c:pt idx="188">
                  <c:v>1.9949937343260022</c:v>
                </c:pt>
                <c:pt idx="189">
                  <c:v>1.476482306023341</c:v>
                </c:pt>
                <c:pt idx="190">
                  <c:v>2.4413111231467406</c:v>
                </c:pt>
                <c:pt idx="191">
                  <c:v>0.94339811320565869</c:v>
                </c:pt>
                <c:pt idx="192">
                  <c:v>1.5811388300841867</c:v>
                </c:pt>
                <c:pt idx="193">
                  <c:v>2.886173937932365</c:v>
                </c:pt>
                <c:pt idx="194">
                  <c:v>3.6455452267116346</c:v>
                </c:pt>
                <c:pt idx="195">
                  <c:v>4.3185645763378373</c:v>
                </c:pt>
                <c:pt idx="196">
                  <c:v>2.8231188426986189</c:v>
                </c:pt>
                <c:pt idx="197">
                  <c:v>3.9862262855989514</c:v>
                </c:pt>
                <c:pt idx="198">
                  <c:v>2.2494443758403988</c:v>
                </c:pt>
                <c:pt idx="199">
                  <c:v>3.0740852297878796</c:v>
                </c:pt>
                <c:pt idx="200">
                  <c:v>3.429285639896448</c:v>
                </c:pt>
                <c:pt idx="201">
                  <c:v>3.9560080889704956</c:v>
                </c:pt>
                <c:pt idx="202">
                  <c:v>4.3046486500061745</c:v>
                </c:pt>
                <c:pt idx="203">
                  <c:v>5.7740800133008152</c:v>
                </c:pt>
                <c:pt idx="204">
                  <c:v>4.1279534881100579</c:v>
                </c:pt>
                <c:pt idx="205">
                  <c:v>1.7</c:v>
                </c:pt>
                <c:pt idx="206">
                  <c:v>2.4454038521274928</c:v>
                </c:pt>
                <c:pt idx="207">
                  <c:v>3.1464265445104518</c:v>
                </c:pt>
                <c:pt idx="208">
                  <c:v>3.2588341473600702</c:v>
                </c:pt>
                <c:pt idx="209">
                  <c:v>2.4166091947189137</c:v>
                </c:pt>
                <c:pt idx="210">
                  <c:v>4.4418464629025642</c:v>
                </c:pt>
                <c:pt idx="211">
                  <c:v>4.9487372126634526</c:v>
                </c:pt>
                <c:pt idx="212">
                  <c:v>3.0870698080866261</c:v>
                </c:pt>
                <c:pt idx="213">
                  <c:v>2.6172504656604767</c:v>
                </c:pt>
                <c:pt idx="214">
                  <c:v>2.9597297173897461</c:v>
                </c:pt>
                <c:pt idx="215">
                  <c:v>1.6401219466856702</c:v>
                </c:pt>
                <c:pt idx="216">
                  <c:v>3.3166247903553998</c:v>
                </c:pt>
                <c:pt idx="217">
                  <c:v>3.7215588131856818</c:v>
                </c:pt>
                <c:pt idx="218">
                  <c:v>2.8178005607210719</c:v>
                </c:pt>
                <c:pt idx="219">
                  <c:v>4.5044422518220859</c:v>
                </c:pt>
                <c:pt idx="220">
                  <c:v>3.7603191353926335</c:v>
                </c:pt>
                <c:pt idx="221">
                  <c:v>3.0528675044947495</c:v>
                </c:pt>
                <c:pt idx="222">
                  <c:v>4.8373546489791304</c:v>
                </c:pt>
                <c:pt idx="223">
                  <c:v>2.1494185260204706</c:v>
                </c:pt>
                <c:pt idx="224">
                  <c:v>1.2845232578665111</c:v>
                </c:pt>
                <c:pt idx="225">
                  <c:v>3.2310988842806987</c:v>
                </c:pt>
                <c:pt idx="226">
                  <c:v>2.6267851073127386</c:v>
                </c:pt>
                <c:pt idx="227">
                  <c:v>4.3692104549906983</c:v>
                </c:pt>
                <c:pt idx="228">
                  <c:v>4.5398237851264671</c:v>
                </c:pt>
                <c:pt idx="229">
                  <c:v>4.5398237851264671</c:v>
                </c:pt>
                <c:pt idx="230">
                  <c:v>2.9698484809835031</c:v>
                </c:pt>
                <c:pt idx="231">
                  <c:v>3.8327535793473588</c:v>
                </c:pt>
                <c:pt idx="232">
                  <c:v>3.8327535793473588</c:v>
                </c:pt>
                <c:pt idx="233">
                  <c:v>4.0459856648287822</c:v>
                </c:pt>
                <c:pt idx="234">
                  <c:v>2.2158519806160362</c:v>
                </c:pt>
                <c:pt idx="235">
                  <c:v>3.6742346141747695</c:v>
                </c:pt>
                <c:pt idx="236">
                  <c:v>2.491987158875423</c:v>
                </c:pt>
                <c:pt idx="237">
                  <c:v>3.2878564445547207</c:v>
                </c:pt>
                <c:pt idx="238">
                  <c:v>3.4713109915419533</c:v>
                </c:pt>
                <c:pt idx="239">
                  <c:v>3.7841775856849016</c:v>
                </c:pt>
                <c:pt idx="240">
                  <c:v>4.2379240200834145</c:v>
                </c:pt>
                <c:pt idx="241">
                  <c:v>4.7116875957559001</c:v>
                </c:pt>
                <c:pt idx="242">
                  <c:v>4.7116875957559001</c:v>
                </c:pt>
                <c:pt idx="243">
                  <c:v>2.4738633753705983</c:v>
                </c:pt>
                <c:pt idx="244">
                  <c:v>3.7696153649941517</c:v>
                </c:pt>
                <c:pt idx="245">
                  <c:v>2.7964262908219126</c:v>
                </c:pt>
                <c:pt idx="246">
                  <c:v>3.7907782842049693</c:v>
                </c:pt>
                <c:pt idx="247">
                  <c:v>1.7663521732655678</c:v>
                </c:pt>
                <c:pt idx="248">
                  <c:v>4.2731721238442981</c:v>
                </c:pt>
                <c:pt idx="249">
                  <c:v>4.2731721238442981</c:v>
                </c:pt>
                <c:pt idx="250">
                  <c:v>4.1182520563948009</c:v>
                </c:pt>
                <c:pt idx="251">
                  <c:v>2.969848480983504</c:v>
                </c:pt>
                <c:pt idx="252">
                  <c:v>3.9862262855989514</c:v>
                </c:pt>
                <c:pt idx="253">
                  <c:v>3.9862262855989514</c:v>
                </c:pt>
                <c:pt idx="254">
                  <c:v>2.2494443758403988</c:v>
                </c:pt>
                <c:pt idx="255">
                  <c:v>5.0635955604688654</c:v>
                </c:pt>
                <c:pt idx="256">
                  <c:v>2.4535688292770588</c:v>
                </c:pt>
                <c:pt idx="257">
                  <c:v>2.4535688292770588</c:v>
                </c:pt>
                <c:pt idx="258">
                  <c:v>3.8678159211627445</c:v>
                </c:pt>
                <c:pt idx="259">
                  <c:v>3.9522145690739032</c:v>
                </c:pt>
                <c:pt idx="260">
                  <c:v>1.8027756377319992</c:v>
                </c:pt>
                <c:pt idx="261">
                  <c:v>3.1464265445104518</c:v>
                </c:pt>
                <c:pt idx="262">
                  <c:v>3.280243893371344</c:v>
                </c:pt>
                <c:pt idx="263">
                  <c:v>2.2449944320643649</c:v>
                </c:pt>
                <c:pt idx="264">
                  <c:v>3.0740852297878782</c:v>
                </c:pt>
                <c:pt idx="265">
                  <c:v>1.5297058540778312</c:v>
                </c:pt>
                <c:pt idx="266">
                  <c:v>1.5297058540778312</c:v>
                </c:pt>
                <c:pt idx="267">
                  <c:v>2.9086079144497998</c:v>
                </c:pt>
                <c:pt idx="268">
                  <c:v>3.237282811247729</c:v>
                </c:pt>
                <c:pt idx="269">
                  <c:v>2.8583211855912909</c:v>
                </c:pt>
                <c:pt idx="270">
                  <c:v>4.0410394702353525</c:v>
                </c:pt>
                <c:pt idx="271">
                  <c:v>3.4669871646719397</c:v>
                </c:pt>
                <c:pt idx="272">
                  <c:v>4.0938978980917433</c:v>
                </c:pt>
                <c:pt idx="273">
                  <c:v>4.0274061131204526</c:v>
                </c:pt>
                <c:pt idx="274">
                  <c:v>3.4999999999999973</c:v>
                </c:pt>
                <c:pt idx="275">
                  <c:v>2.6172504656604767</c:v>
                </c:pt>
                <c:pt idx="276">
                  <c:v>2.7856776554368228</c:v>
                </c:pt>
                <c:pt idx="277">
                  <c:v>3.9458839313897691</c:v>
                </c:pt>
                <c:pt idx="278">
                  <c:v>2.4041630560342595</c:v>
                </c:pt>
                <c:pt idx="279">
                  <c:v>2.7440845468024495</c:v>
                </c:pt>
                <c:pt idx="280">
                  <c:v>2.0832666655999663</c:v>
                </c:pt>
                <c:pt idx="281">
                  <c:v>2.7073972741361789</c:v>
                </c:pt>
                <c:pt idx="282">
                  <c:v>1.9723082923315984</c:v>
                </c:pt>
                <c:pt idx="283">
                  <c:v>5.6364882684167812</c:v>
                </c:pt>
                <c:pt idx="284">
                  <c:v>3.8170669367984615</c:v>
                </c:pt>
                <c:pt idx="285">
                  <c:v>4.5519226706964151</c:v>
                </c:pt>
                <c:pt idx="286">
                  <c:v>1.004987562112087</c:v>
                </c:pt>
                <c:pt idx="287">
                  <c:v>3.8392707640904962</c:v>
                </c:pt>
                <c:pt idx="288">
                  <c:v>3.8392707640904962</c:v>
                </c:pt>
                <c:pt idx="289">
                  <c:v>1.4696938456699074</c:v>
                </c:pt>
                <c:pt idx="290">
                  <c:v>2.1494185260204706</c:v>
                </c:pt>
                <c:pt idx="291">
                  <c:v>2.6438608132804533</c:v>
                </c:pt>
                <c:pt idx="292">
                  <c:v>2.061552812808833</c:v>
                </c:pt>
                <c:pt idx="293">
                  <c:v>5.5181518645285594</c:v>
                </c:pt>
                <c:pt idx="294">
                  <c:v>3.7589892258424955</c:v>
                </c:pt>
                <c:pt idx="295">
                  <c:v>5.5362442142665591</c:v>
                </c:pt>
                <c:pt idx="296">
                  <c:v>2.7147743920996432</c:v>
                </c:pt>
                <c:pt idx="297">
                  <c:v>3.5185224171518374</c:v>
                </c:pt>
                <c:pt idx="298">
                  <c:v>3.0380915061926608</c:v>
                </c:pt>
                <c:pt idx="299">
                  <c:v>2.3323807579381217</c:v>
                </c:pt>
                <c:pt idx="300">
                  <c:v>3.4132096331751973</c:v>
                </c:pt>
                <c:pt idx="301">
                  <c:v>2.1656407827707707</c:v>
                </c:pt>
                <c:pt idx="302">
                  <c:v>2.844292530665578</c:v>
                </c:pt>
                <c:pt idx="303">
                  <c:v>4.5265881191025077</c:v>
                </c:pt>
                <c:pt idx="304">
                  <c:v>2.2825424421026632</c:v>
                </c:pt>
                <c:pt idx="305">
                  <c:v>2.3790754506740686</c:v>
                </c:pt>
                <c:pt idx="306">
                  <c:v>1.9697715603592172</c:v>
                </c:pt>
                <c:pt idx="307">
                  <c:v>4.0496913462633195</c:v>
                </c:pt>
                <c:pt idx="308">
                  <c:v>4.0496913462633195</c:v>
                </c:pt>
                <c:pt idx="309">
                  <c:v>4.0496913462633195</c:v>
                </c:pt>
                <c:pt idx="310">
                  <c:v>3.849675310984034</c:v>
                </c:pt>
                <c:pt idx="311">
                  <c:v>1.3638181696985878</c:v>
                </c:pt>
                <c:pt idx="312">
                  <c:v>1.5427248620541518</c:v>
                </c:pt>
                <c:pt idx="313">
                  <c:v>2.5079872407968926</c:v>
                </c:pt>
                <c:pt idx="314">
                  <c:v>3.400000000000003</c:v>
                </c:pt>
                <c:pt idx="315">
                  <c:v>2.969848480983504</c:v>
                </c:pt>
                <c:pt idx="316">
                  <c:v>2.9068883707497277</c:v>
                </c:pt>
                <c:pt idx="317">
                  <c:v>3.1496031496047232</c:v>
                </c:pt>
                <c:pt idx="318">
                  <c:v>3.1384709652950451</c:v>
                </c:pt>
                <c:pt idx="319">
                  <c:v>3.1064449134018139</c:v>
                </c:pt>
                <c:pt idx="320">
                  <c:v>3.324154027718933</c:v>
                </c:pt>
                <c:pt idx="321">
                  <c:v>3.4684290392049251</c:v>
                </c:pt>
                <c:pt idx="322">
                  <c:v>4.6432747064975581</c:v>
                </c:pt>
                <c:pt idx="323">
                  <c:v>3.6932370625238775</c:v>
                </c:pt>
                <c:pt idx="324">
                  <c:v>3.0066592756745751</c:v>
                </c:pt>
                <c:pt idx="325">
                  <c:v>3.0066592756745751</c:v>
                </c:pt>
                <c:pt idx="326">
                  <c:v>2.1260291625469292</c:v>
                </c:pt>
                <c:pt idx="327">
                  <c:v>2.6683328128252661</c:v>
                </c:pt>
                <c:pt idx="328">
                  <c:v>2.7604347483684477</c:v>
                </c:pt>
                <c:pt idx="329">
                  <c:v>2.4899799195977477</c:v>
                </c:pt>
                <c:pt idx="330">
                  <c:v>2.4899799195977477</c:v>
                </c:pt>
                <c:pt idx="331">
                  <c:v>3.5693136595149499</c:v>
                </c:pt>
                <c:pt idx="332">
                  <c:v>6.2992062992094473</c:v>
                </c:pt>
                <c:pt idx="333">
                  <c:v>4.1785164831552359</c:v>
                </c:pt>
                <c:pt idx="334">
                  <c:v>3.6290494623248066</c:v>
                </c:pt>
                <c:pt idx="335">
                  <c:v>4.2308391602612385</c:v>
                </c:pt>
                <c:pt idx="336">
                  <c:v>5.2258970521815709</c:v>
                </c:pt>
                <c:pt idx="337">
                  <c:v>5.9573484034425901</c:v>
                </c:pt>
                <c:pt idx="338">
                  <c:v>3.8000000000000007</c:v>
                </c:pt>
                <c:pt idx="339">
                  <c:v>3.8288379438153268</c:v>
                </c:pt>
                <c:pt idx="340">
                  <c:v>2.5000000000000009</c:v>
                </c:pt>
                <c:pt idx="341">
                  <c:v>2.3345235059857519</c:v>
                </c:pt>
                <c:pt idx="342">
                  <c:v>3.4190641994557507</c:v>
                </c:pt>
                <c:pt idx="343">
                  <c:v>2.6305892875931765</c:v>
                </c:pt>
                <c:pt idx="344">
                  <c:v>4.1725292090050141</c:v>
                </c:pt>
                <c:pt idx="345">
                  <c:v>5.6364882684167812</c:v>
                </c:pt>
                <c:pt idx="346">
                  <c:v>1.3038404810405264</c:v>
                </c:pt>
                <c:pt idx="347">
                  <c:v>3.0789608636681272</c:v>
                </c:pt>
                <c:pt idx="348">
                  <c:v>1.886796226411328</c:v>
                </c:pt>
                <c:pt idx="349">
                  <c:v>1.886796226411328</c:v>
                </c:pt>
                <c:pt idx="350">
                  <c:v>2.7459060435491938</c:v>
                </c:pt>
                <c:pt idx="351">
                  <c:v>4.1109609582188904</c:v>
                </c:pt>
                <c:pt idx="352">
                  <c:v>2.3366642891095828</c:v>
                </c:pt>
                <c:pt idx="353">
                  <c:v>2.9086079144497909</c:v>
                </c:pt>
                <c:pt idx="354">
                  <c:v>3.1827660925679098</c:v>
                </c:pt>
                <c:pt idx="355">
                  <c:v>3.6551333764994132</c:v>
                </c:pt>
                <c:pt idx="356">
                  <c:v>2.3345235059857488</c:v>
                </c:pt>
                <c:pt idx="357">
                  <c:v>1.7378147196982723</c:v>
                </c:pt>
                <c:pt idx="358">
                  <c:v>5.2507142371300315</c:v>
                </c:pt>
                <c:pt idx="359">
                  <c:v>2.8284271247461921</c:v>
                </c:pt>
                <c:pt idx="360">
                  <c:v>2.6419689627245826</c:v>
                </c:pt>
                <c:pt idx="361">
                  <c:v>2.7166155414412221</c:v>
                </c:pt>
                <c:pt idx="362">
                  <c:v>2.1656407827707707</c:v>
                </c:pt>
                <c:pt idx="363">
                  <c:v>3.6400549446402555</c:v>
                </c:pt>
                <c:pt idx="364">
                  <c:v>2.844292530665578</c:v>
                </c:pt>
                <c:pt idx="365">
                  <c:v>2.844292530665578</c:v>
                </c:pt>
                <c:pt idx="366">
                  <c:v>2.8722813232690112</c:v>
                </c:pt>
                <c:pt idx="367">
                  <c:v>2.9478805945967332</c:v>
                </c:pt>
                <c:pt idx="368">
                  <c:v>5.0842895275544633</c:v>
                </c:pt>
                <c:pt idx="369">
                  <c:v>2.5806975801127878</c:v>
                </c:pt>
                <c:pt idx="370">
                  <c:v>2.5317977802344331</c:v>
                </c:pt>
                <c:pt idx="371">
                  <c:v>3.5958309192730402</c:v>
                </c:pt>
                <c:pt idx="372">
                  <c:v>5.112729212465684</c:v>
                </c:pt>
                <c:pt idx="373">
                  <c:v>1.4866068747318506</c:v>
                </c:pt>
                <c:pt idx="374">
                  <c:v>1.1445523142259604</c:v>
                </c:pt>
                <c:pt idx="375">
                  <c:v>1.1445523142259604</c:v>
                </c:pt>
                <c:pt idx="376">
                  <c:v>3.8522720568516471</c:v>
                </c:pt>
                <c:pt idx="377">
                  <c:v>5.1234753829797981</c:v>
                </c:pt>
                <c:pt idx="378">
                  <c:v>2.291287847477919</c:v>
                </c:pt>
                <c:pt idx="379">
                  <c:v>2.1260291625469292</c:v>
                </c:pt>
                <c:pt idx="380">
                  <c:v>4.4249293779675165</c:v>
                </c:pt>
                <c:pt idx="381">
                  <c:v>4.5585085280165902</c:v>
                </c:pt>
                <c:pt idx="382">
                  <c:v>4.0999999999999996</c:v>
                </c:pt>
                <c:pt idx="383">
                  <c:v>3.0479501308256336</c:v>
                </c:pt>
                <c:pt idx="384">
                  <c:v>2.2978250586152082</c:v>
                </c:pt>
                <c:pt idx="385">
                  <c:v>2.2978250586152082</c:v>
                </c:pt>
                <c:pt idx="386">
                  <c:v>2.8035691537752316</c:v>
                </c:pt>
                <c:pt idx="387">
                  <c:v>2.8035691537752316</c:v>
                </c:pt>
                <c:pt idx="388">
                  <c:v>2.7147743920996406</c:v>
                </c:pt>
                <c:pt idx="389">
                  <c:v>3.5623026261113755</c:v>
                </c:pt>
                <c:pt idx="390">
                  <c:v>3.6455452267116342</c:v>
                </c:pt>
                <c:pt idx="391">
                  <c:v>3.6674241641784477</c:v>
                </c:pt>
                <c:pt idx="392">
                  <c:v>2.7221315177632404</c:v>
                </c:pt>
                <c:pt idx="393">
                  <c:v>3.8858718455450894</c:v>
                </c:pt>
                <c:pt idx="394">
                  <c:v>3.8948684188300895</c:v>
                </c:pt>
                <c:pt idx="395">
                  <c:v>3.2771939216347845</c:v>
                </c:pt>
                <c:pt idx="396">
                  <c:v>3.2372828112477277</c:v>
                </c:pt>
                <c:pt idx="397">
                  <c:v>3.2817678162843835</c:v>
                </c:pt>
                <c:pt idx="398">
                  <c:v>2.5865034312755109</c:v>
                </c:pt>
                <c:pt idx="399">
                  <c:v>2.5865034312755109</c:v>
                </c:pt>
                <c:pt idx="400">
                  <c:v>3.7175260590882209</c:v>
                </c:pt>
                <c:pt idx="401">
                  <c:v>3.1368774282716263</c:v>
                </c:pt>
                <c:pt idx="402">
                  <c:v>4.9889878733065656</c:v>
                </c:pt>
                <c:pt idx="403">
                  <c:v>4.9889878733065656</c:v>
                </c:pt>
                <c:pt idx="404">
                  <c:v>3.2771939216347867</c:v>
                </c:pt>
                <c:pt idx="405">
                  <c:v>2.6795522013948467</c:v>
                </c:pt>
                <c:pt idx="406">
                  <c:v>4.4113490000225539</c:v>
                </c:pt>
                <c:pt idx="407">
                  <c:v>3.2619012860600192</c:v>
                </c:pt>
                <c:pt idx="408">
                  <c:v>2.7147743920996419</c:v>
                </c:pt>
                <c:pt idx="409">
                  <c:v>3.3241540277189343</c:v>
                </c:pt>
                <c:pt idx="410">
                  <c:v>5.3235326616824654</c:v>
                </c:pt>
                <c:pt idx="411">
                  <c:v>5.8762232769015919</c:v>
                </c:pt>
                <c:pt idx="412">
                  <c:v>5.8762232769015919</c:v>
                </c:pt>
                <c:pt idx="413">
                  <c:v>3.6400549446402577</c:v>
                </c:pt>
                <c:pt idx="414">
                  <c:v>2.6019223662515398</c:v>
                </c:pt>
                <c:pt idx="415">
                  <c:v>3.2939338184001166</c:v>
                </c:pt>
                <c:pt idx="416">
                  <c:v>3.5580893749314364</c:v>
                </c:pt>
                <c:pt idx="417">
                  <c:v>3.5580893749314364</c:v>
                </c:pt>
                <c:pt idx="418">
                  <c:v>2.8284271247461921</c:v>
                </c:pt>
                <c:pt idx="419">
                  <c:v>6.9346953790343271</c:v>
                </c:pt>
                <c:pt idx="420">
                  <c:v>2.5922962793631448</c:v>
                </c:pt>
                <c:pt idx="421">
                  <c:v>3.0083217912982647</c:v>
                </c:pt>
                <c:pt idx="422">
                  <c:v>3.4899856733230261</c:v>
                </c:pt>
                <c:pt idx="423">
                  <c:v>2.2912878474779252</c:v>
                </c:pt>
                <c:pt idx="424">
                  <c:v>2.7820855486487139</c:v>
                </c:pt>
                <c:pt idx="425">
                  <c:v>2.9698484809834982</c:v>
                </c:pt>
                <c:pt idx="426">
                  <c:v>2.9698484809834982</c:v>
                </c:pt>
                <c:pt idx="427">
                  <c:v>3.5000000000000004</c:v>
                </c:pt>
                <c:pt idx="428">
                  <c:v>3.5000000000000004</c:v>
                </c:pt>
                <c:pt idx="429">
                  <c:v>3.6783148315499012</c:v>
                </c:pt>
                <c:pt idx="430">
                  <c:v>2.8670542373662946</c:v>
                </c:pt>
                <c:pt idx="431">
                  <c:v>3.2078029864690882</c:v>
                </c:pt>
                <c:pt idx="432">
                  <c:v>2.8301943396169791</c:v>
                </c:pt>
                <c:pt idx="433">
                  <c:v>3.6891733491393461</c:v>
                </c:pt>
                <c:pt idx="434">
                  <c:v>3.3955853692699298</c:v>
                </c:pt>
                <c:pt idx="435">
                  <c:v>3.1780497164141401</c:v>
                </c:pt>
                <c:pt idx="436">
                  <c:v>3.3000000000000016</c:v>
                </c:pt>
                <c:pt idx="437">
                  <c:v>4.5398237851264689</c:v>
                </c:pt>
                <c:pt idx="438">
                  <c:v>4.4249293779675165</c:v>
                </c:pt>
                <c:pt idx="439">
                  <c:v>2.6645825188948455</c:v>
                </c:pt>
                <c:pt idx="440">
                  <c:v>2.9983328701129865</c:v>
                </c:pt>
                <c:pt idx="441">
                  <c:v>2.8035691537752316</c:v>
                </c:pt>
                <c:pt idx="442">
                  <c:v>3.7229020937972623</c:v>
                </c:pt>
                <c:pt idx="443">
                  <c:v>7.5901251636583735</c:v>
                </c:pt>
                <c:pt idx="444">
                  <c:v>4.5398237851264645</c:v>
                </c:pt>
                <c:pt idx="445">
                  <c:v>4.8590122453025364</c:v>
                </c:pt>
                <c:pt idx="446">
                  <c:v>2.6115129714401175</c:v>
                </c:pt>
                <c:pt idx="447">
                  <c:v>2.3345235059857488</c:v>
                </c:pt>
                <c:pt idx="448">
                  <c:v>3.1559467676118995</c:v>
                </c:pt>
                <c:pt idx="449">
                  <c:v>3.5440090293338651</c:v>
                </c:pt>
                <c:pt idx="450">
                  <c:v>3.6400549446402577</c:v>
                </c:pt>
                <c:pt idx="451">
                  <c:v>4.0360872141221149</c:v>
                </c:pt>
                <c:pt idx="452">
                  <c:v>4.0360872141221149</c:v>
                </c:pt>
                <c:pt idx="453">
                  <c:v>4.0360872141221149</c:v>
                </c:pt>
                <c:pt idx="454">
                  <c:v>3.6932370625238753</c:v>
                </c:pt>
                <c:pt idx="455">
                  <c:v>2.5000000000000009</c:v>
                </c:pt>
                <c:pt idx="456">
                  <c:v>2.8284271247461867</c:v>
                </c:pt>
                <c:pt idx="457">
                  <c:v>4.8166378315169176</c:v>
                </c:pt>
                <c:pt idx="458">
                  <c:v>2.6795522013948467</c:v>
                </c:pt>
                <c:pt idx="459">
                  <c:v>2.7147743920996419</c:v>
                </c:pt>
                <c:pt idx="460">
                  <c:v>3.4219877264537399</c:v>
                </c:pt>
                <c:pt idx="461">
                  <c:v>2.9223278392404874</c:v>
                </c:pt>
                <c:pt idx="462">
                  <c:v>6.5276335681470377</c:v>
                </c:pt>
                <c:pt idx="463">
                  <c:v>4.8373546489791313</c:v>
                </c:pt>
                <c:pt idx="464">
                  <c:v>5.7939623747483937</c:v>
                </c:pt>
                <c:pt idx="465">
                  <c:v>3.413209633175204</c:v>
                </c:pt>
                <c:pt idx="466">
                  <c:v>3.6728735344413876</c:v>
                </c:pt>
                <c:pt idx="467">
                  <c:v>2.9393876913398129</c:v>
                </c:pt>
                <c:pt idx="468">
                  <c:v>2.9393876913398129</c:v>
                </c:pt>
                <c:pt idx="469">
                  <c:v>4.1448763552125412</c:v>
                </c:pt>
                <c:pt idx="470">
                  <c:v>3.0675723300355937</c:v>
                </c:pt>
                <c:pt idx="471">
                  <c:v>3.0675723300355937</c:v>
                </c:pt>
                <c:pt idx="472">
                  <c:v>1.9131126469708999</c:v>
                </c:pt>
                <c:pt idx="473">
                  <c:v>3.9115214431215906</c:v>
                </c:pt>
                <c:pt idx="474">
                  <c:v>3.2832910318764021</c:v>
                </c:pt>
                <c:pt idx="475">
                  <c:v>3.7027017163147242</c:v>
                </c:pt>
                <c:pt idx="476">
                  <c:v>3.6523964735499352</c:v>
                </c:pt>
                <c:pt idx="477">
                  <c:v>3.9051248379533265</c:v>
                </c:pt>
                <c:pt idx="478">
                  <c:v>4.4955533585978102</c:v>
                </c:pt>
                <c:pt idx="479">
                  <c:v>3.6932370625238771</c:v>
                </c:pt>
                <c:pt idx="480">
                  <c:v>5.804308744372582</c:v>
                </c:pt>
                <c:pt idx="481">
                  <c:v>4.3520110293977856</c:v>
                </c:pt>
                <c:pt idx="482">
                  <c:v>4.3520110293977856</c:v>
                </c:pt>
                <c:pt idx="483">
                  <c:v>3.6769552621700443</c:v>
                </c:pt>
                <c:pt idx="484">
                  <c:v>3.6414282912066236</c:v>
                </c:pt>
                <c:pt idx="485">
                  <c:v>2.4494897427831774</c:v>
                </c:pt>
                <c:pt idx="486">
                  <c:v>4.0816663263917112</c:v>
                </c:pt>
                <c:pt idx="487">
                  <c:v>4.0816663263917112</c:v>
                </c:pt>
                <c:pt idx="488">
                  <c:v>2.6476404589747484</c:v>
                </c:pt>
                <c:pt idx="489">
                  <c:v>4.5749316934791473</c:v>
                </c:pt>
                <c:pt idx="490">
                  <c:v>4.2107006542854624</c:v>
                </c:pt>
                <c:pt idx="491">
                  <c:v>3.8535697735995367</c:v>
                </c:pt>
                <c:pt idx="492">
                  <c:v>3.8600518131237553</c:v>
                </c:pt>
                <c:pt idx="493">
                  <c:v>4.4732538492690077</c:v>
                </c:pt>
                <c:pt idx="494">
                  <c:v>2.4515301344262475</c:v>
                </c:pt>
                <c:pt idx="495">
                  <c:v>2.8231188426986202</c:v>
                </c:pt>
                <c:pt idx="496">
                  <c:v>2.3216373532487826</c:v>
                </c:pt>
                <c:pt idx="497">
                  <c:v>3.1064449134018148</c:v>
                </c:pt>
                <c:pt idx="498">
                  <c:v>2.9427877939124301</c:v>
                </c:pt>
                <c:pt idx="499">
                  <c:v>2.796426290821914</c:v>
                </c:pt>
                <c:pt idx="500">
                  <c:v>2.8722813232690156</c:v>
                </c:pt>
                <c:pt idx="501">
                  <c:v>3.1304951684997104</c:v>
                </c:pt>
                <c:pt idx="502">
                  <c:v>5.5901699437494736</c:v>
                </c:pt>
                <c:pt idx="503">
                  <c:v>3.1064449134018148</c:v>
                </c:pt>
                <c:pt idx="504">
                  <c:v>4.1400483088968949</c:v>
                </c:pt>
                <c:pt idx="505">
                  <c:v>4.1400483088968949</c:v>
                </c:pt>
                <c:pt idx="506">
                  <c:v>6.3071388124885948</c:v>
                </c:pt>
                <c:pt idx="507">
                  <c:v>2.7856776554368219</c:v>
                </c:pt>
                <c:pt idx="508">
                  <c:v>3.1953090617340894</c:v>
                </c:pt>
                <c:pt idx="509">
                  <c:v>2.6248809496813386</c:v>
                </c:pt>
                <c:pt idx="510">
                  <c:v>3.1968734726291514</c:v>
                </c:pt>
                <c:pt idx="511">
                  <c:v>4.4113490000225513</c:v>
                </c:pt>
                <c:pt idx="512">
                  <c:v>2.8948229652260209</c:v>
                </c:pt>
                <c:pt idx="513">
                  <c:v>4.3289721643826722</c:v>
                </c:pt>
                <c:pt idx="514">
                  <c:v>4.3289721643826722</c:v>
                </c:pt>
                <c:pt idx="515">
                  <c:v>3.5042830935870448</c:v>
                </c:pt>
                <c:pt idx="516">
                  <c:v>4.1964270516714581</c:v>
                </c:pt>
                <c:pt idx="517">
                  <c:v>4.2731721238443026</c:v>
                </c:pt>
                <c:pt idx="518">
                  <c:v>3.709447398198281</c:v>
                </c:pt>
                <c:pt idx="519">
                  <c:v>3.03315017762062</c:v>
                </c:pt>
                <c:pt idx="520">
                  <c:v>8.5328775919967423</c:v>
                </c:pt>
                <c:pt idx="521">
                  <c:v>3.4058772731852809</c:v>
                </c:pt>
                <c:pt idx="522">
                  <c:v>3.0675723300355919</c:v>
                </c:pt>
                <c:pt idx="523">
                  <c:v>3.6138621999185365</c:v>
                </c:pt>
                <c:pt idx="524">
                  <c:v>3.2526911934581237</c:v>
                </c:pt>
                <c:pt idx="525">
                  <c:v>3.8948684188300913</c:v>
                </c:pt>
                <c:pt idx="526">
                  <c:v>3.2140317359976396</c:v>
                </c:pt>
                <c:pt idx="527">
                  <c:v>2.0346989949375804</c:v>
                </c:pt>
                <c:pt idx="528">
                  <c:v>4.7021271782034928</c:v>
                </c:pt>
                <c:pt idx="529">
                  <c:v>4.4955533585978102</c:v>
                </c:pt>
                <c:pt idx="530">
                  <c:v>5.804308744372582</c:v>
                </c:pt>
                <c:pt idx="531">
                  <c:v>3.6769552621700443</c:v>
                </c:pt>
                <c:pt idx="532">
                  <c:v>2.8913664589601926</c:v>
                </c:pt>
                <c:pt idx="533">
                  <c:v>3.8652296180175383</c:v>
                </c:pt>
                <c:pt idx="534">
                  <c:v>3.1622776601683764</c:v>
                </c:pt>
                <c:pt idx="535">
                  <c:v>4.0755367744629654</c:v>
                </c:pt>
                <c:pt idx="536">
                  <c:v>2.6019223662515358</c:v>
                </c:pt>
                <c:pt idx="537">
                  <c:v>4.2059481689626166</c:v>
                </c:pt>
                <c:pt idx="538">
                  <c:v>4.526588119102513</c:v>
                </c:pt>
                <c:pt idx="539">
                  <c:v>2.7928480087537935</c:v>
                </c:pt>
                <c:pt idx="540">
                  <c:v>3.4641016151377522</c:v>
                </c:pt>
                <c:pt idx="541">
                  <c:v>2.6476404589747449</c:v>
                </c:pt>
                <c:pt idx="542">
                  <c:v>3.5057096285916249</c:v>
                </c:pt>
                <c:pt idx="543">
                  <c:v>3.5057096285916249</c:v>
                </c:pt>
                <c:pt idx="544">
                  <c:v>3.4641016151377522</c:v>
                </c:pt>
                <c:pt idx="545">
                  <c:v>3.8794329482541658</c:v>
                </c:pt>
                <c:pt idx="546">
                  <c:v>4.4732538492690077</c:v>
                </c:pt>
                <c:pt idx="547">
                  <c:v>5.2782572881586578</c:v>
                </c:pt>
                <c:pt idx="548">
                  <c:v>4.8518037882832781</c:v>
                </c:pt>
                <c:pt idx="549">
                  <c:v>3.6124783736376926</c:v>
                </c:pt>
                <c:pt idx="550">
                  <c:v>3.8600518131237576</c:v>
                </c:pt>
                <c:pt idx="551">
                  <c:v>4.6411205543489178</c:v>
                </c:pt>
                <c:pt idx="552">
                  <c:v>4.0828911325187232</c:v>
                </c:pt>
                <c:pt idx="553">
                  <c:v>4.3737855457258066</c:v>
                </c:pt>
                <c:pt idx="554">
                  <c:v>3.5171010790137949</c:v>
                </c:pt>
                <c:pt idx="555">
                  <c:v>3.6124783736376869</c:v>
                </c:pt>
                <c:pt idx="556">
                  <c:v>3.8742741255621036</c:v>
                </c:pt>
                <c:pt idx="557">
                  <c:v>4.6400431032480753</c:v>
                </c:pt>
                <c:pt idx="558">
                  <c:v>5.6956123463592556</c:v>
                </c:pt>
                <c:pt idx="559">
                  <c:v>3.7735924528226441</c:v>
                </c:pt>
                <c:pt idx="560">
                  <c:v>4.5836666545463407</c:v>
                </c:pt>
                <c:pt idx="561">
                  <c:v>4.0755367744629654</c:v>
                </c:pt>
                <c:pt idx="562">
                  <c:v>3.0594117081556695</c:v>
                </c:pt>
                <c:pt idx="563">
                  <c:v>3.2588341473600639</c:v>
                </c:pt>
                <c:pt idx="564">
                  <c:v>4.0509258201058174</c:v>
                </c:pt>
                <c:pt idx="565">
                  <c:v>7.4067536748564802</c:v>
                </c:pt>
                <c:pt idx="566">
                  <c:v>3.5440090293338704</c:v>
                </c:pt>
                <c:pt idx="567">
                  <c:v>3.4409301068170484</c:v>
                </c:pt>
                <c:pt idx="568">
                  <c:v>4.2626282971894245</c:v>
                </c:pt>
                <c:pt idx="569">
                  <c:v>4.4844174649557385</c:v>
                </c:pt>
                <c:pt idx="570">
                  <c:v>3.2817678162843889</c:v>
                </c:pt>
                <c:pt idx="571">
                  <c:v>4.0558599581346488</c:v>
                </c:pt>
                <c:pt idx="572">
                  <c:v>4.4999999999999973</c:v>
                </c:pt>
                <c:pt idx="573">
                  <c:v>2.4166091947189146</c:v>
                </c:pt>
                <c:pt idx="574">
                  <c:v>2.9478805945967332</c:v>
                </c:pt>
                <c:pt idx="575">
                  <c:v>3.6110940170535599</c:v>
                </c:pt>
                <c:pt idx="576">
                  <c:v>4.9193495504995344</c:v>
                </c:pt>
                <c:pt idx="577">
                  <c:v>3.5128336140500571</c:v>
                </c:pt>
                <c:pt idx="578">
                  <c:v>3.5128336140500571</c:v>
                </c:pt>
                <c:pt idx="579">
                  <c:v>3.4205262752974108</c:v>
                </c:pt>
                <c:pt idx="580">
                  <c:v>3.9319206502674948</c:v>
                </c:pt>
                <c:pt idx="581">
                  <c:v>4.4777226354476181</c:v>
                </c:pt>
                <c:pt idx="582">
                  <c:v>4.6861498055439936</c:v>
                </c:pt>
                <c:pt idx="583">
                  <c:v>5.0803543183522111</c:v>
                </c:pt>
                <c:pt idx="584">
                  <c:v>5.804308744372582</c:v>
                </c:pt>
                <c:pt idx="585">
                  <c:v>4.0236799077461427</c:v>
                </c:pt>
                <c:pt idx="586">
                  <c:v>3.3600595232822923</c:v>
                </c:pt>
                <c:pt idx="587">
                  <c:v>3.0413812651491114</c:v>
                </c:pt>
                <c:pt idx="588">
                  <c:v>3.6414282912066267</c:v>
                </c:pt>
                <c:pt idx="589">
                  <c:v>2.73130005674953</c:v>
                </c:pt>
                <c:pt idx="590">
                  <c:v>2.7928480087537935</c:v>
                </c:pt>
                <c:pt idx="591">
                  <c:v>2.7928480087537935</c:v>
                </c:pt>
                <c:pt idx="592">
                  <c:v>2.9342801502242417</c:v>
                </c:pt>
                <c:pt idx="593">
                  <c:v>3.7907782842049733</c:v>
                </c:pt>
                <c:pt idx="594">
                  <c:v>3.2802438933713445</c:v>
                </c:pt>
                <c:pt idx="595">
                  <c:v>4.0236799077461418</c:v>
                </c:pt>
                <c:pt idx="596">
                  <c:v>4.445222154178575</c:v>
                </c:pt>
                <c:pt idx="597">
                  <c:v>2.6191601707417602</c:v>
                </c:pt>
                <c:pt idx="598">
                  <c:v>3.3970575502926055</c:v>
                </c:pt>
                <c:pt idx="599">
                  <c:v>3.6359317925395644</c:v>
                </c:pt>
                <c:pt idx="600">
                  <c:v>3.5580893749314368</c:v>
                </c:pt>
                <c:pt idx="601">
                  <c:v>3.3970575502926055</c:v>
                </c:pt>
                <c:pt idx="602">
                  <c:v>4.2461747491124271</c:v>
                </c:pt>
                <c:pt idx="603">
                  <c:v>3.4770677301427382</c:v>
                </c:pt>
                <c:pt idx="604">
                  <c:v>6.5520989003524681</c:v>
                </c:pt>
                <c:pt idx="605">
                  <c:v>3.8327535793473628</c:v>
                </c:pt>
                <c:pt idx="606">
                  <c:v>4.3737855457258066</c:v>
                </c:pt>
                <c:pt idx="607">
                  <c:v>3.5171010790137949</c:v>
                </c:pt>
                <c:pt idx="608">
                  <c:v>4.952776998815918</c:v>
                </c:pt>
                <c:pt idx="609">
                  <c:v>3.3615472627943221</c:v>
                </c:pt>
                <c:pt idx="610">
                  <c:v>4.1231056256176606</c:v>
                </c:pt>
                <c:pt idx="611">
                  <c:v>6.0207972893961479</c:v>
                </c:pt>
                <c:pt idx="612">
                  <c:v>5.3141321022345691</c:v>
                </c:pt>
                <c:pt idx="613">
                  <c:v>5.236410984634416</c:v>
                </c:pt>
                <c:pt idx="614">
                  <c:v>5.236410984634416</c:v>
                </c:pt>
                <c:pt idx="615">
                  <c:v>3.5902646142032464</c:v>
                </c:pt>
                <c:pt idx="616">
                  <c:v>4.9759421218498927</c:v>
                </c:pt>
                <c:pt idx="617">
                  <c:v>5.3404119691274703</c:v>
                </c:pt>
                <c:pt idx="618">
                  <c:v>4.2825226210727738</c:v>
                </c:pt>
                <c:pt idx="619">
                  <c:v>3.2403703492039284</c:v>
                </c:pt>
                <c:pt idx="620">
                  <c:v>3.6891733491393417</c:v>
                </c:pt>
                <c:pt idx="621">
                  <c:v>3.7696153649941579</c:v>
                </c:pt>
                <c:pt idx="622">
                  <c:v>3.5566838487557462</c:v>
                </c:pt>
                <c:pt idx="623">
                  <c:v>3.3837848631377261</c:v>
                </c:pt>
                <c:pt idx="624">
                  <c:v>3.3837848631377261</c:v>
                </c:pt>
                <c:pt idx="625">
                  <c:v>3.3837848631377261</c:v>
                </c:pt>
                <c:pt idx="626">
                  <c:v>4.606517122512404</c:v>
                </c:pt>
                <c:pt idx="627">
                  <c:v>4.8342527861087268</c:v>
                </c:pt>
                <c:pt idx="628">
                  <c:v>5.4138710734556605</c:v>
                </c:pt>
                <c:pt idx="629">
                  <c:v>5.9067757702489434</c:v>
                </c:pt>
                <c:pt idx="630">
                  <c:v>5.7113921245174524</c:v>
                </c:pt>
                <c:pt idx="631">
                  <c:v>6.0572270883631223</c:v>
                </c:pt>
                <c:pt idx="632">
                  <c:v>4.5044422518220824</c:v>
                </c:pt>
                <c:pt idx="633">
                  <c:v>3.4117444218463966</c:v>
                </c:pt>
                <c:pt idx="634">
                  <c:v>4.1868842830916639</c:v>
                </c:pt>
                <c:pt idx="635">
                  <c:v>3.14483703870328</c:v>
                </c:pt>
                <c:pt idx="636">
                  <c:v>5.3563046963368279</c:v>
                </c:pt>
                <c:pt idx="637">
                  <c:v>5.3563046963368279</c:v>
                </c:pt>
                <c:pt idx="638">
                  <c:v>3.3436506994600919</c:v>
                </c:pt>
                <c:pt idx="639">
                  <c:v>4.3943145085439701</c:v>
                </c:pt>
                <c:pt idx="640">
                  <c:v>2.73130005674953</c:v>
                </c:pt>
                <c:pt idx="641">
                  <c:v>2.73130005674953</c:v>
                </c:pt>
                <c:pt idx="642">
                  <c:v>2.5337718918639824</c:v>
                </c:pt>
                <c:pt idx="643">
                  <c:v>3.2802438933713445</c:v>
                </c:pt>
                <c:pt idx="644">
                  <c:v>3.2802438933713445</c:v>
                </c:pt>
                <c:pt idx="645">
                  <c:v>2.58069758011279</c:v>
                </c:pt>
                <c:pt idx="646">
                  <c:v>3.8522720568516458</c:v>
                </c:pt>
                <c:pt idx="647">
                  <c:v>2.6419689627245835</c:v>
                </c:pt>
                <c:pt idx="648">
                  <c:v>2.6419689627245835</c:v>
                </c:pt>
                <c:pt idx="649">
                  <c:v>3.4985711369071786</c:v>
                </c:pt>
                <c:pt idx="650">
                  <c:v>2.6476404589747449</c:v>
                </c:pt>
                <c:pt idx="651">
                  <c:v>3.8948684188300891</c:v>
                </c:pt>
                <c:pt idx="652">
                  <c:v>3.3181320046074112</c:v>
                </c:pt>
                <c:pt idx="653">
                  <c:v>4.1533119314590374</c:v>
                </c:pt>
                <c:pt idx="654">
                  <c:v>4.8207883172775814</c:v>
                </c:pt>
                <c:pt idx="655">
                  <c:v>3.0479501308256376</c:v>
                </c:pt>
                <c:pt idx="656">
                  <c:v>4.0274061131204499</c:v>
                </c:pt>
                <c:pt idx="657">
                  <c:v>3.4684290392049233</c:v>
                </c:pt>
                <c:pt idx="658">
                  <c:v>3.9974992182613356</c:v>
                </c:pt>
                <c:pt idx="659">
                  <c:v>3.7696153649941535</c:v>
                </c:pt>
                <c:pt idx="660">
                  <c:v>7</c:v>
                </c:pt>
                <c:pt idx="661">
                  <c:v>5.4083269131959852</c:v>
                </c:pt>
                <c:pt idx="662">
                  <c:v>5.8898217290508894</c:v>
                </c:pt>
                <c:pt idx="663">
                  <c:v>3.5298725189445626</c:v>
                </c:pt>
                <c:pt idx="664">
                  <c:v>3.9761790704142146</c:v>
                </c:pt>
                <c:pt idx="665">
                  <c:v>4.0718546143004666</c:v>
                </c:pt>
                <c:pt idx="666">
                  <c:v>4.9648766349225619</c:v>
                </c:pt>
                <c:pt idx="667">
                  <c:v>4.3231932642434545</c:v>
                </c:pt>
                <c:pt idx="668">
                  <c:v>4.3231932642434545</c:v>
                </c:pt>
                <c:pt idx="669">
                  <c:v>4.2213741838410845</c:v>
                </c:pt>
                <c:pt idx="670">
                  <c:v>4.430575583375151</c:v>
                </c:pt>
                <c:pt idx="671">
                  <c:v>3.5171010790137949</c:v>
                </c:pt>
                <c:pt idx="672">
                  <c:v>7.0795480081711446</c:v>
                </c:pt>
                <c:pt idx="673">
                  <c:v>6.6272166103123569</c:v>
                </c:pt>
                <c:pt idx="674">
                  <c:v>3.5860842154082251</c:v>
                </c:pt>
                <c:pt idx="675">
                  <c:v>2.6495282598983501</c:v>
                </c:pt>
                <c:pt idx="676">
                  <c:v>4.2965102117881706</c:v>
                </c:pt>
                <c:pt idx="677">
                  <c:v>3.6069377593742868</c:v>
                </c:pt>
                <c:pt idx="678">
                  <c:v>4.8518037882832807</c:v>
                </c:pt>
                <c:pt idx="679">
                  <c:v>4.1121770389904206</c:v>
                </c:pt>
                <c:pt idx="680">
                  <c:v>4.5398237851264662</c:v>
                </c:pt>
                <c:pt idx="681">
                  <c:v>4.0249223594996204</c:v>
                </c:pt>
                <c:pt idx="682">
                  <c:v>4.2871902220452034</c:v>
                </c:pt>
                <c:pt idx="683">
                  <c:v>4.2825226210727738</c:v>
                </c:pt>
                <c:pt idx="684">
                  <c:v>3.2403703492039284</c:v>
                </c:pt>
                <c:pt idx="685">
                  <c:v>4.2497058721751513</c:v>
                </c:pt>
                <c:pt idx="686">
                  <c:v>4.5055521304275228</c:v>
                </c:pt>
                <c:pt idx="687">
                  <c:v>4.5055521304275228</c:v>
                </c:pt>
                <c:pt idx="688">
                  <c:v>4.4339598554790696</c:v>
                </c:pt>
                <c:pt idx="689">
                  <c:v>4.4339598554790696</c:v>
                </c:pt>
                <c:pt idx="690">
                  <c:v>4.6368092477478511</c:v>
                </c:pt>
                <c:pt idx="691">
                  <c:v>3.0298514815086226</c:v>
                </c:pt>
                <c:pt idx="692">
                  <c:v>3.0298514815086226</c:v>
                </c:pt>
                <c:pt idx="693">
                  <c:v>4.9578221024962197</c:v>
                </c:pt>
                <c:pt idx="694">
                  <c:v>3.9370039370059042</c:v>
                </c:pt>
                <c:pt idx="695">
                  <c:v>3.1064449134018126</c:v>
                </c:pt>
                <c:pt idx="696">
                  <c:v>3.1064449134018126</c:v>
                </c:pt>
                <c:pt idx="697">
                  <c:v>3.1320919526731661</c:v>
                </c:pt>
                <c:pt idx="698">
                  <c:v>3.1320919526731661</c:v>
                </c:pt>
                <c:pt idx="699">
                  <c:v>3.2572994949804674</c:v>
                </c:pt>
                <c:pt idx="700">
                  <c:v>3.563705936241095</c:v>
                </c:pt>
                <c:pt idx="701">
                  <c:v>3.7416573867739427</c:v>
                </c:pt>
                <c:pt idx="702">
                  <c:v>3.6414282912066254</c:v>
                </c:pt>
                <c:pt idx="703">
                  <c:v>4.977951385861453</c:v>
                </c:pt>
                <c:pt idx="704">
                  <c:v>3.4770677301427413</c:v>
                </c:pt>
                <c:pt idx="705">
                  <c:v>3.36749164809655</c:v>
                </c:pt>
                <c:pt idx="706">
                  <c:v>5.5686623169303395</c:v>
                </c:pt>
                <c:pt idx="707">
                  <c:v>4.7613023428469683</c:v>
                </c:pt>
                <c:pt idx="708">
                  <c:v>6.5482822174979605</c:v>
                </c:pt>
                <c:pt idx="709">
                  <c:v>6.5482822174979605</c:v>
                </c:pt>
                <c:pt idx="710">
                  <c:v>4.6626172907499059</c:v>
                </c:pt>
                <c:pt idx="711">
                  <c:v>5.1205468457968442</c:v>
                </c:pt>
                <c:pt idx="712">
                  <c:v>5.9916608715780937</c:v>
                </c:pt>
                <c:pt idx="713">
                  <c:v>4.5694638635183411</c:v>
                </c:pt>
                <c:pt idx="714">
                  <c:v>4.013726448077894</c:v>
                </c:pt>
                <c:pt idx="715">
                  <c:v>4.2213741838410845</c:v>
                </c:pt>
                <c:pt idx="716">
                  <c:v>4.9132473986152991</c:v>
                </c:pt>
                <c:pt idx="717">
                  <c:v>3.5057096285916192</c:v>
                </c:pt>
                <c:pt idx="718">
                  <c:v>4.540925015897094</c:v>
                </c:pt>
                <c:pt idx="719">
                  <c:v>4.0410394702353516</c:v>
                </c:pt>
                <c:pt idx="720">
                  <c:v>4.0311288741492808</c:v>
                </c:pt>
                <c:pt idx="721">
                  <c:v>4.8020828814171894</c:v>
                </c:pt>
                <c:pt idx="722">
                  <c:v>4.4766058571198784</c:v>
                </c:pt>
                <c:pt idx="723">
                  <c:v>4.4766058571198784</c:v>
                </c:pt>
                <c:pt idx="724">
                  <c:v>5.4230987451824975</c:v>
                </c:pt>
                <c:pt idx="725">
                  <c:v>4.0099875311526807</c:v>
                </c:pt>
                <c:pt idx="726">
                  <c:v>4.7979162143580636</c:v>
                </c:pt>
                <c:pt idx="727">
                  <c:v>3.9089640571384132</c:v>
                </c:pt>
                <c:pt idx="728">
                  <c:v>4.5099889135118678</c:v>
                </c:pt>
                <c:pt idx="729">
                  <c:v>4.3127717305695663</c:v>
                </c:pt>
                <c:pt idx="730">
                  <c:v>5.9422218066982282</c:v>
                </c:pt>
                <c:pt idx="731">
                  <c:v>3.7589892258424995</c:v>
                </c:pt>
                <c:pt idx="732">
                  <c:v>3.7589892258424995</c:v>
                </c:pt>
                <c:pt idx="733">
                  <c:v>4.0249223594996204</c:v>
                </c:pt>
                <c:pt idx="734">
                  <c:v>4.9578221024962197</c:v>
                </c:pt>
                <c:pt idx="735">
                  <c:v>3.5185224171518334</c:v>
                </c:pt>
                <c:pt idx="736">
                  <c:v>3.9370039370059042</c:v>
                </c:pt>
                <c:pt idx="737">
                  <c:v>3.8013155617496435</c:v>
                </c:pt>
                <c:pt idx="738">
                  <c:v>3.8013155617496435</c:v>
                </c:pt>
                <c:pt idx="739">
                  <c:v>3.4438350715445099</c:v>
                </c:pt>
                <c:pt idx="740">
                  <c:v>3.8639358172723348</c:v>
                </c:pt>
                <c:pt idx="741">
                  <c:v>3.563705936241095</c:v>
                </c:pt>
                <c:pt idx="742">
                  <c:v>2.9799328851502702</c:v>
                </c:pt>
                <c:pt idx="743">
                  <c:v>3.36749164809655</c:v>
                </c:pt>
                <c:pt idx="744">
                  <c:v>3.2878564445547185</c:v>
                </c:pt>
                <c:pt idx="745">
                  <c:v>4.161730409336962</c:v>
                </c:pt>
                <c:pt idx="746">
                  <c:v>3.1780497164141401</c:v>
                </c:pt>
                <c:pt idx="747">
                  <c:v>3.6235341863986839</c:v>
                </c:pt>
                <c:pt idx="748">
                  <c:v>3.4985711369071826</c:v>
                </c:pt>
                <c:pt idx="749">
                  <c:v>4.1677331968349369</c:v>
                </c:pt>
                <c:pt idx="750">
                  <c:v>3.6905284174491859</c:v>
                </c:pt>
                <c:pt idx="751">
                  <c:v>5.5398555937858189</c:v>
                </c:pt>
                <c:pt idx="752">
                  <c:v>4.4068129073061435</c:v>
                </c:pt>
                <c:pt idx="753">
                  <c:v>4.7895720059312223</c:v>
                </c:pt>
                <c:pt idx="754">
                  <c:v>5.3037722424704503</c:v>
                </c:pt>
                <c:pt idx="755">
                  <c:v>4.6626172907499059</c:v>
                </c:pt>
                <c:pt idx="756">
                  <c:v>5.5398555937858172</c:v>
                </c:pt>
                <c:pt idx="757">
                  <c:v>4.2965102117881653</c:v>
                </c:pt>
                <c:pt idx="758">
                  <c:v>4.9050993873722897</c:v>
                </c:pt>
                <c:pt idx="759">
                  <c:v>5.0209560842532728</c:v>
                </c:pt>
                <c:pt idx="760">
                  <c:v>3.5679125549822555</c:v>
                </c:pt>
                <c:pt idx="761">
                  <c:v>5.1555795018600969</c:v>
                </c:pt>
                <c:pt idx="762">
                  <c:v>5.5982140009113639</c:v>
                </c:pt>
                <c:pt idx="763">
                  <c:v>5.3488316481265352</c:v>
                </c:pt>
                <c:pt idx="764">
                  <c:v>4.0410394702353516</c:v>
                </c:pt>
                <c:pt idx="765">
                  <c:v>4.6497311750250656</c:v>
                </c:pt>
                <c:pt idx="766">
                  <c:v>4.572745346069472</c:v>
                </c:pt>
                <c:pt idx="767">
                  <c:v>4.572745346069472</c:v>
                </c:pt>
                <c:pt idx="768">
                  <c:v>4.8713447835274364</c:v>
                </c:pt>
                <c:pt idx="769">
                  <c:v>6.1212743771211553</c:v>
                </c:pt>
                <c:pt idx="770">
                  <c:v>5.2735187493740847</c:v>
                </c:pt>
                <c:pt idx="771">
                  <c:v>3.4799425282610685</c:v>
                </c:pt>
                <c:pt idx="772">
                  <c:v>3.7854986461495401</c:v>
                </c:pt>
                <c:pt idx="773">
                  <c:v>3.9974992182613329</c:v>
                </c:pt>
                <c:pt idx="774">
                  <c:v>4.3046486500061807</c:v>
                </c:pt>
                <c:pt idx="775">
                  <c:v>3.0298514815086226</c:v>
                </c:pt>
                <c:pt idx="776">
                  <c:v>3.742993454442578</c:v>
                </c:pt>
                <c:pt idx="777">
                  <c:v>4.5343136195018516</c:v>
                </c:pt>
                <c:pt idx="778">
                  <c:v>3.9597979746446694</c:v>
                </c:pt>
                <c:pt idx="779">
                  <c:v>3.9102429592034329</c:v>
                </c:pt>
                <c:pt idx="780">
                  <c:v>3.7161808352124073</c:v>
                </c:pt>
                <c:pt idx="781">
                  <c:v>3.5014282800023206</c:v>
                </c:pt>
                <c:pt idx="782">
                  <c:v>3.1320919526731661</c:v>
                </c:pt>
                <c:pt idx="783">
                  <c:v>3.1320919526731661</c:v>
                </c:pt>
                <c:pt idx="784">
                  <c:v>3.3241540277189343</c:v>
                </c:pt>
                <c:pt idx="785">
                  <c:v>3.3421549934136805</c:v>
                </c:pt>
                <c:pt idx="786">
                  <c:v>4.1424630354415966</c:v>
                </c:pt>
                <c:pt idx="787">
                  <c:v>5.5398555937858189</c:v>
                </c:pt>
                <c:pt idx="788">
                  <c:v>4.6957427527495597</c:v>
                </c:pt>
                <c:pt idx="789">
                  <c:v>5.0099900199501421</c:v>
                </c:pt>
                <c:pt idx="790">
                  <c:v>5.7567351858497018</c:v>
                </c:pt>
                <c:pt idx="791">
                  <c:v>5.7939623747483857</c:v>
                </c:pt>
                <c:pt idx="792">
                  <c:v>7.5901251636583664</c:v>
                </c:pt>
                <c:pt idx="793">
                  <c:v>5.0209560842532728</c:v>
                </c:pt>
                <c:pt idx="794">
                  <c:v>3.7107950630558908</c:v>
                </c:pt>
                <c:pt idx="795">
                  <c:v>6.9346953790343262</c:v>
                </c:pt>
                <c:pt idx="796">
                  <c:v>7.096477999684069</c:v>
                </c:pt>
                <c:pt idx="797">
                  <c:v>5.2810983706043579</c:v>
                </c:pt>
                <c:pt idx="798">
                  <c:v>5.2735187493740847</c:v>
                </c:pt>
                <c:pt idx="799">
                  <c:v>5.2735187493740847</c:v>
                </c:pt>
                <c:pt idx="800">
                  <c:v>3.8691084244306255</c:v>
                </c:pt>
                <c:pt idx="801">
                  <c:v>4.1569219381653051</c:v>
                </c:pt>
                <c:pt idx="802">
                  <c:v>4.0211938525766202</c:v>
                </c:pt>
                <c:pt idx="803">
                  <c:v>4.6238512086787553</c:v>
                </c:pt>
                <c:pt idx="804">
                  <c:v>4.2614551505325027</c:v>
                </c:pt>
                <c:pt idx="805">
                  <c:v>4.1773197148410857</c:v>
                </c:pt>
                <c:pt idx="806">
                  <c:v>6.3663176169588018</c:v>
                </c:pt>
                <c:pt idx="807">
                  <c:v>4.3312815655415422</c:v>
                </c:pt>
                <c:pt idx="808">
                  <c:v>6.989277502002623</c:v>
                </c:pt>
                <c:pt idx="809">
                  <c:v>7.5901251636583664</c:v>
                </c:pt>
                <c:pt idx="810">
                  <c:v>4.3931765272977561</c:v>
                </c:pt>
                <c:pt idx="811">
                  <c:v>4.5376205218153709</c:v>
                </c:pt>
                <c:pt idx="812">
                  <c:v>5.1244511901275809</c:v>
                </c:pt>
                <c:pt idx="813">
                  <c:v>5.7367238037053854</c:v>
                </c:pt>
                <c:pt idx="814">
                  <c:v>4.1097445176069067</c:v>
                </c:pt>
                <c:pt idx="815">
                  <c:v>4.0472212689696123</c:v>
                </c:pt>
                <c:pt idx="816">
                  <c:v>6.385138996137826</c:v>
                </c:pt>
                <c:pt idx="817">
                  <c:v>4.1533119314590348</c:v>
                </c:pt>
                <c:pt idx="818">
                  <c:v>4.4698993277254049</c:v>
                </c:pt>
                <c:pt idx="819">
                  <c:v>4.75815090134813</c:v>
                </c:pt>
                <c:pt idx="820">
                  <c:v>4.5376205218153709</c:v>
                </c:pt>
                <c:pt idx="821">
                  <c:v>4.2708313008125263</c:v>
                </c:pt>
                <c:pt idx="822">
                  <c:v>7.5292761936324313</c:v>
                </c:pt>
                <c:pt idx="823">
                  <c:v>6.1131006862311699</c:v>
                </c:pt>
                <c:pt idx="824">
                  <c:v>4.4877611344633781</c:v>
                </c:pt>
                <c:pt idx="825">
                  <c:v>5.2392747589718986</c:v>
                </c:pt>
                <c:pt idx="826">
                  <c:v>4.0249223594996257</c:v>
                </c:pt>
                <c:pt idx="827">
                  <c:v>6.9144775652250168</c:v>
                </c:pt>
                <c:pt idx="828">
                  <c:v>4.0472212689696123</c:v>
                </c:pt>
                <c:pt idx="829">
                  <c:v>3.6878177829171519</c:v>
                </c:pt>
                <c:pt idx="830">
                  <c:v>4.2614551505325027</c:v>
                </c:pt>
                <c:pt idx="831">
                  <c:v>4.2402830094228374</c:v>
                </c:pt>
                <c:pt idx="832">
                  <c:v>7.7239886069310053</c:v>
                </c:pt>
                <c:pt idx="833">
                  <c:v>5.0635955604688672</c:v>
                </c:pt>
                <c:pt idx="834">
                  <c:v>8.2758685344802334</c:v>
                </c:pt>
                <c:pt idx="835">
                  <c:v>6.5520989003524681</c:v>
                </c:pt>
                <c:pt idx="836">
                  <c:v>7.0071392165419404</c:v>
                </c:pt>
                <c:pt idx="837">
                  <c:v>4.33704968844029</c:v>
                </c:pt>
                <c:pt idx="838">
                  <c:v>6.2369864518050706</c:v>
                </c:pt>
                <c:pt idx="839">
                  <c:v>3.6124783736376886</c:v>
                </c:pt>
                <c:pt idx="840">
                  <c:v>5.073460357586332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41808"/>
        <c:axId val="1208642352"/>
      </c:scatterChart>
      <c:valAx>
        <c:axId val="12086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</a:t>
                </a:r>
                <a:r>
                  <a:rPr lang="en-US" baseline="0"/>
                  <a:t> kroskorelacije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2352"/>
        <c:crosses val="autoZero"/>
        <c:crossBetween val="midCat"/>
      </c:valAx>
      <c:valAx>
        <c:axId val="1208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Greška lokalizacije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CC!$AP$10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CC!$AQ$10:$AW$10</c:f>
              <c:numCache>
                <c:formatCode>General</c:formatCode>
                <c:ptCount val="7"/>
                <c:pt idx="0">
                  <c:v>3.0777071478453669E-2</c:v>
                </c:pt>
                <c:pt idx="1">
                  <c:v>5.2051210657884643E-2</c:v>
                </c:pt>
                <c:pt idx="2">
                  <c:v>0.14269973504200845</c:v>
                </c:pt>
                <c:pt idx="3">
                  <c:v>0.15985896221575671</c:v>
                </c:pt>
                <c:pt idx="4">
                  <c:v>0.1102144848356431</c:v>
                </c:pt>
                <c:pt idx="5">
                  <c:v>0.10579559844460926</c:v>
                </c:pt>
                <c:pt idx="6">
                  <c:v>0.20265908034659869</c:v>
                </c:pt>
              </c:numCache>
            </c:numRef>
          </c:val>
        </c:ser>
        <c:ser>
          <c:idx val="1"/>
          <c:order val="1"/>
          <c:tx>
            <c:strRef>
              <c:f>CC!$AP$11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CC!$AQ$11:$AW$11</c:f>
              <c:numCache>
                <c:formatCode>General</c:formatCode>
                <c:ptCount val="7"/>
                <c:pt idx="0">
                  <c:v>3.2051942823875544E-2</c:v>
                </c:pt>
                <c:pt idx="1">
                  <c:v>8.9503623956347284E-2</c:v>
                </c:pt>
                <c:pt idx="2">
                  <c:v>0.13763599700364457</c:v>
                </c:pt>
                <c:pt idx="3">
                  <c:v>0.12519625194832065</c:v>
                </c:pt>
                <c:pt idx="4">
                  <c:v>0.35316076106915478</c:v>
                </c:pt>
                <c:pt idx="5">
                  <c:v>2.8188305306078382E-2</c:v>
                </c:pt>
                <c:pt idx="6">
                  <c:v>1.1656294964358958</c:v>
                </c:pt>
              </c:numCache>
            </c:numRef>
          </c:val>
        </c:ser>
        <c:ser>
          <c:idx val="2"/>
          <c:order val="2"/>
          <c:tx>
            <c:strRef>
              <c:f>CC!$AP$12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CC!$AQ$12:$AW$12</c:f>
              <c:numCache>
                <c:formatCode>General</c:formatCode>
                <c:ptCount val="7"/>
                <c:pt idx="0">
                  <c:v>2.2032039256564096E-2</c:v>
                </c:pt>
                <c:pt idx="1">
                  <c:v>0.14037751487076891</c:v>
                </c:pt>
                <c:pt idx="2">
                  <c:v>0.15913676812548799</c:v>
                </c:pt>
                <c:pt idx="3">
                  <c:v>0.2021684701142806</c:v>
                </c:pt>
                <c:pt idx="4">
                  <c:v>8.9256730288300751E-2</c:v>
                </c:pt>
                <c:pt idx="5">
                  <c:v>4.5201765586325521E-2</c:v>
                </c:pt>
                <c:pt idx="6">
                  <c:v>0.35606931423409843</c:v>
                </c:pt>
              </c:numCache>
            </c:numRef>
          </c:val>
        </c:ser>
        <c:ser>
          <c:idx val="3"/>
          <c:order val="3"/>
          <c:tx>
            <c:strRef>
              <c:f>CC!$AP$13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CC!$AQ$13:$AW$13</c:f>
              <c:numCache>
                <c:formatCode>General</c:formatCode>
                <c:ptCount val="7"/>
                <c:pt idx="0">
                  <c:v>0.45018948273657555</c:v>
                </c:pt>
                <c:pt idx="1">
                  <c:v>8.3607621219941003E-2</c:v>
                </c:pt>
                <c:pt idx="2">
                  <c:v>0.17107519757067319</c:v>
                </c:pt>
                <c:pt idx="3">
                  <c:v>0.14274208695275642</c:v>
                </c:pt>
                <c:pt idx="4">
                  <c:v>9.4451052249143241E-2</c:v>
                </c:pt>
                <c:pt idx="5">
                  <c:v>0.13040184194594329</c:v>
                </c:pt>
                <c:pt idx="6">
                  <c:v>0.10883116913304261</c:v>
                </c:pt>
              </c:numCache>
            </c:numRef>
          </c:val>
        </c:ser>
        <c:ser>
          <c:idx val="4"/>
          <c:order val="4"/>
          <c:tx>
            <c:strRef>
              <c:f>CC!$AP$14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CC!$AQ$14:$AW$14</c:f>
              <c:numCache>
                <c:formatCode>General</c:formatCode>
                <c:ptCount val="7"/>
                <c:pt idx="0">
                  <c:v>0.38618275471676461</c:v>
                </c:pt>
                <c:pt idx="1">
                  <c:v>0.21241292578023138</c:v>
                </c:pt>
                <c:pt idx="2">
                  <c:v>0.11798978981439022</c:v>
                </c:pt>
                <c:pt idx="3">
                  <c:v>0.12663158364638316</c:v>
                </c:pt>
                <c:pt idx="4">
                  <c:v>8.9186279520442224E-2</c:v>
                </c:pt>
                <c:pt idx="5">
                  <c:v>2.2665597853244878E-3</c:v>
                </c:pt>
                <c:pt idx="6">
                  <c:v>9.9202494852496867E-2</c:v>
                </c:pt>
              </c:numCache>
            </c:numRef>
          </c:val>
        </c:ser>
        <c:ser>
          <c:idx val="5"/>
          <c:order val="5"/>
          <c:tx>
            <c:strRef>
              <c:f>CC!$AP$15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CC!$AQ$15:$AW$15</c:f>
              <c:numCache>
                <c:formatCode>General</c:formatCode>
                <c:ptCount val="7"/>
                <c:pt idx="0">
                  <c:v>0.47165945059223491</c:v>
                </c:pt>
                <c:pt idx="1">
                  <c:v>9.9340199285978648E-2</c:v>
                </c:pt>
                <c:pt idx="2">
                  <c:v>6.9229443788222364E-2</c:v>
                </c:pt>
                <c:pt idx="3">
                  <c:v>0.13273057600491339</c:v>
                </c:pt>
                <c:pt idx="4">
                  <c:v>3.0616286802164144E-2</c:v>
                </c:pt>
                <c:pt idx="5">
                  <c:v>0.36407294431058362</c:v>
                </c:pt>
                <c:pt idx="6">
                  <c:v>7.9995532816707612E-2</c:v>
                </c:pt>
              </c:numCache>
            </c:numRef>
          </c:val>
        </c:ser>
        <c:ser>
          <c:idx val="6"/>
          <c:order val="6"/>
          <c:tx>
            <c:strRef>
              <c:f>CC!$AP$16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CC!$AQ$9:$AW$9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CC!$AQ$16:$AW$16</c:f>
              <c:numCache>
                <c:formatCode>General</c:formatCode>
                <c:ptCount val="7"/>
                <c:pt idx="0">
                  <c:v>0.39292110940714747</c:v>
                </c:pt>
                <c:pt idx="1">
                  <c:v>0.18539563175948431</c:v>
                </c:pt>
                <c:pt idx="2">
                  <c:v>0.11780076047426943</c:v>
                </c:pt>
                <c:pt idx="3">
                  <c:v>7.1001278080479027E-2</c:v>
                </c:pt>
                <c:pt idx="4">
                  <c:v>4.5246405858023309E-2</c:v>
                </c:pt>
                <c:pt idx="5">
                  <c:v>0.90970218398462099</c:v>
                </c:pt>
                <c:pt idx="6">
                  <c:v>1.1068122294233438E-2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8945728"/>
        <c:axId val="1158935936"/>
        <c:axId val="1125685088"/>
      </c:surfaceChart>
      <c:catAx>
        <c:axId val="11589457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5936"/>
        <c:crosses val="autoZero"/>
        <c:auto val="1"/>
        <c:lblAlgn val="ctr"/>
        <c:lblOffset val="100"/>
        <c:noMultiLvlLbl val="0"/>
      </c:catAx>
      <c:valAx>
        <c:axId val="11589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5728"/>
        <c:crosses val="autoZero"/>
        <c:crossBetween val="midCat"/>
      </c:valAx>
      <c:serAx>
        <c:axId val="11256850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359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CC!$AP$18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CC!$AQ$18:$AW$18</c:f>
              <c:numCache>
                <c:formatCode>General</c:formatCode>
                <c:ptCount val="7"/>
                <c:pt idx="0">
                  <c:v>2.2311204921877759E-2</c:v>
                </c:pt>
                <c:pt idx="1">
                  <c:v>5.3437055000260379E-2</c:v>
                </c:pt>
                <c:pt idx="2">
                  <c:v>0.66028429603481187</c:v>
                </c:pt>
                <c:pt idx="3">
                  <c:v>0.13311461887996975</c:v>
                </c:pt>
                <c:pt idx="4">
                  <c:v>0.10210159007835254</c:v>
                </c:pt>
                <c:pt idx="5">
                  <c:v>0.11126988147960795</c:v>
                </c:pt>
                <c:pt idx="6">
                  <c:v>0.74583160514754065</c:v>
                </c:pt>
              </c:numCache>
            </c:numRef>
          </c:val>
        </c:ser>
        <c:ser>
          <c:idx val="1"/>
          <c:order val="1"/>
          <c:tx>
            <c:strRef>
              <c:f>CC!$AP$19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CC!$AQ$19:$AW$19</c:f>
              <c:numCache>
                <c:formatCode>General</c:formatCode>
                <c:ptCount val="7"/>
                <c:pt idx="0">
                  <c:v>4.7126658268415694E-2</c:v>
                </c:pt>
                <c:pt idx="1">
                  <c:v>8.8813487304845465E-2</c:v>
                </c:pt>
                <c:pt idx="2">
                  <c:v>0.10770239326865466</c:v>
                </c:pt>
                <c:pt idx="3">
                  <c:v>0.12993155370556222</c:v>
                </c:pt>
                <c:pt idx="4">
                  <c:v>0.14843082068296054</c:v>
                </c:pt>
                <c:pt idx="5">
                  <c:v>4.4708560634343857E-2</c:v>
                </c:pt>
                <c:pt idx="6">
                  <c:v>0.74394208646097026</c:v>
                </c:pt>
              </c:numCache>
            </c:numRef>
          </c:val>
        </c:ser>
        <c:ser>
          <c:idx val="2"/>
          <c:order val="2"/>
          <c:tx>
            <c:strRef>
              <c:f>CC!$AP$20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CC!$AQ$20:$AW$20</c:f>
              <c:numCache>
                <c:formatCode>General</c:formatCode>
                <c:ptCount val="7"/>
                <c:pt idx="0">
                  <c:v>3.9600416684527205E-2</c:v>
                </c:pt>
                <c:pt idx="1">
                  <c:v>0.33714068123908547</c:v>
                </c:pt>
                <c:pt idx="2">
                  <c:v>0.28947991885265151</c:v>
                </c:pt>
                <c:pt idx="3">
                  <c:v>0.183013354036548</c:v>
                </c:pt>
                <c:pt idx="4">
                  <c:v>5.5688239418471362E-2</c:v>
                </c:pt>
                <c:pt idx="5">
                  <c:v>4.0944683234017593E-2</c:v>
                </c:pt>
                <c:pt idx="6">
                  <c:v>0.12276871864825048</c:v>
                </c:pt>
              </c:numCache>
            </c:numRef>
          </c:val>
        </c:ser>
        <c:ser>
          <c:idx val="3"/>
          <c:order val="3"/>
          <c:tx>
            <c:strRef>
              <c:f>CC!$AP$21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CC!$AQ$21:$AW$21</c:f>
              <c:numCache>
                <c:formatCode>General</c:formatCode>
                <c:ptCount val="7"/>
                <c:pt idx="0">
                  <c:v>8.9910058661441111E-2</c:v>
                </c:pt>
                <c:pt idx="1">
                  <c:v>4.1157730534447504E-2</c:v>
                </c:pt>
                <c:pt idx="2">
                  <c:v>0.16333773551984487</c:v>
                </c:pt>
                <c:pt idx="3">
                  <c:v>0.14291063822941069</c:v>
                </c:pt>
                <c:pt idx="4">
                  <c:v>9.9197972298547751E-2</c:v>
                </c:pt>
                <c:pt idx="5">
                  <c:v>0.11443052207519873</c:v>
                </c:pt>
                <c:pt idx="6">
                  <c:v>0.10613752898328825</c:v>
                </c:pt>
              </c:numCache>
            </c:numRef>
          </c:val>
        </c:ser>
        <c:ser>
          <c:idx val="4"/>
          <c:order val="4"/>
          <c:tx>
            <c:strRef>
              <c:f>CC!$AP$22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CC!$AQ$22:$AW$22</c:f>
              <c:numCache>
                <c:formatCode>General</c:formatCode>
                <c:ptCount val="7"/>
                <c:pt idx="0">
                  <c:v>8.4347738087385771E-2</c:v>
                </c:pt>
                <c:pt idx="1">
                  <c:v>0.20334582776873622</c:v>
                </c:pt>
                <c:pt idx="2">
                  <c:v>9.4362564498386564E-2</c:v>
                </c:pt>
                <c:pt idx="3">
                  <c:v>0.11335754285884335</c:v>
                </c:pt>
                <c:pt idx="4">
                  <c:v>6.3385137245292378E-2</c:v>
                </c:pt>
                <c:pt idx="5">
                  <c:v>1.8669458737181115E-2</c:v>
                </c:pt>
                <c:pt idx="6">
                  <c:v>0.11557083129052315</c:v>
                </c:pt>
              </c:numCache>
            </c:numRef>
          </c:val>
        </c:ser>
        <c:ser>
          <c:idx val="5"/>
          <c:order val="5"/>
          <c:tx>
            <c:strRef>
              <c:f>CC!$AP$23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CC!$AQ$23:$AW$23</c:f>
              <c:numCache>
                <c:formatCode>General</c:formatCode>
                <c:ptCount val="7"/>
                <c:pt idx="0">
                  <c:v>0.17576094109012447</c:v>
                </c:pt>
                <c:pt idx="1">
                  <c:v>9.9710725880898299E-2</c:v>
                </c:pt>
                <c:pt idx="2">
                  <c:v>0.13901642850950036</c:v>
                </c:pt>
                <c:pt idx="3">
                  <c:v>5.3733303699160136E-2</c:v>
                </c:pt>
                <c:pt idx="4">
                  <c:v>1.4584732246463528</c:v>
                </c:pt>
                <c:pt idx="5">
                  <c:v>5.5319029209476227E-2</c:v>
                </c:pt>
                <c:pt idx="6">
                  <c:v>8.2223170087695613E-2</c:v>
                </c:pt>
              </c:numCache>
            </c:numRef>
          </c:val>
        </c:ser>
        <c:ser>
          <c:idx val="6"/>
          <c:order val="6"/>
          <c:tx>
            <c:strRef>
              <c:f>CC!$AP$24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CC!$AQ$17:$AW$17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CC!$AQ$24:$AW$24</c:f>
              <c:numCache>
                <c:formatCode>General</c:formatCode>
                <c:ptCount val="7"/>
                <c:pt idx="0">
                  <c:v>0.7839427197494151</c:v>
                </c:pt>
                <c:pt idx="1">
                  <c:v>0.18382740844392798</c:v>
                </c:pt>
                <c:pt idx="2">
                  <c:v>2.4706087510054965E-2</c:v>
                </c:pt>
                <c:pt idx="3">
                  <c:v>6.7184912617368781E-2</c:v>
                </c:pt>
                <c:pt idx="4">
                  <c:v>1.8689769552685562</c:v>
                </c:pt>
                <c:pt idx="5">
                  <c:v>0.69722892221480293</c:v>
                </c:pt>
                <c:pt idx="6">
                  <c:v>2.4895086393268429E-2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58941376"/>
        <c:axId val="1158942464"/>
        <c:axId val="1125690080"/>
      </c:surfaceChart>
      <c:catAx>
        <c:axId val="11589413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2464"/>
        <c:crosses val="autoZero"/>
        <c:auto val="1"/>
        <c:lblAlgn val="ctr"/>
        <c:lblOffset val="100"/>
        <c:noMultiLvlLbl val="0"/>
      </c:catAx>
      <c:valAx>
        <c:axId val="11589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1376"/>
        <c:crosses val="autoZero"/>
        <c:crossBetween val="midCat"/>
      </c:valAx>
      <c:serAx>
        <c:axId val="11256900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24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CC!$AP$26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CC!$AQ$26:$AW$26</c:f>
              <c:numCache>
                <c:formatCode>General</c:formatCode>
                <c:ptCount val="7"/>
                <c:pt idx="0">
                  <c:v>4.4126819428490914E-2</c:v>
                </c:pt>
                <c:pt idx="1">
                  <c:v>3.1709532912435175E-2</c:v>
                </c:pt>
                <c:pt idx="2">
                  <c:v>0.1060130340262061</c:v>
                </c:pt>
                <c:pt idx="3">
                  <c:v>0.15483013444971538</c:v>
                </c:pt>
                <c:pt idx="4">
                  <c:v>8.2432919783516023E-2</c:v>
                </c:pt>
                <c:pt idx="5">
                  <c:v>9.8268308066692012E-2</c:v>
                </c:pt>
                <c:pt idx="6">
                  <c:v>0.11534759848910044</c:v>
                </c:pt>
              </c:numCache>
            </c:numRef>
          </c:val>
        </c:ser>
        <c:ser>
          <c:idx val="1"/>
          <c:order val="1"/>
          <c:tx>
            <c:strRef>
              <c:f>CC!$AP$27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CC!$AQ$27:$AW$27</c:f>
              <c:numCache>
                <c:formatCode>General</c:formatCode>
                <c:ptCount val="7"/>
                <c:pt idx="0">
                  <c:v>5.9706435711967223E-2</c:v>
                </c:pt>
                <c:pt idx="1">
                  <c:v>7.8554484945598038E-2</c:v>
                </c:pt>
                <c:pt idx="2">
                  <c:v>0.10433192704020941</c:v>
                </c:pt>
                <c:pt idx="3">
                  <c:v>0.1368788792523348</c:v>
                </c:pt>
                <c:pt idx="4">
                  <c:v>0.17070446689084942</c:v>
                </c:pt>
                <c:pt idx="5">
                  <c:v>9.9897006105988881E-2</c:v>
                </c:pt>
                <c:pt idx="6">
                  <c:v>9.9930251418526045E-2</c:v>
                </c:pt>
              </c:numCache>
            </c:numRef>
          </c:val>
        </c:ser>
        <c:ser>
          <c:idx val="2"/>
          <c:order val="2"/>
          <c:tx>
            <c:strRef>
              <c:f>CC!$AP$28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CC!$AQ$28:$AW$28</c:f>
              <c:numCache>
                <c:formatCode>General</c:formatCode>
                <c:ptCount val="7"/>
                <c:pt idx="0">
                  <c:v>4.8217525749568314E-2</c:v>
                </c:pt>
                <c:pt idx="1">
                  <c:v>0.579165320330433</c:v>
                </c:pt>
                <c:pt idx="2">
                  <c:v>0.13006332358910164</c:v>
                </c:pt>
                <c:pt idx="3">
                  <c:v>0.18750835203366231</c:v>
                </c:pt>
                <c:pt idx="4">
                  <c:v>0.11989579441482703</c:v>
                </c:pt>
                <c:pt idx="5">
                  <c:v>0.1565634691518368</c:v>
                </c:pt>
                <c:pt idx="6">
                  <c:v>0.22058262203496698</c:v>
                </c:pt>
              </c:numCache>
            </c:numRef>
          </c:val>
        </c:ser>
        <c:ser>
          <c:idx val="3"/>
          <c:order val="3"/>
          <c:tx>
            <c:strRef>
              <c:f>CC!$AP$29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CC!$AQ$29:$AW$29</c:f>
              <c:numCache>
                <c:formatCode>General</c:formatCode>
                <c:ptCount val="7"/>
                <c:pt idx="0">
                  <c:v>0.11468175813403188</c:v>
                </c:pt>
                <c:pt idx="1">
                  <c:v>6.2293411428921988E-2</c:v>
                </c:pt>
                <c:pt idx="2">
                  <c:v>5.9652352467189432E-2</c:v>
                </c:pt>
                <c:pt idx="3">
                  <c:v>0.11311102764693115</c:v>
                </c:pt>
                <c:pt idx="4">
                  <c:v>0.11105926303354012</c:v>
                </c:pt>
                <c:pt idx="5">
                  <c:v>0.10915562981966713</c:v>
                </c:pt>
                <c:pt idx="6">
                  <c:v>9.9524515555798637E-2</c:v>
                </c:pt>
              </c:numCache>
            </c:numRef>
          </c:val>
        </c:ser>
        <c:ser>
          <c:idx val="4"/>
          <c:order val="4"/>
          <c:tx>
            <c:strRef>
              <c:f>CC!$AP$30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CC!$AQ$30:$AW$30</c:f>
              <c:numCache>
                <c:formatCode>General</c:formatCode>
                <c:ptCount val="7"/>
                <c:pt idx="0">
                  <c:v>9.80399543335672E-2</c:v>
                </c:pt>
                <c:pt idx="1">
                  <c:v>0.36120822413368692</c:v>
                </c:pt>
                <c:pt idx="2">
                  <c:v>0.10834447455270473</c:v>
                </c:pt>
                <c:pt idx="3">
                  <c:v>0.10097624318738574</c:v>
                </c:pt>
                <c:pt idx="4">
                  <c:v>0.10550464285781123</c:v>
                </c:pt>
                <c:pt idx="5">
                  <c:v>0.11004232250391194</c:v>
                </c:pt>
                <c:pt idx="6">
                  <c:v>9.857574674708082E-3</c:v>
                </c:pt>
              </c:numCache>
            </c:numRef>
          </c:val>
        </c:ser>
        <c:ser>
          <c:idx val="5"/>
          <c:order val="5"/>
          <c:tx>
            <c:strRef>
              <c:f>CC!$AP$31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CC!$AQ$31:$AW$31</c:f>
              <c:numCache>
                <c:formatCode>General</c:formatCode>
                <c:ptCount val="7"/>
                <c:pt idx="0">
                  <c:v>0.10398249139204652</c:v>
                </c:pt>
                <c:pt idx="1">
                  <c:v>0.20406734990682818</c:v>
                </c:pt>
                <c:pt idx="2">
                  <c:v>4.2358341659389981E-2</c:v>
                </c:pt>
                <c:pt idx="3">
                  <c:v>4.9487559853826399E-2</c:v>
                </c:pt>
                <c:pt idx="4">
                  <c:v>0.17888530819549162</c:v>
                </c:pt>
                <c:pt idx="5">
                  <c:v>0.41987758094618044</c:v>
                </c:pt>
                <c:pt idx="6">
                  <c:v>8.7403385242657769E-2</c:v>
                </c:pt>
              </c:numCache>
            </c:numRef>
          </c:val>
        </c:ser>
        <c:ser>
          <c:idx val="6"/>
          <c:order val="6"/>
          <c:tx>
            <c:strRef>
              <c:f>CC!$AP$32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CC!$AQ$25:$AW$25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CC!$AQ$32:$AW$32</c:f>
              <c:numCache>
                <c:formatCode>General</c:formatCode>
                <c:ptCount val="7"/>
                <c:pt idx="0">
                  <c:v>0.15967434943385811</c:v>
                </c:pt>
                <c:pt idx="1">
                  <c:v>0.16313125575733045</c:v>
                </c:pt>
                <c:pt idx="2">
                  <c:v>9.9658461682410382E-2</c:v>
                </c:pt>
                <c:pt idx="3">
                  <c:v>5.9429887850366167E-2</c:v>
                </c:pt>
                <c:pt idx="4">
                  <c:v>1.0153528258034457</c:v>
                </c:pt>
                <c:pt idx="5">
                  <c:v>0.89358568772815172</c:v>
                </c:pt>
                <c:pt idx="6">
                  <c:v>0.38568449147122874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1354736"/>
        <c:axId val="1221355824"/>
        <c:axId val="1125681344"/>
      </c:surfaceChart>
      <c:catAx>
        <c:axId val="122135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5824"/>
        <c:crosses val="autoZero"/>
        <c:auto val="1"/>
        <c:lblAlgn val="ctr"/>
        <c:lblOffset val="100"/>
        <c:noMultiLvlLbl val="0"/>
      </c:catAx>
      <c:valAx>
        <c:axId val="1221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4736"/>
        <c:crosses val="autoZero"/>
        <c:crossBetween val="midCat"/>
      </c:valAx>
      <c:serAx>
        <c:axId val="1125681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582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CC!$AP$34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CC!$AQ$34:$AW$34</c:f>
              <c:numCache>
                <c:formatCode>General</c:formatCode>
                <c:ptCount val="7"/>
                <c:pt idx="0">
                  <c:v>8.8463018201132754E-2</c:v>
                </c:pt>
                <c:pt idx="1">
                  <c:v>9.6308088404044676E-3</c:v>
                </c:pt>
                <c:pt idx="2">
                  <c:v>0.40322135757425903</c:v>
                </c:pt>
                <c:pt idx="3">
                  <c:v>0.12873349472742396</c:v>
                </c:pt>
                <c:pt idx="4">
                  <c:v>6.7605257596154586E-2</c:v>
                </c:pt>
                <c:pt idx="5">
                  <c:v>8.7774524314578328E-2</c:v>
                </c:pt>
                <c:pt idx="6">
                  <c:v>8.8355764462951708E-2</c:v>
                </c:pt>
              </c:numCache>
            </c:numRef>
          </c:val>
        </c:ser>
        <c:ser>
          <c:idx val="1"/>
          <c:order val="1"/>
          <c:tx>
            <c:strRef>
              <c:f>CC!$AP$35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CC!$AQ$35:$AW$35</c:f>
              <c:numCache>
                <c:formatCode>General</c:formatCode>
                <c:ptCount val="7"/>
                <c:pt idx="0">
                  <c:v>7.6443521918607094E-2</c:v>
                </c:pt>
                <c:pt idx="1">
                  <c:v>4.9156490686627724E-2</c:v>
                </c:pt>
                <c:pt idx="2">
                  <c:v>6.7927904283865206E-2</c:v>
                </c:pt>
                <c:pt idx="3">
                  <c:v>0.12668165320328992</c:v>
                </c:pt>
                <c:pt idx="4">
                  <c:v>0.12169574334355221</c:v>
                </c:pt>
                <c:pt idx="5">
                  <c:v>5.6031869516888967E-2</c:v>
                </c:pt>
                <c:pt idx="6">
                  <c:v>7.4614167729676051E-2</c:v>
                </c:pt>
              </c:numCache>
            </c:numRef>
          </c:val>
        </c:ser>
        <c:ser>
          <c:idx val="2"/>
          <c:order val="2"/>
          <c:tx>
            <c:strRef>
              <c:f>CC!$AP$36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CC!$AQ$36:$AW$36</c:f>
              <c:numCache>
                <c:formatCode>General</c:formatCode>
                <c:ptCount val="7"/>
                <c:pt idx="0">
                  <c:v>6.1257790423465325E-2</c:v>
                </c:pt>
                <c:pt idx="1">
                  <c:v>3.2195097617260672E-2</c:v>
                </c:pt>
                <c:pt idx="2">
                  <c:v>8.5333981489009572E-2</c:v>
                </c:pt>
                <c:pt idx="3">
                  <c:v>0.1875692361994605</c:v>
                </c:pt>
                <c:pt idx="4">
                  <c:v>3.448572020950217E-2</c:v>
                </c:pt>
                <c:pt idx="5">
                  <c:v>2.2337058329275059E-2</c:v>
                </c:pt>
                <c:pt idx="6">
                  <c:v>0.32789008837577488</c:v>
                </c:pt>
              </c:numCache>
            </c:numRef>
          </c:val>
        </c:ser>
        <c:ser>
          <c:idx val="3"/>
          <c:order val="3"/>
          <c:tx>
            <c:strRef>
              <c:f>CC!$AP$37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CC!$AQ$37:$AW$37</c:f>
              <c:numCache>
                <c:formatCode>General</c:formatCode>
                <c:ptCount val="7"/>
                <c:pt idx="0">
                  <c:v>0.10505142240635101</c:v>
                </c:pt>
                <c:pt idx="1">
                  <c:v>2.7600103832319169E-3</c:v>
                </c:pt>
                <c:pt idx="2">
                  <c:v>0.15040253977924817</c:v>
                </c:pt>
                <c:pt idx="3">
                  <c:v>0.11306096148584727</c:v>
                </c:pt>
                <c:pt idx="4">
                  <c:v>8.3519052669268012E-2</c:v>
                </c:pt>
                <c:pt idx="5">
                  <c:v>9.0721474489816961E-2</c:v>
                </c:pt>
                <c:pt idx="6">
                  <c:v>8.6679552210076588E-2</c:v>
                </c:pt>
              </c:numCache>
            </c:numRef>
          </c:val>
        </c:ser>
        <c:ser>
          <c:idx val="4"/>
          <c:order val="4"/>
          <c:tx>
            <c:strRef>
              <c:f>CC!$AP$38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CC!$AQ$38:$AW$38</c:f>
              <c:numCache>
                <c:formatCode>General</c:formatCode>
                <c:ptCount val="7"/>
                <c:pt idx="0">
                  <c:v>0.13411776393390143</c:v>
                </c:pt>
                <c:pt idx="1">
                  <c:v>7.521734547707104E-2</c:v>
                </c:pt>
                <c:pt idx="2">
                  <c:v>8.2670855374220989E-2</c:v>
                </c:pt>
                <c:pt idx="3">
                  <c:v>0.10244955497137408</c:v>
                </c:pt>
                <c:pt idx="4">
                  <c:v>5.8773877669758584E-2</c:v>
                </c:pt>
                <c:pt idx="5">
                  <c:v>3.615482839902468E-3</c:v>
                </c:pt>
                <c:pt idx="6">
                  <c:v>0.11517162742464658</c:v>
                </c:pt>
              </c:numCache>
            </c:numRef>
          </c:val>
        </c:ser>
        <c:ser>
          <c:idx val="5"/>
          <c:order val="5"/>
          <c:tx>
            <c:strRef>
              <c:f>CC!$AP$39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CC!$AQ$39:$AW$39</c:f>
              <c:numCache>
                <c:formatCode>General</c:formatCode>
                <c:ptCount val="7"/>
                <c:pt idx="0">
                  <c:v>0.10351754207449962</c:v>
                </c:pt>
                <c:pt idx="1">
                  <c:v>9.2903475216408529E-2</c:v>
                </c:pt>
                <c:pt idx="2">
                  <c:v>4.5012623207606885E-2</c:v>
                </c:pt>
                <c:pt idx="3">
                  <c:v>4.7337445031413558E-2</c:v>
                </c:pt>
                <c:pt idx="4">
                  <c:v>3.7970858491452895E-2</c:v>
                </c:pt>
                <c:pt idx="5">
                  <c:v>5.486715313046045E-2</c:v>
                </c:pt>
                <c:pt idx="6">
                  <c:v>0.54428283789817666</c:v>
                </c:pt>
              </c:numCache>
            </c:numRef>
          </c:val>
        </c:ser>
        <c:ser>
          <c:idx val="6"/>
          <c:order val="6"/>
          <c:tx>
            <c:strRef>
              <c:f>CC!$AP$40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CC!$AQ$33:$AW$33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CC!$AQ$40:$AW$40</c:f>
              <c:numCache>
                <c:formatCode>General</c:formatCode>
                <c:ptCount val="7"/>
                <c:pt idx="0">
                  <c:v>0.1892051269925098</c:v>
                </c:pt>
                <c:pt idx="1">
                  <c:v>0.14946188573420016</c:v>
                </c:pt>
                <c:pt idx="2">
                  <c:v>1.5528184058556537E-2</c:v>
                </c:pt>
                <c:pt idx="3">
                  <c:v>4.8643314864628459E-2</c:v>
                </c:pt>
                <c:pt idx="4">
                  <c:v>0.99758014094681235</c:v>
                </c:pt>
                <c:pt idx="5">
                  <c:v>0.33639610946006748</c:v>
                </c:pt>
                <c:pt idx="6">
                  <c:v>0.39405160862771621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1367248"/>
        <c:axId val="1221358544"/>
        <c:axId val="1125685712"/>
      </c:surfaceChart>
      <c:catAx>
        <c:axId val="12213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8544"/>
        <c:crosses val="autoZero"/>
        <c:auto val="1"/>
        <c:lblAlgn val="ctr"/>
        <c:lblOffset val="100"/>
        <c:noMultiLvlLbl val="0"/>
      </c:catAx>
      <c:valAx>
        <c:axId val="1221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7248"/>
        <c:crosses val="autoZero"/>
        <c:crossBetween val="midCat"/>
      </c:valAx>
      <c:serAx>
        <c:axId val="1125685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854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CC!$AP$42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CC!$AQ$42:$AW$42</c:f>
              <c:numCache>
                <c:formatCode>General</c:formatCode>
                <c:ptCount val="7"/>
                <c:pt idx="0">
                  <c:v>7.0788984232901128E-2</c:v>
                </c:pt>
                <c:pt idx="1">
                  <c:v>5.2096911393803126E-3</c:v>
                </c:pt>
                <c:pt idx="2">
                  <c:v>0.14081293061868974</c:v>
                </c:pt>
                <c:pt idx="3">
                  <c:v>0.13220440287247065</c:v>
                </c:pt>
                <c:pt idx="4">
                  <c:v>4.4557936189631497E-2</c:v>
                </c:pt>
                <c:pt idx="5">
                  <c:v>5.7222404447323821E-2</c:v>
                </c:pt>
                <c:pt idx="6">
                  <c:v>5.9062622804869597E-2</c:v>
                </c:pt>
              </c:numCache>
            </c:numRef>
          </c:val>
        </c:ser>
        <c:ser>
          <c:idx val="1"/>
          <c:order val="1"/>
          <c:tx>
            <c:strRef>
              <c:f>CC!$AP$43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CC!$AQ$43:$AW$43</c:f>
              <c:numCache>
                <c:formatCode>General</c:formatCode>
                <c:ptCount val="7"/>
                <c:pt idx="0">
                  <c:v>2.0662390784334683E-2</c:v>
                </c:pt>
                <c:pt idx="1">
                  <c:v>2.7948624676294789E-2</c:v>
                </c:pt>
                <c:pt idx="2">
                  <c:v>7.8074675737029642E-2</c:v>
                </c:pt>
                <c:pt idx="3">
                  <c:v>0.10313635262502571</c:v>
                </c:pt>
                <c:pt idx="4">
                  <c:v>0.37141679798277227</c:v>
                </c:pt>
                <c:pt idx="5">
                  <c:v>0.16473222628242812</c:v>
                </c:pt>
                <c:pt idx="6">
                  <c:v>7.3871300932341483E-2</c:v>
                </c:pt>
              </c:numCache>
            </c:numRef>
          </c:val>
        </c:ser>
        <c:ser>
          <c:idx val="2"/>
          <c:order val="2"/>
          <c:tx>
            <c:strRef>
              <c:f>CC!$AP$44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CC!$AQ$44:$AW$44</c:f>
              <c:numCache>
                <c:formatCode>General</c:formatCode>
                <c:ptCount val="7"/>
                <c:pt idx="0">
                  <c:v>0.10531706396800637</c:v>
                </c:pt>
                <c:pt idx="1">
                  <c:v>1.7914215185745926E-2</c:v>
                </c:pt>
                <c:pt idx="2">
                  <c:v>7.3051769232933189E-2</c:v>
                </c:pt>
                <c:pt idx="3">
                  <c:v>0.14016352818667163</c:v>
                </c:pt>
                <c:pt idx="4">
                  <c:v>4.3522945970322316E-2</c:v>
                </c:pt>
                <c:pt idx="5">
                  <c:v>2.090188783140106E-2</c:v>
                </c:pt>
                <c:pt idx="6">
                  <c:v>7.4112793005764913E-2</c:v>
                </c:pt>
              </c:numCache>
            </c:numRef>
          </c:val>
        </c:ser>
        <c:ser>
          <c:idx val="3"/>
          <c:order val="3"/>
          <c:tx>
            <c:strRef>
              <c:f>CC!$AP$45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CC!$AQ$45:$AW$45</c:f>
              <c:numCache>
                <c:formatCode>General</c:formatCode>
                <c:ptCount val="7"/>
                <c:pt idx="0">
                  <c:v>0.12488110896930893</c:v>
                </c:pt>
                <c:pt idx="1">
                  <c:v>0.10808279452388778</c:v>
                </c:pt>
                <c:pt idx="2">
                  <c:v>0.13185527440058728</c:v>
                </c:pt>
                <c:pt idx="3">
                  <c:v>8.9703843366906344E-2</c:v>
                </c:pt>
                <c:pt idx="4">
                  <c:v>6.7542193061282382E-2</c:v>
                </c:pt>
                <c:pt idx="5">
                  <c:v>8.1887755800448561E-2</c:v>
                </c:pt>
                <c:pt idx="6">
                  <c:v>8.4385631240268003E-2</c:v>
                </c:pt>
              </c:numCache>
            </c:numRef>
          </c:val>
        </c:ser>
        <c:ser>
          <c:idx val="4"/>
          <c:order val="4"/>
          <c:tx>
            <c:strRef>
              <c:f>CC!$AP$46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CC!$AQ$46:$AW$46</c:f>
              <c:numCache>
                <c:formatCode>General</c:formatCode>
                <c:ptCount val="7"/>
                <c:pt idx="0">
                  <c:v>0.12790754127219478</c:v>
                </c:pt>
                <c:pt idx="1">
                  <c:v>0.14168827727769473</c:v>
                </c:pt>
                <c:pt idx="2">
                  <c:v>7.7930581623732287E-2</c:v>
                </c:pt>
                <c:pt idx="3">
                  <c:v>8.8147356755914327E-2</c:v>
                </c:pt>
                <c:pt idx="4">
                  <c:v>1.3368342686335516E-2</c:v>
                </c:pt>
                <c:pt idx="5">
                  <c:v>1.0160297211511628E-2</c:v>
                </c:pt>
                <c:pt idx="6">
                  <c:v>7.2183714715618602E-2</c:v>
                </c:pt>
              </c:numCache>
            </c:numRef>
          </c:val>
        </c:ser>
        <c:ser>
          <c:idx val="5"/>
          <c:order val="5"/>
          <c:tx>
            <c:strRef>
              <c:f>CC!$AP$47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CC!$AQ$47:$AW$47</c:f>
              <c:numCache>
                <c:formatCode>General</c:formatCode>
                <c:ptCount val="7"/>
                <c:pt idx="0">
                  <c:v>0.12047538480365172</c:v>
                </c:pt>
                <c:pt idx="1">
                  <c:v>8.1277772135676787E-2</c:v>
                </c:pt>
                <c:pt idx="2">
                  <c:v>1.8416063163488209E-2</c:v>
                </c:pt>
                <c:pt idx="3">
                  <c:v>5.6618050886296366E-2</c:v>
                </c:pt>
                <c:pt idx="4">
                  <c:v>4.2382782207611588E-2</c:v>
                </c:pt>
                <c:pt idx="5">
                  <c:v>5.5041618843791787E-2</c:v>
                </c:pt>
                <c:pt idx="6">
                  <c:v>0.40634911407021679</c:v>
                </c:pt>
              </c:numCache>
            </c:numRef>
          </c:val>
        </c:ser>
        <c:ser>
          <c:idx val="6"/>
          <c:order val="6"/>
          <c:tx>
            <c:strRef>
              <c:f>CC!$AP$48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CC!$AQ$41:$AW$41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CC!$AQ$48:$AW$48</c:f>
              <c:numCache>
                <c:formatCode>General</c:formatCode>
                <c:ptCount val="7"/>
                <c:pt idx="0">
                  <c:v>0.14772458126191829</c:v>
                </c:pt>
                <c:pt idx="1">
                  <c:v>0.14559330172201015</c:v>
                </c:pt>
                <c:pt idx="2">
                  <c:v>1.5924580152975085E-2</c:v>
                </c:pt>
                <c:pt idx="3">
                  <c:v>6.3963230148044045E-2</c:v>
                </c:pt>
                <c:pt idx="4">
                  <c:v>7.3526029162901213E-2</c:v>
                </c:pt>
                <c:pt idx="5">
                  <c:v>3.2403908794596238E-2</c:v>
                </c:pt>
                <c:pt idx="6">
                  <c:v>5.5759207216771196E-2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21362896"/>
        <c:axId val="1221355280"/>
        <c:axId val="1125686336"/>
      </c:surfaceChart>
      <c:catAx>
        <c:axId val="122136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5280"/>
        <c:crosses val="autoZero"/>
        <c:auto val="1"/>
        <c:lblAlgn val="ctr"/>
        <c:lblOffset val="100"/>
        <c:noMultiLvlLbl val="0"/>
      </c:catAx>
      <c:valAx>
        <c:axId val="12213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2896"/>
        <c:crosses val="autoZero"/>
        <c:crossBetween val="midCat"/>
      </c:valAx>
      <c:serAx>
        <c:axId val="1125686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5528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438228</xdr:colOff>
      <xdr:row>15</xdr:row>
      <xdr:rowOff>123263</xdr:rowOff>
    </xdr:from>
    <xdr:to>
      <xdr:col>37</xdr:col>
      <xdr:colOff>235322</xdr:colOff>
      <xdr:row>29</xdr:row>
      <xdr:rowOff>37618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532278</xdr:colOff>
      <xdr:row>1</xdr:row>
      <xdr:rowOff>45944</xdr:rowOff>
    </xdr:from>
    <xdr:to>
      <xdr:col>37</xdr:col>
      <xdr:colOff>263337</xdr:colOff>
      <xdr:row>15</xdr:row>
      <xdr:rowOff>122144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173690</xdr:colOff>
      <xdr:row>8</xdr:row>
      <xdr:rowOff>45944</xdr:rowOff>
    </xdr:from>
    <xdr:to>
      <xdr:col>28</xdr:col>
      <xdr:colOff>509867</xdr:colOff>
      <xdr:row>22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67236</xdr:colOff>
      <xdr:row>19</xdr:row>
      <xdr:rowOff>123265</xdr:rowOff>
    </xdr:from>
    <xdr:to>
      <xdr:col>42</xdr:col>
      <xdr:colOff>134471</xdr:colOff>
      <xdr:row>35</xdr:row>
      <xdr:rowOff>78441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448236</xdr:colOff>
      <xdr:row>0</xdr:row>
      <xdr:rowOff>168088</xdr:rowOff>
    </xdr:from>
    <xdr:to>
      <xdr:col>56</xdr:col>
      <xdr:colOff>224119</xdr:colOff>
      <xdr:row>16</xdr:row>
      <xdr:rowOff>11206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212913</xdr:colOff>
      <xdr:row>0</xdr:row>
      <xdr:rowOff>0</xdr:rowOff>
    </xdr:from>
    <xdr:to>
      <xdr:col>44</xdr:col>
      <xdr:colOff>425824</xdr:colOff>
      <xdr:row>12</xdr:row>
      <xdr:rowOff>11208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549089</xdr:colOff>
      <xdr:row>17</xdr:row>
      <xdr:rowOff>89648</xdr:rowOff>
    </xdr:from>
    <xdr:to>
      <xdr:col>56</xdr:col>
      <xdr:colOff>212912</xdr:colOff>
      <xdr:row>32</xdr:row>
      <xdr:rowOff>99732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1</xdr:colOff>
      <xdr:row>29</xdr:row>
      <xdr:rowOff>145677</xdr:rowOff>
    </xdr:from>
    <xdr:to>
      <xdr:col>55</xdr:col>
      <xdr:colOff>381000</xdr:colOff>
      <xdr:row>41</xdr:row>
      <xdr:rowOff>10085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246530</xdr:colOff>
      <xdr:row>41</xdr:row>
      <xdr:rowOff>22411</xdr:rowOff>
    </xdr:from>
    <xdr:to>
      <xdr:col>54</xdr:col>
      <xdr:colOff>381000</xdr:colOff>
      <xdr:row>50</xdr:row>
      <xdr:rowOff>166967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257736</xdr:colOff>
      <xdr:row>52</xdr:row>
      <xdr:rowOff>79561</xdr:rowOff>
    </xdr:from>
    <xdr:to>
      <xdr:col>56</xdr:col>
      <xdr:colOff>593913</xdr:colOff>
      <xdr:row>66</xdr:row>
      <xdr:rowOff>155761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442912</xdr:colOff>
      <xdr:row>15</xdr:row>
      <xdr:rowOff>42862</xdr:rowOff>
    </xdr:from>
    <xdr:to>
      <xdr:col>14</xdr:col>
      <xdr:colOff>138112</xdr:colOff>
      <xdr:row>29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4</xdr:row>
      <xdr:rowOff>33337</xdr:rowOff>
    </xdr:from>
    <xdr:to>
      <xdr:col>14</xdr:col>
      <xdr:colOff>271462</xdr:colOff>
      <xdr:row>18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219075</xdr:colOff>
      <xdr:row>0</xdr:row>
      <xdr:rowOff>128587</xdr:rowOff>
    </xdr:from>
    <xdr:to>
      <xdr:col>41</xdr:col>
      <xdr:colOff>523875</xdr:colOff>
      <xdr:row>15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214312</xdr:colOff>
      <xdr:row>15</xdr:row>
      <xdr:rowOff>52387</xdr:rowOff>
    </xdr:from>
    <xdr:to>
      <xdr:col>41</xdr:col>
      <xdr:colOff>519112</xdr:colOff>
      <xdr:row>29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328612</xdr:colOff>
      <xdr:row>47</xdr:row>
      <xdr:rowOff>14287</xdr:rowOff>
    </xdr:from>
    <xdr:to>
      <xdr:col>42</xdr:col>
      <xdr:colOff>23812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252412</xdr:colOff>
      <xdr:row>61</xdr:row>
      <xdr:rowOff>100012</xdr:rowOff>
    </xdr:from>
    <xdr:to>
      <xdr:col>41</xdr:col>
      <xdr:colOff>557212</xdr:colOff>
      <xdr:row>75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604837</xdr:colOff>
      <xdr:row>99</xdr:row>
      <xdr:rowOff>33337</xdr:rowOff>
    </xdr:from>
    <xdr:to>
      <xdr:col>42</xdr:col>
      <xdr:colOff>300037</xdr:colOff>
      <xdr:row>113</xdr:row>
      <xdr:rowOff>109537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14287</xdr:colOff>
      <xdr:row>114</xdr:row>
      <xdr:rowOff>4762</xdr:rowOff>
    </xdr:from>
    <xdr:to>
      <xdr:col>42</xdr:col>
      <xdr:colOff>319087</xdr:colOff>
      <xdr:row>128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566737</xdr:colOff>
      <xdr:row>162</xdr:row>
      <xdr:rowOff>185737</xdr:rowOff>
    </xdr:from>
    <xdr:to>
      <xdr:col>42</xdr:col>
      <xdr:colOff>261937</xdr:colOff>
      <xdr:row>177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538162</xdr:colOff>
      <xdr:row>147</xdr:row>
      <xdr:rowOff>52387</xdr:rowOff>
    </xdr:from>
    <xdr:to>
      <xdr:col>42</xdr:col>
      <xdr:colOff>233362</xdr:colOff>
      <xdr:row>161</xdr:row>
      <xdr:rowOff>128587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23812</xdr:colOff>
      <xdr:row>147</xdr:row>
      <xdr:rowOff>61912</xdr:rowOff>
    </xdr:from>
    <xdr:to>
      <xdr:col>49</xdr:col>
      <xdr:colOff>328612</xdr:colOff>
      <xdr:row>161</xdr:row>
      <xdr:rowOff>138112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4762</xdr:colOff>
      <xdr:row>211</xdr:row>
      <xdr:rowOff>157162</xdr:rowOff>
    </xdr:from>
    <xdr:to>
      <xdr:col>42</xdr:col>
      <xdr:colOff>309562</xdr:colOff>
      <xdr:row>226</xdr:row>
      <xdr:rowOff>42862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595312</xdr:colOff>
      <xdr:row>246</xdr:row>
      <xdr:rowOff>4762</xdr:rowOff>
    </xdr:from>
    <xdr:to>
      <xdr:col>42</xdr:col>
      <xdr:colOff>290512</xdr:colOff>
      <xdr:row>260</xdr:row>
      <xdr:rowOff>80962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604837</xdr:colOff>
      <xdr:row>261</xdr:row>
      <xdr:rowOff>33337</xdr:rowOff>
    </xdr:from>
    <xdr:to>
      <xdr:col>42</xdr:col>
      <xdr:colOff>300037</xdr:colOff>
      <xdr:row>275</xdr:row>
      <xdr:rowOff>109537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604837</xdr:colOff>
      <xdr:row>294</xdr:row>
      <xdr:rowOff>185737</xdr:rowOff>
    </xdr:from>
    <xdr:to>
      <xdr:col>42</xdr:col>
      <xdr:colOff>300037</xdr:colOff>
      <xdr:row>309</xdr:row>
      <xdr:rowOff>71437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14287</xdr:colOff>
      <xdr:row>310</xdr:row>
      <xdr:rowOff>176212</xdr:rowOff>
    </xdr:from>
    <xdr:to>
      <xdr:col>42</xdr:col>
      <xdr:colOff>319087</xdr:colOff>
      <xdr:row>325</xdr:row>
      <xdr:rowOff>61912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319369</xdr:colOff>
      <xdr:row>30</xdr:row>
      <xdr:rowOff>68357</xdr:rowOff>
    </xdr:from>
    <xdr:to>
      <xdr:col>42</xdr:col>
      <xdr:colOff>50427</xdr:colOff>
      <xdr:row>44</xdr:row>
      <xdr:rowOff>144557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604838</xdr:colOff>
      <xdr:row>0</xdr:row>
      <xdr:rowOff>0</xdr:rowOff>
    </xdr:from>
    <xdr:to>
      <xdr:col>14</xdr:col>
      <xdr:colOff>0</xdr:colOff>
      <xdr:row>13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13</xdr:row>
      <xdr:rowOff>123825</xdr:rowOff>
    </xdr:from>
    <xdr:to>
      <xdr:col>21</xdr:col>
      <xdr:colOff>9525</xdr:colOff>
      <xdr:row>26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104775</xdr:rowOff>
    </xdr:from>
    <xdr:to>
      <xdr:col>7</xdr:col>
      <xdr:colOff>19050</xdr:colOff>
      <xdr:row>26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6</xdr:col>
      <xdr:colOff>600075</xdr:colOff>
      <xdr:row>13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581025</xdr:colOff>
      <xdr:row>0</xdr:row>
      <xdr:rowOff>0</xdr:rowOff>
    </xdr:from>
    <xdr:to>
      <xdr:col>21</xdr:col>
      <xdr:colOff>76200</xdr:colOff>
      <xdr:row>13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581025</xdr:colOff>
      <xdr:row>13</xdr:row>
      <xdr:rowOff>114300</xdr:rowOff>
    </xdr:from>
    <xdr:to>
      <xdr:col>13</xdr:col>
      <xdr:colOff>523875</xdr:colOff>
      <xdr:row>26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147637</xdr:rowOff>
    </xdr:from>
    <xdr:to>
      <xdr:col>11</xdr:col>
      <xdr:colOff>57150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2</xdr:row>
      <xdr:rowOff>33337</xdr:rowOff>
    </xdr:from>
    <xdr:to>
      <xdr:col>11</xdr:col>
      <xdr:colOff>4762</xdr:colOff>
      <xdr:row>16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166687</xdr:rowOff>
    </xdr:from>
    <xdr:to>
      <xdr:col>7</xdr:col>
      <xdr:colOff>304800</xdr:colOff>
      <xdr:row>33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3</xdr:row>
      <xdr:rowOff>166687</xdr:rowOff>
    </xdr:from>
    <xdr:to>
      <xdr:col>11</xdr:col>
      <xdr:colOff>61912</xdr:colOff>
      <xdr:row>18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3</xdr:row>
      <xdr:rowOff>14287</xdr:rowOff>
    </xdr:from>
    <xdr:to>
      <xdr:col>11</xdr:col>
      <xdr:colOff>442912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10</xdr:row>
      <xdr:rowOff>185737</xdr:rowOff>
    </xdr:from>
    <xdr:to>
      <xdr:col>17</xdr:col>
      <xdr:colOff>280987</xdr:colOff>
      <xdr:row>25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26</xdr:row>
      <xdr:rowOff>52387</xdr:rowOff>
    </xdr:from>
    <xdr:to>
      <xdr:col>17</xdr:col>
      <xdr:colOff>285750</xdr:colOff>
      <xdr:row>40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595312</xdr:colOff>
      <xdr:row>41</xdr:row>
      <xdr:rowOff>71437</xdr:rowOff>
    </xdr:from>
    <xdr:to>
      <xdr:col>17</xdr:col>
      <xdr:colOff>290512</xdr:colOff>
      <xdr:row>55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4"/>
  <sheetViews>
    <sheetView topLeftCell="AL40" zoomScale="85" zoomScaleNormal="85" workbookViewId="0">
      <selection activeCell="AQ50" sqref="AQ50:AW56"/>
    </sheetView>
  </sheetViews>
  <sheetFormatPr defaultRowHeight="15" x14ac:dyDescent="0.25"/>
  <sheetData>
    <row r="1" spans="1:49" x14ac:dyDescent="0.25">
      <c r="A1" t="s">
        <v>14</v>
      </c>
      <c r="B1" t="s">
        <v>13</v>
      </c>
      <c r="C1" t="s">
        <v>12</v>
      </c>
      <c r="D1" t="s">
        <v>18</v>
      </c>
      <c r="E1" t="s">
        <v>19</v>
      </c>
      <c r="F1" t="s">
        <v>20</v>
      </c>
      <c r="G1" t="s">
        <v>18</v>
      </c>
      <c r="H1" t="s">
        <v>19</v>
      </c>
      <c r="I1" t="s">
        <v>20</v>
      </c>
      <c r="J1" t="s">
        <v>18</v>
      </c>
      <c r="K1" t="s">
        <v>19</v>
      </c>
      <c r="L1" t="s">
        <v>20</v>
      </c>
      <c r="M1" t="s">
        <v>25</v>
      </c>
      <c r="N1" t="s">
        <v>26</v>
      </c>
      <c r="O1" t="s">
        <v>27</v>
      </c>
      <c r="P1" t="s">
        <v>31</v>
      </c>
      <c r="Q1" t="s">
        <v>32</v>
      </c>
      <c r="R1" t="s">
        <v>33</v>
      </c>
      <c r="S1" t="s">
        <v>34</v>
      </c>
      <c r="T1" t="s">
        <v>21</v>
      </c>
      <c r="U1" t="s">
        <v>22</v>
      </c>
      <c r="V1" t="s">
        <v>36</v>
      </c>
      <c r="W1" t="s">
        <v>97</v>
      </c>
      <c r="X1" t="s">
        <v>23</v>
      </c>
      <c r="Y1" t="s">
        <v>24</v>
      </c>
      <c r="AA1" t="s">
        <v>37</v>
      </c>
      <c r="AB1" s="1" t="s">
        <v>35</v>
      </c>
      <c r="AC1" t="s">
        <v>29</v>
      </c>
      <c r="AO1" t="s">
        <v>36</v>
      </c>
      <c r="AQ1">
        <v>20</v>
      </c>
      <c r="AR1">
        <v>30</v>
      </c>
      <c r="AS1">
        <v>40</v>
      </c>
      <c r="AT1">
        <v>50</v>
      </c>
      <c r="AU1">
        <v>60</v>
      </c>
      <c r="AV1">
        <v>70</v>
      </c>
      <c r="AW1">
        <v>80</v>
      </c>
    </row>
    <row r="2" spans="1:49" x14ac:dyDescent="0.25">
      <c r="A2">
        <v>20</v>
      </c>
      <c r="B2">
        <v>20</v>
      </c>
      <c r="C2">
        <v>20</v>
      </c>
      <c r="D2">
        <v>53.04</v>
      </c>
      <c r="E2">
        <v>79.900000000000006</v>
      </c>
      <c r="F2">
        <v>48.28</v>
      </c>
      <c r="G2">
        <v>52.7</v>
      </c>
      <c r="H2">
        <v>79.56</v>
      </c>
      <c r="I2">
        <v>47.94</v>
      </c>
      <c r="J2">
        <v>52.7</v>
      </c>
      <c r="K2">
        <v>79.56</v>
      </c>
      <c r="L2">
        <v>48.28</v>
      </c>
      <c r="M2">
        <f>AVERAGE($D2,$G2,$J2)</f>
        <v>52.813333333333333</v>
      </c>
      <c r="N2">
        <f>AVERAGE($E2,$H2,$K2)</f>
        <v>79.673333333333332</v>
      </c>
      <c r="O2">
        <f>AVERAGE($F2,$I2,$L2)</f>
        <v>48.166666666666664</v>
      </c>
      <c r="P2">
        <f>-SQRT((50-$A2)^2+($B2)^2+($C2)^2)+SQRT(($A2)^2+(55-$B2)^2+(100-$C2)^2)</f>
        <v>48.35130807966798</v>
      </c>
      <c r="Q2">
        <f>-SQRT((50-A2)^2+(B2)^2+(C2)^2)+SQRT((100-A2)^2+(56-B2)^2+(100-C2)^2)</f>
        <v>77.495520381070037</v>
      </c>
      <c r="R2">
        <f>-SQRT((50-$A2)^2+($B2)^2+($C2)^2)+SQRT((50-$A2)^2+(100-$B2)^2+($C2)^2)</f>
        <v>46.518587617744608</v>
      </c>
      <c r="S2">
        <f>P2-M2</f>
        <v>-4.4620252536653524</v>
      </c>
      <c r="T2">
        <f>Q2-N2</f>
        <v>-2.1778129522632952</v>
      </c>
      <c r="U2">
        <f>R2-O2</f>
        <v>-1.6480790489220567</v>
      </c>
      <c r="V2">
        <f>ABS(AVERAGE(S2:U2))</f>
        <v>2.7626390849502349</v>
      </c>
      <c r="W2">
        <f t="shared" ref="W2:W65" si="0">V2/340*10</f>
        <v>8.1254090733830442E-2</v>
      </c>
      <c r="X2">
        <v>2.7778888866667599</v>
      </c>
      <c r="Y2">
        <v>3</v>
      </c>
      <c r="AA2">
        <f>ABS(_xlfn.STDEV.P(AVERAGE(S2:U2), S2:U2))</f>
        <v>1.0573763556327682</v>
      </c>
      <c r="AB2">
        <v>0</v>
      </c>
      <c r="AC2">
        <v>0.66332495807107961</v>
      </c>
      <c r="AP2">
        <v>20</v>
      </c>
      <c r="AQ2">
        <v>8.1254090733830442E-2</v>
      </c>
      <c r="AR2">
        <v>0.14531588429023434</v>
      </c>
      <c r="AS2">
        <v>0.16878937954756407</v>
      </c>
      <c r="AT2">
        <v>0.13864069074568985</v>
      </c>
      <c r="AU2">
        <v>0.13117299867956672</v>
      </c>
      <c r="AV2">
        <v>0.44223010670835594</v>
      </c>
      <c r="AW2">
        <v>0.12312309174076225</v>
      </c>
    </row>
    <row r="3" spans="1:49" x14ac:dyDescent="0.25">
      <c r="A3">
        <v>20</v>
      </c>
      <c r="B3">
        <v>20</v>
      </c>
      <c r="C3">
        <v>30</v>
      </c>
      <c r="D3">
        <v>26.86</v>
      </c>
      <c r="E3">
        <v>2.38</v>
      </c>
      <c r="F3">
        <v>15.980000499999999</v>
      </c>
      <c r="G3">
        <v>27.2</v>
      </c>
      <c r="H3">
        <v>63.24</v>
      </c>
      <c r="I3">
        <v>44.54</v>
      </c>
      <c r="J3">
        <v>29.92</v>
      </c>
      <c r="K3">
        <v>4.42</v>
      </c>
      <c r="L3">
        <v>44.88</v>
      </c>
      <c r="M3">
        <f t="shared" ref="M3:M66" si="1">AVERAGE($D3,$G3,$J3)</f>
        <v>27.993333333333336</v>
      </c>
      <c r="N3">
        <f t="shared" ref="N3:N66" si="2">AVERAGE($E3,$H3,$K3)</f>
        <v>23.346666666666668</v>
      </c>
      <c r="O3">
        <f t="shared" ref="O3:O66" si="3">AVERAGE($F3,$I3,$L3)</f>
        <v>35.133333499999999</v>
      </c>
      <c r="P3">
        <f t="shared" ref="P3:P66" si="4">-SQRT((50-$A3)^2+($B3)^2+($C3)^2)+SQRT(($A3)^2+(55-$B3)^2+(100-$C3)^2)</f>
        <v>33.87331450878326</v>
      </c>
      <c r="Q3">
        <f t="shared" ref="Q3:Q66" si="5">-SQRT((50-A3)^2+(B3)^2+(C3)^2)+SQRT((100-A3)^2+(56-B3)^2+(100-C3)^2)</f>
        <v>65.327745174551296</v>
      </c>
      <c r="R3">
        <f t="shared" ref="R3:R66" si="6">-SQRT((50-$A3)^2+($B3)^2+($C3)^2)+SQRT((50-$A3)^2+(100-$B3)^2+($C3)^2)</f>
        <v>43.649693783139874</v>
      </c>
      <c r="S3">
        <f t="shared" ref="S3:S66" si="7">P3-M3</f>
        <v>5.8799811754499238</v>
      </c>
      <c r="T3">
        <f t="shared" ref="T3:T66" si="8">Q3-N3</f>
        <v>41.981078507884632</v>
      </c>
      <c r="U3">
        <f t="shared" ref="U3:U66" si="9">R3-O3</f>
        <v>8.5163602831398748</v>
      </c>
      <c r="V3">
        <f t="shared" ref="V3:V66" si="10">ABS(AVERAGE(S3:U3))</f>
        <v>18.792473322158145</v>
      </c>
      <c r="W3">
        <f t="shared" si="0"/>
        <v>0.55271980359288664</v>
      </c>
      <c r="X3">
        <v>35.439510280037567</v>
      </c>
      <c r="Y3">
        <v>34.941220483676425</v>
      </c>
      <c r="AA3">
        <f t="shared" ref="AA3:AA66" si="11">ABS(_xlfn.STDEV.P(AVERAGE(S3:U3), S3:U3))</f>
        <v>14.230621587697636</v>
      </c>
      <c r="AB3">
        <v>29.974062861821796</v>
      </c>
      <c r="AC3">
        <v>29.6340644829186</v>
      </c>
      <c r="AP3">
        <v>30</v>
      </c>
      <c r="AQ3">
        <v>0.55271980359288664</v>
      </c>
      <c r="AR3">
        <v>7.7299563316971395E-2</v>
      </c>
      <c r="AS3">
        <v>0.14475800043538267</v>
      </c>
      <c r="AT3">
        <v>0.12903085304811859</v>
      </c>
      <c r="AU3">
        <v>0.68577063198977117</v>
      </c>
      <c r="AV3">
        <v>0.13520281081954627</v>
      </c>
      <c r="AW3">
        <v>0.13510149855311049</v>
      </c>
    </row>
    <row r="4" spans="1:49" x14ac:dyDescent="0.25">
      <c r="A4">
        <v>20</v>
      </c>
      <c r="B4">
        <v>20</v>
      </c>
      <c r="C4">
        <v>40</v>
      </c>
      <c r="D4">
        <v>18.02</v>
      </c>
      <c r="E4">
        <v>49.64</v>
      </c>
      <c r="F4">
        <v>41.48</v>
      </c>
      <c r="G4">
        <v>18.36</v>
      </c>
      <c r="H4">
        <v>49.98</v>
      </c>
      <c r="I4">
        <v>41.82</v>
      </c>
      <c r="J4">
        <v>18.36</v>
      </c>
      <c r="K4">
        <v>49.98</v>
      </c>
      <c r="L4">
        <v>41.82</v>
      </c>
      <c r="M4">
        <f t="shared" si="1"/>
        <v>18.246666666666666</v>
      </c>
      <c r="N4">
        <f t="shared" si="2"/>
        <v>49.866666666666667</v>
      </c>
      <c r="O4">
        <f t="shared" si="3"/>
        <v>41.706666666666671</v>
      </c>
      <c r="P4">
        <f t="shared" si="4"/>
        <v>18.432513402659765</v>
      </c>
      <c r="Q4">
        <f t="shared" si="5"/>
        <v>52.430993973346347</v>
      </c>
      <c r="R4">
        <f t="shared" si="6"/>
        <v>40.488163249221003</v>
      </c>
      <c r="S4">
        <f t="shared" si="7"/>
        <v>0.18584673599309909</v>
      </c>
      <c r="T4">
        <f t="shared" si="8"/>
        <v>2.5643273066796795</v>
      </c>
      <c r="U4">
        <f t="shared" si="9"/>
        <v>-1.2185034174456675</v>
      </c>
      <c r="V4">
        <f t="shared" si="10"/>
        <v>0.51055687507570369</v>
      </c>
      <c r="W4">
        <f t="shared" si="0"/>
        <v>1.5016378678697168E-2</v>
      </c>
      <c r="X4">
        <v>3.9862262855989514</v>
      </c>
      <c r="Y4">
        <v>3.2829526005987022</v>
      </c>
      <c r="AA4">
        <f t="shared" si="11"/>
        <v>1.3521334212391833</v>
      </c>
      <c r="AB4">
        <v>0.47140452079103168</v>
      </c>
      <c r="AC4">
        <v>0</v>
      </c>
      <c r="AP4">
        <v>40</v>
      </c>
      <c r="AQ4">
        <v>1.5016378678697168E-2</v>
      </c>
      <c r="AR4">
        <v>5.921678294242215E-2</v>
      </c>
      <c r="AS4">
        <v>0.13588902789665094</v>
      </c>
      <c r="AT4">
        <v>0.19210493388121225</v>
      </c>
      <c r="AU4">
        <v>0.13934582834919185</v>
      </c>
      <c r="AV4">
        <v>0.17210789962178649</v>
      </c>
      <c r="AW4">
        <v>0.13822791873317308</v>
      </c>
    </row>
    <row r="5" spans="1:49" x14ac:dyDescent="0.25">
      <c r="A5">
        <v>20</v>
      </c>
      <c r="B5">
        <v>20</v>
      </c>
      <c r="C5">
        <v>50</v>
      </c>
      <c r="D5">
        <v>0</v>
      </c>
      <c r="E5">
        <v>34.68</v>
      </c>
      <c r="F5">
        <v>36.04</v>
      </c>
      <c r="G5">
        <v>0</v>
      </c>
      <c r="H5">
        <v>34.68</v>
      </c>
      <c r="I5">
        <v>71.739999999999995</v>
      </c>
      <c r="J5">
        <v>0</v>
      </c>
      <c r="K5">
        <v>34.68</v>
      </c>
      <c r="L5">
        <v>36.04</v>
      </c>
      <c r="M5">
        <f t="shared" si="1"/>
        <v>0</v>
      </c>
      <c r="N5">
        <f t="shared" si="2"/>
        <v>34.68</v>
      </c>
      <c r="O5">
        <f t="shared" si="3"/>
        <v>47.94</v>
      </c>
      <c r="P5">
        <f t="shared" si="4"/>
        <v>2.5820228636358848</v>
      </c>
      <c r="Q5">
        <f t="shared" si="5"/>
        <v>39.331104461224939</v>
      </c>
      <c r="R5">
        <f t="shared" si="6"/>
        <v>37.350809336426892</v>
      </c>
      <c r="S5">
        <f t="shared" si="7"/>
        <v>2.5820228636358848</v>
      </c>
      <c r="T5">
        <f t="shared" si="8"/>
        <v>4.6511044612249393</v>
      </c>
      <c r="U5">
        <f t="shared" si="9"/>
        <v>-10.589190663573106</v>
      </c>
      <c r="V5">
        <f t="shared" si="10"/>
        <v>1.1186877795707606</v>
      </c>
      <c r="W5">
        <f t="shared" si="0"/>
        <v>3.2902581752081196E-2</v>
      </c>
      <c r="X5">
        <v>27.251605457293703</v>
      </c>
      <c r="Y5">
        <v>28.821288428289716</v>
      </c>
      <c r="AA5">
        <f t="shared" si="11"/>
        <v>5.8454295531334983</v>
      </c>
      <c r="AB5">
        <v>39.966652766191636</v>
      </c>
      <c r="AC5">
        <v>38.408592788593545</v>
      </c>
      <c r="AP5">
        <v>50</v>
      </c>
      <c r="AQ5">
        <v>3.2902581752081196E-2</v>
      </c>
      <c r="AR5">
        <v>0.1270907981637886</v>
      </c>
      <c r="AS5">
        <v>0.68664061327271042</v>
      </c>
      <c r="AT5">
        <v>0.15311214927476607</v>
      </c>
      <c r="AU5">
        <v>0.11065861794079987</v>
      </c>
      <c r="AV5">
        <v>0.1253205533991831</v>
      </c>
      <c r="AW5">
        <v>0.11584069172189257</v>
      </c>
    </row>
    <row r="6" spans="1:49" x14ac:dyDescent="0.25">
      <c r="A6">
        <v>20</v>
      </c>
      <c r="B6">
        <v>20</v>
      </c>
      <c r="C6">
        <v>60</v>
      </c>
      <c r="D6">
        <v>-16.32</v>
      </c>
      <c r="E6">
        <v>21.42</v>
      </c>
      <c r="F6">
        <v>32.64</v>
      </c>
      <c r="G6">
        <v>-15.980000499999999</v>
      </c>
      <c r="H6">
        <v>20.74</v>
      </c>
      <c r="I6">
        <v>32.64</v>
      </c>
      <c r="J6">
        <v>-15.980000499999999</v>
      </c>
      <c r="K6">
        <v>20.74</v>
      </c>
      <c r="L6">
        <v>32.979999999999997</v>
      </c>
      <c r="M6">
        <f t="shared" si="1"/>
        <v>-16.093333666666666</v>
      </c>
      <c r="N6">
        <f t="shared" si="2"/>
        <v>20.966666666666665</v>
      </c>
      <c r="O6">
        <f t="shared" si="3"/>
        <v>32.75333333333333</v>
      </c>
      <c r="P6">
        <f t="shared" si="4"/>
        <v>-13.210916541997264</v>
      </c>
      <c r="Q6">
        <f t="shared" si="5"/>
        <v>26.415766345551603</v>
      </c>
      <c r="R6">
        <f t="shared" si="6"/>
        <v>34.403065089105496</v>
      </c>
      <c r="S6">
        <f t="shared" si="7"/>
        <v>2.8824171246694021</v>
      </c>
      <c r="T6">
        <f t="shared" si="8"/>
        <v>5.449099678884938</v>
      </c>
      <c r="U6">
        <f t="shared" si="9"/>
        <v>1.6497317557721658</v>
      </c>
      <c r="V6">
        <f t="shared" si="10"/>
        <v>3.3270828531088354</v>
      </c>
      <c r="W6">
        <f t="shared" si="0"/>
        <v>9.7855378032612808E-2</v>
      </c>
      <c r="X6">
        <v>5.1312766442670021</v>
      </c>
      <c r="Y6">
        <v>3.4801021696368508</v>
      </c>
      <c r="AA6">
        <f t="shared" si="11"/>
        <v>1.3706011201897863</v>
      </c>
      <c r="AB6">
        <v>0.47140452079103168</v>
      </c>
      <c r="AC6">
        <v>0.80829037686547578</v>
      </c>
      <c r="AP6">
        <v>60</v>
      </c>
      <c r="AQ6">
        <v>9.7855378032612808E-2</v>
      </c>
      <c r="AR6">
        <v>0.14803256835162093</v>
      </c>
      <c r="AS6">
        <v>1.0237423308899891</v>
      </c>
      <c r="AT6">
        <v>9.158430702047618E-2</v>
      </c>
      <c r="AU6">
        <v>0.14092758726925592</v>
      </c>
      <c r="AV6">
        <v>0.13998926026975989</v>
      </c>
      <c r="AW6">
        <v>0.1246952985438233</v>
      </c>
    </row>
    <row r="7" spans="1:49" x14ac:dyDescent="0.25">
      <c r="A7">
        <v>20</v>
      </c>
      <c r="B7">
        <v>20</v>
      </c>
      <c r="C7">
        <v>70</v>
      </c>
      <c r="D7">
        <v>-33.659999999999997</v>
      </c>
      <c r="E7">
        <v>11.56</v>
      </c>
      <c r="F7">
        <v>29.92</v>
      </c>
      <c r="G7">
        <v>-32.979999999999997</v>
      </c>
      <c r="H7">
        <v>11.56</v>
      </c>
      <c r="I7">
        <v>30.26</v>
      </c>
      <c r="J7">
        <v>-32.979999999999997</v>
      </c>
      <c r="K7">
        <v>11.56</v>
      </c>
      <c r="L7">
        <v>30.6</v>
      </c>
      <c r="M7">
        <f t="shared" si="1"/>
        <v>-33.206666666666656</v>
      </c>
      <c r="N7">
        <f t="shared" si="2"/>
        <v>11.56</v>
      </c>
      <c r="O7">
        <f t="shared" si="3"/>
        <v>30.26</v>
      </c>
      <c r="P7">
        <f t="shared" si="4"/>
        <v>-28.490700634513658</v>
      </c>
      <c r="Q7">
        <f t="shared" si="5"/>
        <v>13.974537151875964</v>
      </c>
      <c r="R7">
        <f t="shared" si="6"/>
        <v>31.713531431754504</v>
      </c>
      <c r="S7">
        <f t="shared" si="7"/>
        <v>4.7159660321529984</v>
      </c>
      <c r="T7">
        <f t="shared" si="8"/>
        <v>2.4145371518759635</v>
      </c>
      <c r="U7">
        <f t="shared" si="9"/>
        <v>1.4535314317545023</v>
      </c>
      <c r="V7">
        <f t="shared" si="10"/>
        <v>2.8613448719278214</v>
      </c>
      <c r="W7">
        <f t="shared" si="0"/>
        <v>8.415720211552416E-2</v>
      </c>
      <c r="X7">
        <v>2.2876479915697967</v>
      </c>
      <c r="Y7">
        <v>2.1602468994692896</v>
      </c>
      <c r="AA7">
        <f t="shared" si="11"/>
        <v>1.1854530219483141</v>
      </c>
      <c r="AB7">
        <v>0.81649658092772603</v>
      </c>
      <c r="AC7">
        <v>0.59999999999999987</v>
      </c>
      <c r="AP7">
        <v>70</v>
      </c>
      <c r="AQ7">
        <v>8.415720211552416E-2</v>
      </c>
      <c r="AR7">
        <v>2.4609456102002335E-2</v>
      </c>
      <c r="AS7">
        <v>7.9938000963894917E-2</v>
      </c>
      <c r="AT7">
        <v>0.69244114658469313</v>
      </c>
      <c r="AU7">
        <v>0.15833297836491672</v>
      </c>
      <c r="AV7">
        <v>0.10289353989137147</v>
      </c>
      <c r="AW7">
        <v>0.52757285205101911</v>
      </c>
    </row>
    <row r="8" spans="1:49" x14ac:dyDescent="0.25">
      <c r="A8">
        <v>20</v>
      </c>
      <c r="B8">
        <v>20</v>
      </c>
      <c r="C8">
        <v>80</v>
      </c>
      <c r="D8">
        <v>-48.28</v>
      </c>
      <c r="E8">
        <v>-2.38</v>
      </c>
      <c r="F8">
        <v>26.86</v>
      </c>
      <c r="G8">
        <v>-48.28</v>
      </c>
      <c r="H8">
        <v>-2.04</v>
      </c>
      <c r="I8">
        <v>27.2</v>
      </c>
      <c r="J8">
        <v>-48.28</v>
      </c>
      <c r="K8">
        <v>-2.04</v>
      </c>
      <c r="L8">
        <v>12.92</v>
      </c>
      <c r="M8">
        <f t="shared" si="1"/>
        <v>-48.28</v>
      </c>
      <c r="N8">
        <f t="shared" si="2"/>
        <v>-2.1533333333333333</v>
      </c>
      <c r="O8">
        <f t="shared" si="3"/>
        <v>22.326666666666668</v>
      </c>
      <c r="P8">
        <f t="shared" si="4"/>
        <v>-42.749643873921215</v>
      </c>
      <c r="Q8">
        <f t="shared" si="5"/>
        <v>2.2281311596947262</v>
      </c>
      <c r="R8">
        <f t="shared" si="6"/>
        <v>29.297355233275042</v>
      </c>
      <c r="S8">
        <f t="shared" si="7"/>
        <v>5.5303561260787859</v>
      </c>
      <c r="T8">
        <f t="shared" si="8"/>
        <v>4.3814644930280595</v>
      </c>
      <c r="U8">
        <f t="shared" si="9"/>
        <v>6.9706885666083735</v>
      </c>
      <c r="V8">
        <f t="shared" si="10"/>
        <v>5.627503061905073</v>
      </c>
      <c r="W8">
        <f t="shared" si="0"/>
        <v>0.16551479593838453</v>
      </c>
      <c r="X8">
        <v>8.1490285719628357</v>
      </c>
      <c r="Y8">
        <v>6.8068592855540455</v>
      </c>
      <c r="AA8">
        <f t="shared" si="11"/>
        <v>0.91735992695268731</v>
      </c>
      <c r="AB8">
        <v>8.717797887081348</v>
      </c>
      <c r="AC8">
        <v>9.0642153548997264</v>
      </c>
      <c r="AP8">
        <v>80</v>
      </c>
      <c r="AQ8">
        <v>0.16551479593838453</v>
      </c>
      <c r="AR8">
        <v>0.11730484466313375</v>
      </c>
      <c r="AS8">
        <v>0.11515606844351248</v>
      </c>
      <c r="AT8">
        <v>7.1108048380729233E-2</v>
      </c>
      <c r="AU8">
        <v>0.32188726190987771</v>
      </c>
      <c r="AV8">
        <v>0.29749091553816837</v>
      </c>
      <c r="AW8">
        <v>1.6484950421781667E-2</v>
      </c>
    </row>
    <row r="9" spans="1:49" x14ac:dyDescent="0.25">
      <c r="A9">
        <v>20</v>
      </c>
      <c r="B9">
        <v>30</v>
      </c>
      <c r="C9">
        <v>20</v>
      </c>
      <c r="D9">
        <v>30.94</v>
      </c>
      <c r="E9">
        <v>64.260000000000005</v>
      </c>
      <c r="F9">
        <v>31.28</v>
      </c>
      <c r="G9">
        <v>28.56</v>
      </c>
      <c r="H9">
        <v>64.94</v>
      </c>
      <c r="I9">
        <v>31.960000999999998</v>
      </c>
      <c r="J9">
        <v>28.56</v>
      </c>
      <c r="K9">
        <v>64.260000000000005</v>
      </c>
      <c r="L9">
        <v>31.62</v>
      </c>
      <c r="M9">
        <f t="shared" si="1"/>
        <v>29.353333333333335</v>
      </c>
      <c r="N9">
        <f t="shared" si="2"/>
        <v>64.486666666666665</v>
      </c>
      <c r="O9">
        <f t="shared" si="3"/>
        <v>31.620000333333333</v>
      </c>
      <c r="P9">
        <f t="shared" si="4"/>
        <v>39.26428209983613</v>
      </c>
      <c r="Q9">
        <f t="shared" si="5"/>
        <v>69.182017289217299</v>
      </c>
      <c r="R9">
        <f t="shared" si="6"/>
        <v>31.835921141883809</v>
      </c>
      <c r="S9">
        <f t="shared" si="7"/>
        <v>9.9109487665027949</v>
      </c>
      <c r="T9">
        <f t="shared" si="8"/>
        <v>4.6953506225506345</v>
      </c>
      <c r="U9">
        <f t="shared" si="9"/>
        <v>0.21592080855047513</v>
      </c>
      <c r="V9">
        <f t="shared" si="10"/>
        <v>4.9407400658679679</v>
      </c>
      <c r="W9">
        <f t="shared" si="0"/>
        <v>0.14531588429023434</v>
      </c>
      <c r="X9">
        <v>7.0554155716647111</v>
      </c>
      <c r="Y9">
        <v>6.8068592855540464</v>
      </c>
      <c r="AA9">
        <f t="shared" si="11"/>
        <v>3.4310023142325323</v>
      </c>
      <c r="AB9">
        <v>1.4142135623730951</v>
      </c>
      <c r="AC9">
        <v>1.0022197585581936</v>
      </c>
      <c r="AQ9">
        <v>20</v>
      </c>
      <c r="AR9">
        <v>30</v>
      </c>
      <c r="AS9">
        <v>40</v>
      </c>
      <c r="AT9">
        <v>50</v>
      </c>
      <c r="AU9">
        <v>60</v>
      </c>
      <c r="AV9">
        <v>70</v>
      </c>
      <c r="AW9">
        <v>80</v>
      </c>
    </row>
    <row r="10" spans="1:49" x14ac:dyDescent="0.25">
      <c r="A10">
        <v>20</v>
      </c>
      <c r="B10">
        <v>30</v>
      </c>
      <c r="C10">
        <v>30</v>
      </c>
      <c r="D10">
        <v>21.76</v>
      </c>
      <c r="E10">
        <v>52.7</v>
      </c>
      <c r="F10">
        <v>30.94</v>
      </c>
      <c r="G10">
        <v>21.08</v>
      </c>
      <c r="H10">
        <v>53.04</v>
      </c>
      <c r="I10">
        <v>30.26</v>
      </c>
      <c r="J10">
        <v>21.08</v>
      </c>
      <c r="K10">
        <v>52.7</v>
      </c>
      <c r="L10">
        <v>29.92</v>
      </c>
      <c r="M10">
        <f t="shared" si="1"/>
        <v>21.306666666666668</v>
      </c>
      <c r="N10">
        <f t="shared" si="2"/>
        <v>52.813333333333333</v>
      </c>
      <c r="O10">
        <f t="shared" si="3"/>
        <v>30.373333333333335</v>
      </c>
      <c r="P10">
        <f t="shared" si="4"/>
        <v>25.012497364636943</v>
      </c>
      <c r="Q10">
        <f t="shared" si="5"/>
        <v>57.473387935369303</v>
      </c>
      <c r="R10">
        <f t="shared" si="6"/>
        <v>29.892003491658173</v>
      </c>
      <c r="S10">
        <f t="shared" si="7"/>
        <v>3.7058306979702742</v>
      </c>
      <c r="T10">
        <f t="shared" si="8"/>
        <v>4.6600546020359701</v>
      </c>
      <c r="U10">
        <f t="shared" si="9"/>
        <v>-0.48132984167516213</v>
      </c>
      <c r="V10">
        <f t="shared" si="10"/>
        <v>2.6281851527770272</v>
      </c>
      <c r="W10">
        <f t="shared" si="0"/>
        <v>7.7299563316971395E-2</v>
      </c>
      <c r="X10">
        <v>4.4766058571198766</v>
      </c>
      <c r="Y10">
        <v>3.7267799624996512</v>
      </c>
      <c r="AA10">
        <f t="shared" si="11"/>
        <v>1.9338366580860502</v>
      </c>
      <c r="AB10">
        <v>0.66666666666666663</v>
      </c>
      <c r="AC10">
        <v>0.63770421565696778</v>
      </c>
      <c r="AP10">
        <v>20</v>
      </c>
      <c r="AQ10">
        <v>3.0777071478453669E-2</v>
      </c>
      <c r="AR10">
        <v>5.2051210657884643E-2</v>
      </c>
      <c r="AS10">
        <v>0.14269973504200845</v>
      </c>
      <c r="AT10">
        <v>0.15985896221575671</v>
      </c>
      <c r="AU10">
        <v>0.1102144848356431</v>
      </c>
      <c r="AV10">
        <v>0.10579559844460926</v>
      </c>
      <c r="AW10">
        <v>0.20265908034659869</v>
      </c>
    </row>
    <row r="11" spans="1:49" x14ac:dyDescent="0.25">
      <c r="A11">
        <v>20</v>
      </c>
      <c r="B11">
        <v>30</v>
      </c>
      <c r="C11">
        <v>40</v>
      </c>
      <c r="D11">
        <v>6.12</v>
      </c>
      <c r="E11">
        <v>41.48</v>
      </c>
      <c r="F11">
        <v>28.220001</v>
      </c>
      <c r="G11">
        <v>6.46</v>
      </c>
      <c r="H11">
        <v>41.82</v>
      </c>
      <c r="I11">
        <v>28.56</v>
      </c>
      <c r="J11">
        <v>6.12</v>
      </c>
      <c r="K11">
        <v>42.16</v>
      </c>
      <c r="L11">
        <v>28.220001</v>
      </c>
      <c r="M11">
        <f t="shared" si="1"/>
        <v>6.2333333333333334</v>
      </c>
      <c r="N11">
        <f t="shared" si="2"/>
        <v>41.82</v>
      </c>
      <c r="O11">
        <f t="shared" si="3"/>
        <v>28.333333999999997</v>
      </c>
      <c r="P11">
        <f t="shared" si="4"/>
        <v>9.6978335952242105</v>
      </c>
      <c r="Q11">
        <f t="shared" si="5"/>
        <v>45.01521187626291</v>
      </c>
      <c r="R11">
        <f t="shared" si="6"/>
        <v>27.71373372197327</v>
      </c>
      <c r="S11">
        <f t="shared" si="7"/>
        <v>3.4645002618908771</v>
      </c>
      <c r="T11">
        <f t="shared" si="8"/>
        <v>3.1952118762629098</v>
      </c>
      <c r="U11">
        <f t="shared" si="9"/>
        <v>-0.61960027802672712</v>
      </c>
      <c r="V11">
        <f t="shared" si="10"/>
        <v>2.0133706200423531</v>
      </c>
      <c r="W11">
        <f t="shared" si="0"/>
        <v>5.921678294242215E-2</v>
      </c>
      <c r="X11">
        <v>3.2154142639617787</v>
      </c>
      <c r="Y11">
        <v>2.9814239699997169</v>
      </c>
      <c r="AA11">
        <f t="shared" si="11"/>
        <v>1.6151673088596044</v>
      </c>
      <c r="AB11">
        <v>0.66666666666666663</v>
      </c>
      <c r="AC11">
        <v>0.50771820705759485</v>
      </c>
      <c r="AP11">
        <v>30</v>
      </c>
      <c r="AQ11">
        <v>3.2051942823875544E-2</v>
      </c>
      <c r="AR11">
        <v>8.9503623956347284E-2</v>
      </c>
      <c r="AS11">
        <v>0.13763599700364457</v>
      </c>
      <c r="AT11">
        <v>0.12519625194832065</v>
      </c>
      <c r="AU11">
        <v>0.35316076106915478</v>
      </c>
      <c r="AV11">
        <v>2.8188305306078382E-2</v>
      </c>
      <c r="AW11">
        <v>1.1656294964358958</v>
      </c>
    </row>
    <row r="12" spans="1:49" x14ac:dyDescent="0.25">
      <c r="A12">
        <v>20</v>
      </c>
      <c r="B12">
        <v>30</v>
      </c>
      <c r="C12">
        <v>50</v>
      </c>
      <c r="D12">
        <v>-13.6</v>
      </c>
      <c r="E12">
        <v>28.220001</v>
      </c>
      <c r="F12">
        <v>24.14</v>
      </c>
      <c r="G12">
        <v>-13.6</v>
      </c>
      <c r="H12">
        <v>27.54</v>
      </c>
      <c r="I12">
        <v>23.460000999999998</v>
      </c>
      <c r="J12">
        <v>-12.92</v>
      </c>
      <c r="K12">
        <v>28.220001</v>
      </c>
      <c r="L12">
        <v>24.48</v>
      </c>
      <c r="M12">
        <f t="shared" si="1"/>
        <v>-13.373333333333333</v>
      </c>
      <c r="N12">
        <f t="shared" si="2"/>
        <v>27.993334000000001</v>
      </c>
      <c r="O12">
        <f t="shared" si="3"/>
        <v>24.026667</v>
      </c>
      <c r="P12">
        <f t="shared" si="4"/>
        <v>-6.2026748078304195</v>
      </c>
      <c r="Q12">
        <f t="shared" si="5"/>
        <v>32.282653338780534</v>
      </c>
      <c r="R12">
        <f t="shared" si="6"/>
        <v>25.529950548422988</v>
      </c>
      <c r="S12">
        <f t="shared" si="7"/>
        <v>7.1706585255029136</v>
      </c>
      <c r="T12">
        <f t="shared" si="8"/>
        <v>4.2893193387805333</v>
      </c>
      <c r="U12">
        <f t="shared" si="9"/>
        <v>1.5032835484229885</v>
      </c>
      <c r="V12">
        <f t="shared" si="10"/>
        <v>4.3210871375688118</v>
      </c>
      <c r="W12">
        <f t="shared" si="0"/>
        <v>0.1270907981637886</v>
      </c>
      <c r="X12">
        <v>3.3666666666666636</v>
      </c>
      <c r="Y12">
        <v>3.6209268304000717</v>
      </c>
      <c r="AA12">
        <f t="shared" si="11"/>
        <v>2.0038140728979577</v>
      </c>
      <c r="AB12">
        <v>0.47140452079103168</v>
      </c>
      <c r="AC12">
        <v>0.6394442031083627</v>
      </c>
      <c r="AP12">
        <v>40</v>
      </c>
      <c r="AQ12">
        <v>2.2032039256564096E-2</v>
      </c>
      <c r="AR12">
        <v>0.14037751487076891</v>
      </c>
      <c r="AS12">
        <v>0.15913676812548799</v>
      </c>
      <c r="AT12">
        <v>0.2021684701142806</v>
      </c>
      <c r="AU12">
        <v>8.9256730288300751E-2</v>
      </c>
      <c r="AV12">
        <v>4.5201765586325521E-2</v>
      </c>
      <c r="AW12">
        <v>0.35606931423409843</v>
      </c>
    </row>
    <row r="13" spans="1:49" x14ac:dyDescent="0.25">
      <c r="A13">
        <v>20</v>
      </c>
      <c r="B13">
        <v>30</v>
      </c>
      <c r="C13">
        <v>60</v>
      </c>
      <c r="D13">
        <v>-27.2</v>
      </c>
      <c r="E13">
        <v>13.940001000000001</v>
      </c>
      <c r="F13">
        <v>20.399999999999999</v>
      </c>
      <c r="G13">
        <v>-27.2</v>
      </c>
      <c r="H13">
        <v>12.92</v>
      </c>
      <c r="I13">
        <v>19.72</v>
      </c>
      <c r="J13">
        <v>-27.2</v>
      </c>
      <c r="K13">
        <v>13.26</v>
      </c>
      <c r="L13">
        <v>18.7</v>
      </c>
      <c r="M13">
        <f t="shared" si="1"/>
        <v>-27.2</v>
      </c>
      <c r="N13">
        <f t="shared" si="2"/>
        <v>13.373333666666667</v>
      </c>
      <c r="O13">
        <f t="shared" si="3"/>
        <v>19.606666666666666</v>
      </c>
      <c r="P13">
        <f t="shared" si="4"/>
        <v>-22.249938453697354</v>
      </c>
      <c r="Q13">
        <f t="shared" si="5"/>
        <v>19.660355894064793</v>
      </c>
      <c r="R13">
        <f t="shared" si="6"/>
        <v>23.468904864831231</v>
      </c>
      <c r="S13">
        <f t="shared" si="7"/>
        <v>4.9500615463026456</v>
      </c>
      <c r="T13">
        <f t="shared" si="8"/>
        <v>6.2870222273981256</v>
      </c>
      <c r="U13">
        <f t="shared" si="9"/>
        <v>3.8622381981645653</v>
      </c>
      <c r="V13">
        <f t="shared" si="10"/>
        <v>5.0331073239551118</v>
      </c>
      <c r="W13">
        <f t="shared" si="0"/>
        <v>0.14803256835162093</v>
      </c>
      <c r="X13">
        <v>5.4420175997101969</v>
      </c>
      <c r="Y13">
        <v>3.9721250959376624</v>
      </c>
      <c r="AA13">
        <f t="shared" si="11"/>
        <v>0.85879766184939299</v>
      </c>
      <c r="AB13">
        <v>0.94280904158206336</v>
      </c>
      <c r="AC13">
        <v>0.99219173774248159</v>
      </c>
      <c r="AP13">
        <v>50</v>
      </c>
      <c r="AQ13">
        <v>0.45018948273657555</v>
      </c>
      <c r="AR13">
        <v>8.3607621219941003E-2</v>
      </c>
      <c r="AS13">
        <v>0.17107519757067319</v>
      </c>
      <c r="AT13">
        <v>0.14274208695275642</v>
      </c>
      <c r="AU13">
        <v>9.4451052249143241E-2</v>
      </c>
      <c r="AV13">
        <v>0.13040184194594329</v>
      </c>
      <c r="AW13">
        <v>0.10883116913304261</v>
      </c>
    </row>
    <row r="14" spans="1:49" x14ac:dyDescent="0.25">
      <c r="A14">
        <v>20</v>
      </c>
      <c r="B14">
        <v>30</v>
      </c>
      <c r="C14">
        <v>70</v>
      </c>
      <c r="D14">
        <v>-46.58</v>
      </c>
      <c r="E14">
        <v>-31.28</v>
      </c>
      <c r="F14">
        <v>96.9</v>
      </c>
      <c r="G14">
        <v>-46.24</v>
      </c>
      <c r="H14">
        <v>3.4</v>
      </c>
      <c r="I14">
        <v>17</v>
      </c>
      <c r="J14">
        <v>-46.920001999999997</v>
      </c>
      <c r="K14">
        <v>3.4</v>
      </c>
      <c r="L14">
        <v>15.980000499999999</v>
      </c>
      <c r="M14">
        <f t="shared" si="1"/>
        <v>-46.58000066666667</v>
      </c>
      <c r="N14">
        <f t="shared" si="2"/>
        <v>-8.1600000000000019</v>
      </c>
      <c r="O14">
        <f t="shared" si="3"/>
        <v>43.293333499999996</v>
      </c>
      <c r="P14">
        <f t="shared" si="4"/>
        <v>-37.978705781763885</v>
      </c>
      <c r="Q14">
        <f t="shared" si="5"/>
        <v>7.4549265283399393</v>
      </c>
      <c r="R14">
        <f t="shared" si="6"/>
        <v>21.587276609161506</v>
      </c>
      <c r="S14">
        <f t="shared" si="7"/>
        <v>8.601294884902785</v>
      </c>
      <c r="T14">
        <f t="shared" si="8"/>
        <v>15.614926528339941</v>
      </c>
      <c r="U14">
        <f t="shared" si="9"/>
        <v>-21.706056890838489</v>
      </c>
      <c r="V14">
        <f t="shared" si="10"/>
        <v>0.8367215074680795</v>
      </c>
      <c r="W14">
        <f t="shared" si="0"/>
        <v>2.4609456102002335E-2</v>
      </c>
      <c r="X14">
        <v>36061.697205483826</v>
      </c>
      <c r="Y14">
        <v>511.38200550621212</v>
      </c>
      <c r="AA14">
        <f t="shared" si="11"/>
        <v>14.025519609694033</v>
      </c>
      <c r="AB14">
        <v>725.46567420136739</v>
      </c>
      <c r="AC14">
        <v>51002.262917312473</v>
      </c>
      <c r="AP14">
        <v>60</v>
      </c>
      <c r="AQ14">
        <v>0.38618275471676461</v>
      </c>
      <c r="AR14">
        <v>0.21241292578023138</v>
      </c>
      <c r="AS14">
        <v>0.11798978981439022</v>
      </c>
      <c r="AT14">
        <v>0.12663158364638316</v>
      </c>
      <c r="AU14">
        <v>8.9186279520442224E-2</v>
      </c>
      <c r="AV14">
        <v>2.2665597853244878E-3</v>
      </c>
      <c r="AW14">
        <v>9.9202494852496867E-2</v>
      </c>
    </row>
    <row r="15" spans="1:49" x14ac:dyDescent="0.25">
      <c r="A15">
        <v>20</v>
      </c>
      <c r="B15">
        <v>30</v>
      </c>
      <c r="C15">
        <v>80</v>
      </c>
      <c r="D15">
        <v>-60.86</v>
      </c>
      <c r="E15">
        <v>-9.18</v>
      </c>
      <c r="F15">
        <v>13.6</v>
      </c>
      <c r="G15">
        <v>-55.760002</v>
      </c>
      <c r="H15">
        <v>-6.8</v>
      </c>
      <c r="I15">
        <v>16.66</v>
      </c>
      <c r="J15">
        <v>-55.08</v>
      </c>
      <c r="K15">
        <v>-6.46</v>
      </c>
      <c r="L15">
        <v>17</v>
      </c>
      <c r="M15">
        <f t="shared" si="1"/>
        <v>-57.233333999999992</v>
      </c>
      <c r="N15">
        <f t="shared" si="2"/>
        <v>-7.48</v>
      </c>
      <c r="O15">
        <f t="shared" si="3"/>
        <v>15.753333333333332</v>
      </c>
      <c r="P15">
        <f t="shared" si="4"/>
        <v>-52.804679205020427</v>
      </c>
      <c r="Q15">
        <f t="shared" si="5"/>
        <v>-4.0899860965050294</v>
      </c>
      <c r="R15">
        <f t="shared" si="6"/>
        <v>19.899758790498439</v>
      </c>
      <c r="S15">
        <f t="shared" si="7"/>
        <v>4.4286547949795647</v>
      </c>
      <c r="T15">
        <f t="shared" si="8"/>
        <v>3.390013903494971</v>
      </c>
      <c r="U15">
        <f t="shared" si="9"/>
        <v>4.1464254571651065</v>
      </c>
      <c r="V15">
        <f t="shared" si="10"/>
        <v>3.9883647185465474</v>
      </c>
      <c r="W15">
        <f t="shared" si="0"/>
        <v>0.11730484466313375</v>
      </c>
      <c r="X15">
        <v>4.7238167242648617</v>
      </c>
      <c r="Y15">
        <v>4.0276819911981905</v>
      </c>
      <c r="AA15">
        <f t="shared" si="11"/>
        <v>0.37975724034273606</v>
      </c>
      <c r="AB15">
        <v>1.5634719199411433</v>
      </c>
      <c r="AC15">
        <v>1.7820088539498207</v>
      </c>
      <c r="AP15">
        <v>70</v>
      </c>
      <c r="AQ15">
        <v>0.47165945059223491</v>
      </c>
      <c r="AR15">
        <v>9.9340199285978648E-2</v>
      </c>
      <c r="AS15">
        <v>6.9229443788222364E-2</v>
      </c>
      <c r="AT15">
        <v>0.13273057600491339</v>
      </c>
      <c r="AU15">
        <v>3.0616286802164144E-2</v>
      </c>
      <c r="AV15">
        <v>0.36407294431058362</v>
      </c>
      <c r="AW15">
        <v>7.9995532816707612E-2</v>
      </c>
    </row>
    <row r="16" spans="1:49" x14ac:dyDescent="0.25">
      <c r="A16">
        <v>20</v>
      </c>
      <c r="B16">
        <v>40</v>
      </c>
      <c r="C16">
        <v>20</v>
      </c>
      <c r="D16">
        <v>24.48</v>
      </c>
      <c r="E16">
        <v>54.4</v>
      </c>
      <c r="F16">
        <v>11.56</v>
      </c>
      <c r="G16">
        <v>21.42</v>
      </c>
      <c r="H16">
        <v>54.4</v>
      </c>
      <c r="I16">
        <v>11.900001</v>
      </c>
      <c r="J16">
        <v>24.14</v>
      </c>
      <c r="K16">
        <v>54.06</v>
      </c>
      <c r="L16">
        <v>11.56</v>
      </c>
      <c r="M16">
        <f t="shared" si="1"/>
        <v>23.346666666666668</v>
      </c>
      <c r="N16">
        <f t="shared" si="2"/>
        <v>54.286666666666669</v>
      </c>
      <c r="O16">
        <f t="shared" si="3"/>
        <v>11.673333666666666</v>
      </c>
      <c r="P16">
        <f t="shared" si="4"/>
        <v>29.963624999856009</v>
      </c>
      <c r="Q16">
        <f t="shared" si="5"/>
        <v>60.411206785340568</v>
      </c>
      <c r="R16">
        <f t="shared" si="6"/>
        <v>16.148351928654961</v>
      </c>
      <c r="S16">
        <f t="shared" si="7"/>
        <v>6.6169583331893413</v>
      </c>
      <c r="T16">
        <f t="shared" si="8"/>
        <v>6.1245401186738988</v>
      </c>
      <c r="U16">
        <f t="shared" si="9"/>
        <v>4.4750182619882946</v>
      </c>
      <c r="V16">
        <f t="shared" si="10"/>
        <v>5.7388389046171779</v>
      </c>
      <c r="W16">
        <f t="shared" si="0"/>
        <v>0.16878937954756407</v>
      </c>
      <c r="X16">
        <v>4.5393342634747142</v>
      </c>
      <c r="Y16">
        <v>3.6055512754639891</v>
      </c>
      <c r="AA16">
        <f t="shared" si="11"/>
        <v>0.79326883433291062</v>
      </c>
      <c r="AB16">
        <v>1.4142135623730951</v>
      </c>
      <c r="AC16">
        <v>1.4529663145135578</v>
      </c>
      <c r="AP16">
        <v>80</v>
      </c>
      <c r="AQ16">
        <v>0.39292110940714747</v>
      </c>
      <c r="AR16">
        <v>0.18539563175948431</v>
      </c>
      <c r="AS16">
        <v>0.11780076047426943</v>
      </c>
      <c r="AT16">
        <v>7.1001278080479027E-2</v>
      </c>
      <c r="AU16">
        <v>4.5246405858023309E-2</v>
      </c>
      <c r="AV16">
        <v>0.90970218398462099</v>
      </c>
      <c r="AW16">
        <v>1.1068122294233438E-2</v>
      </c>
    </row>
    <row r="17" spans="1:49" x14ac:dyDescent="0.25">
      <c r="A17">
        <v>20</v>
      </c>
      <c r="B17">
        <v>40</v>
      </c>
      <c r="C17">
        <v>30</v>
      </c>
      <c r="D17">
        <v>10.199999999999999</v>
      </c>
      <c r="E17">
        <v>43.86</v>
      </c>
      <c r="F17">
        <v>11.56</v>
      </c>
      <c r="G17">
        <v>11.22</v>
      </c>
      <c r="H17">
        <v>43.18</v>
      </c>
      <c r="I17">
        <v>11.900001</v>
      </c>
      <c r="J17">
        <v>10.199999999999999</v>
      </c>
      <c r="K17">
        <v>43.52</v>
      </c>
      <c r="L17">
        <v>11.22</v>
      </c>
      <c r="M17">
        <f t="shared" si="1"/>
        <v>10.540000000000001</v>
      </c>
      <c r="N17">
        <f t="shared" si="2"/>
        <v>43.52</v>
      </c>
      <c r="O17">
        <f t="shared" si="3"/>
        <v>11.560000333333333</v>
      </c>
      <c r="P17">
        <f t="shared" si="4"/>
        <v>16.020824788139521</v>
      </c>
      <c r="Q17">
        <f t="shared" si="5"/>
        <v>49.189318254560504</v>
      </c>
      <c r="R17">
        <f t="shared" si="6"/>
        <v>15.175173335042345</v>
      </c>
      <c r="S17">
        <f t="shared" si="7"/>
        <v>5.48082478813952</v>
      </c>
      <c r="T17">
        <f t="shared" si="8"/>
        <v>5.6693182545605012</v>
      </c>
      <c r="U17">
        <f t="shared" si="9"/>
        <v>3.615173001709012</v>
      </c>
      <c r="V17">
        <f t="shared" si="10"/>
        <v>4.9217720148030111</v>
      </c>
      <c r="W17">
        <f t="shared" si="0"/>
        <v>0.14475800043538267</v>
      </c>
      <c r="X17">
        <v>4.3385865593915831</v>
      </c>
      <c r="Y17">
        <v>3.1446603773522033</v>
      </c>
      <c r="AA17">
        <f t="shared" si="11"/>
        <v>0.80289575365812915</v>
      </c>
      <c r="AB17">
        <v>1.0540925533894598</v>
      </c>
      <c r="AC17">
        <v>0.39157800414902472</v>
      </c>
      <c r="AQ17">
        <v>20</v>
      </c>
      <c r="AR17">
        <v>30</v>
      </c>
      <c r="AS17">
        <v>40</v>
      </c>
      <c r="AT17">
        <v>50</v>
      </c>
      <c r="AU17">
        <v>60</v>
      </c>
      <c r="AV17">
        <v>70</v>
      </c>
      <c r="AW17">
        <v>80</v>
      </c>
    </row>
    <row r="18" spans="1:49" x14ac:dyDescent="0.25">
      <c r="A18">
        <v>20</v>
      </c>
      <c r="B18">
        <v>40</v>
      </c>
      <c r="C18">
        <v>40</v>
      </c>
      <c r="D18">
        <v>-4.76</v>
      </c>
      <c r="E18">
        <v>33.659999999999997</v>
      </c>
      <c r="F18">
        <v>10.54</v>
      </c>
      <c r="G18">
        <v>-5.0999999999999996</v>
      </c>
      <c r="H18">
        <v>33.32</v>
      </c>
      <c r="I18">
        <v>9.52</v>
      </c>
      <c r="J18">
        <v>-5.0999999999999996</v>
      </c>
      <c r="K18">
        <v>33.32</v>
      </c>
      <c r="L18">
        <v>9.86</v>
      </c>
      <c r="M18">
        <f t="shared" si="1"/>
        <v>-4.9866666666666664</v>
      </c>
      <c r="N18">
        <f t="shared" si="2"/>
        <v>33.43333333333333</v>
      </c>
      <c r="O18">
        <f t="shared" si="3"/>
        <v>9.9733333333333327</v>
      </c>
      <c r="P18">
        <f t="shared" si="4"/>
        <v>0.96875762567151469</v>
      </c>
      <c r="Q18">
        <f t="shared" si="5"/>
        <v>37.240668835048822</v>
      </c>
      <c r="R18">
        <f t="shared" si="6"/>
        <v>14.071254384738054</v>
      </c>
      <c r="S18">
        <f t="shared" si="7"/>
        <v>5.955424292338181</v>
      </c>
      <c r="T18">
        <f t="shared" si="8"/>
        <v>3.8073355017154924</v>
      </c>
      <c r="U18">
        <f t="shared" si="9"/>
        <v>4.0979210514047217</v>
      </c>
      <c r="V18">
        <f t="shared" si="10"/>
        <v>4.620226948486132</v>
      </c>
      <c r="W18">
        <f t="shared" si="0"/>
        <v>0.13588902789665094</v>
      </c>
      <c r="X18">
        <v>3.789752263964258</v>
      </c>
      <c r="Y18">
        <v>3.2317865716108876</v>
      </c>
      <c r="AA18">
        <f t="shared" si="11"/>
        <v>0.82406733665830445</v>
      </c>
      <c r="AB18">
        <v>0.47140452079103168</v>
      </c>
      <c r="AC18">
        <v>0.53954713520795516</v>
      </c>
      <c r="AP18">
        <v>20</v>
      </c>
      <c r="AQ18">
        <v>2.2311204921877759E-2</v>
      </c>
      <c r="AR18">
        <v>5.3437055000260379E-2</v>
      </c>
      <c r="AS18">
        <v>0.66028429603481187</v>
      </c>
      <c r="AT18">
        <v>0.13311461887996975</v>
      </c>
      <c r="AU18">
        <v>0.10210159007835254</v>
      </c>
      <c r="AV18">
        <v>0.11126988147960795</v>
      </c>
      <c r="AW18">
        <v>0.74583160514754065</v>
      </c>
    </row>
    <row r="19" spans="1:49" x14ac:dyDescent="0.25">
      <c r="A19">
        <v>20</v>
      </c>
      <c r="B19">
        <v>40</v>
      </c>
      <c r="C19">
        <v>50</v>
      </c>
      <c r="D19">
        <v>-18.7</v>
      </c>
      <c r="E19">
        <v>23.12</v>
      </c>
      <c r="F19">
        <v>8.84</v>
      </c>
      <c r="G19">
        <v>-18.7</v>
      </c>
      <c r="H19">
        <v>22.78</v>
      </c>
      <c r="I19">
        <v>129.19999999999999</v>
      </c>
      <c r="J19">
        <v>-18.7</v>
      </c>
      <c r="K19">
        <v>22.78</v>
      </c>
      <c r="L19">
        <v>128.86000000000001</v>
      </c>
      <c r="M19">
        <f t="shared" si="1"/>
        <v>-18.7</v>
      </c>
      <c r="N19">
        <f t="shared" si="2"/>
        <v>22.893333333333334</v>
      </c>
      <c r="O19">
        <f t="shared" si="3"/>
        <v>88.966666666666654</v>
      </c>
      <c r="P19">
        <f t="shared" si="4"/>
        <v>-14.808978681160013</v>
      </c>
      <c r="Q19">
        <f t="shared" si="5"/>
        <v>24.976311592590733</v>
      </c>
      <c r="R19">
        <f t="shared" si="6"/>
        <v>12.955324534752805</v>
      </c>
      <c r="S19">
        <f t="shared" si="7"/>
        <v>3.8910213188399858</v>
      </c>
      <c r="T19">
        <f t="shared" si="8"/>
        <v>2.0829782592573984</v>
      </c>
      <c r="U19">
        <f t="shared" si="9"/>
        <v>-76.01134213191385</v>
      </c>
      <c r="V19">
        <f t="shared" si="10"/>
        <v>23.345780851272156</v>
      </c>
      <c r="W19">
        <f t="shared" si="0"/>
        <v>0.68664061327271042</v>
      </c>
      <c r="X19">
        <v>114165.84605043764</v>
      </c>
      <c r="Y19">
        <v>1013.6942887829206</v>
      </c>
      <c r="AA19">
        <f t="shared" si="11"/>
        <v>32.257272541863294</v>
      </c>
      <c r="AB19">
        <v>719.01614879098668</v>
      </c>
      <c r="AC19">
        <v>80729.830903521113</v>
      </c>
      <c r="AP19">
        <v>30</v>
      </c>
      <c r="AQ19">
        <v>4.7126658268415694E-2</v>
      </c>
      <c r="AR19">
        <v>8.8813487304845465E-2</v>
      </c>
      <c r="AS19">
        <v>0.10770239326865466</v>
      </c>
      <c r="AT19">
        <v>0.12993155370556222</v>
      </c>
      <c r="AU19">
        <v>0.14843082068296054</v>
      </c>
      <c r="AV19">
        <v>4.4708560634343857E-2</v>
      </c>
      <c r="AW19">
        <v>0.74394208646097026</v>
      </c>
    </row>
    <row r="20" spans="1:49" x14ac:dyDescent="0.25">
      <c r="A20">
        <v>20</v>
      </c>
      <c r="B20">
        <v>40</v>
      </c>
      <c r="C20">
        <v>60</v>
      </c>
      <c r="D20">
        <v>-38.08</v>
      </c>
      <c r="E20">
        <v>11.22</v>
      </c>
      <c r="F20">
        <v>125.46</v>
      </c>
      <c r="G20">
        <v>-38.08</v>
      </c>
      <c r="H20">
        <v>10.199999999999999</v>
      </c>
      <c r="I20">
        <v>125.12</v>
      </c>
      <c r="J20">
        <v>-37.74</v>
      </c>
      <c r="K20">
        <v>10.199999999999999</v>
      </c>
      <c r="L20">
        <v>126.14</v>
      </c>
      <c r="M20">
        <f t="shared" si="1"/>
        <v>-37.966666666666669</v>
      </c>
      <c r="N20">
        <f t="shared" si="2"/>
        <v>10.540000000000001</v>
      </c>
      <c r="O20">
        <f t="shared" si="3"/>
        <v>125.57333333333332</v>
      </c>
      <c r="P20">
        <f t="shared" si="4"/>
        <v>-30.932591098783519</v>
      </c>
      <c r="Q20">
        <f t="shared" si="5"/>
        <v>12.760036773737838</v>
      </c>
      <c r="R20">
        <f t="shared" si="6"/>
        <v>11.89750324093346</v>
      </c>
      <c r="S20">
        <f t="shared" si="7"/>
        <v>7.0340755678831499</v>
      </c>
      <c r="T20">
        <f t="shared" si="8"/>
        <v>2.2200367737378368</v>
      </c>
      <c r="U20">
        <f t="shared" si="9"/>
        <v>-113.67583009239986</v>
      </c>
      <c r="V20">
        <f t="shared" si="10"/>
        <v>34.807239250259627</v>
      </c>
      <c r="W20">
        <f t="shared" si="0"/>
        <v>1.0237423308899891</v>
      </c>
      <c r="X20">
        <v>192367.59204004594</v>
      </c>
      <c r="Y20">
        <v>1510.5619999045239</v>
      </c>
      <c r="AA20">
        <f t="shared" si="11"/>
        <v>48.326931976107169</v>
      </c>
      <c r="AB20">
        <v>41.69465726498354</v>
      </c>
      <c r="AC20">
        <v>27022.635459267192</v>
      </c>
      <c r="AP20">
        <v>40</v>
      </c>
      <c r="AQ20">
        <v>3.9600416684527205E-2</v>
      </c>
      <c r="AR20">
        <v>0.33714068123908547</v>
      </c>
      <c r="AS20">
        <v>0.28947991885265151</v>
      </c>
      <c r="AT20">
        <v>0.183013354036548</v>
      </c>
      <c r="AU20">
        <v>5.5688239418471362E-2</v>
      </c>
      <c r="AV20">
        <v>4.0944683234017593E-2</v>
      </c>
      <c r="AW20">
        <v>0.12276871864825048</v>
      </c>
    </row>
    <row r="21" spans="1:49" x14ac:dyDescent="0.25">
      <c r="A21">
        <v>20</v>
      </c>
      <c r="B21">
        <v>40</v>
      </c>
      <c r="C21">
        <v>70</v>
      </c>
      <c r="D21">
        <v>-48.62</v>
      </c>
      <c r="E21">
        <v>-2.04</v>
      </c>
      <c r="F21">
        <v>8.84</v>
      </c>
      <c r="G21">
        <v>-48.96</v>
      </c>
      <c r="H21">
        <v>-2.38</v>
      </c>
      <c r="I21">
        <v>7.82</v>
      </c>
      <c r="J21">
        <v>-49.3</v>
      </c>
      <c r="K21">
        <v>-2.72</v>
      </c>
      <c r="L21">
        <v>7.48</v>
      </c>
      <c r="M21">
        <f t="shared" si="1"/>
        <v>-48.96</v>
      </c>
      <c r="N21">
        <f t="shared" si="2"/>
        <v>-2.3800000000000003</v>
      </c>
      <c r="O21">
        <f t="shared" si="3"/>
        <v>8.0466666666666669</v>
      </c>
      <c r="P21">
        <f t="shared" si="4"/>
        <v>-46.972004290893004</v>
      </c>
      <c r="Q21">
        <f t="shared" si="5"/>
        <v>0.90200257797664563</v>
      </c>
      <c r="R21">
        <f t="shared" si="6"/>
        <v>10.930344477900306</v>
      </c>
      <c r="S21">
        <f t="shared" si="7"/>
        <v>1.9879957091069969</v>
      </c>
      <c r="T21">
        <f t="shared" si="8"/>
        <v>3.282002577976646</v>
      </c>
      <c r="U21">
        <f t="shared" si="9"/>
        <v>2.883677811233639</v>
      </c>
      <c r="V21">
        <f t="shared" si="10"/>
        <v>2.7178920327724274</v>
      </c>
      <c r="W21">
        <f t="shared" si="0"/>
        <v>7.9938000963894917E-2</v>
      </c>
      <c r="X21">
        <v>3.7034518432883057</v>
      </c>
      <c r="Y21">
        <v>2.2360679774997898</v>
      </c>
      <c r="AA21">
        <f t="shared" si="11"/>
        <v>0.46862945779445486</v>
      </c>
      <c r="AB21">
        <v>0.81649658092772603</v>
      </c>
      <c r="AC21">
        <v>0.56371781750959293</v>
      </c>
      <c r="AP21">
        <v>50</v>
      </c>
      <c r="AQ21">
        <v>8.9910058661441111E-2</v>
      </c>
      <c r="AR21">
        <v>4.1157730534447504E-2</v>
      </c>
      <c r="AS21">
        <v>0.16333773551984487</v>
      </c>
      <c r="AT21">
        <v>0.14291063822941069</v>
      </c>
      <c r="AU21">
        <v>9.9197972298547751E-2</v>
      </c>
      <c r="AV21">
        <v>0.11443052207519873</v>
      </c>
      <c r="AW21">
        <v>0.10613752898328825</v>
      </c>
    </row>
    <row r="22" spans="1:49" x14ac:dyDescent="0.25">
      <c r="A22">
        <v>20</v>
      </c>
      <c r="B22">
        <v>40</v>
      </c>
      <c r="C22">
        <v>80</v>
      </c>
      <c r="D22">
        <v>-67.319999999999993</v>
      </c>
      <c r="E22">
        <v>-12.24</v>
      </c>
      <c r="F22">
        <v>5.0999999999999996</v>
      </c>
      <c r="G22">
        <v>-67.319999999999993</v>
      </c>
      <c r="H22">
        <v>-12.24</v>
      </c>
      <c r="I22">
        <v>5.44</v>
      </c>
      <c r="J22">
        <v>-67.319999999999993</v>
      </c>
      <c r="K22">
        <v>-12.24</v>
      </c>
      <c r="L22">
        <v>5.0999999999999996</v>
      </c>
      <c r="M22">
        <f t="shared" si="1"/>
        <v>-67.319999999999993</v>
      </c>
      <c r="N22">
        <f t="shared" si="2"/>
        <v>-12.24</v>
      </c>
      <c r="O22">
        <f t="shared" si="3"/>
        <v>5.2133333333333329</v>
      </c>
      <c r="P22">
        <f t="shared" si="4"/>
        <v>-62.3241901334018</v>
      </c>
      <c r="Q22">
        <f t="shared" si="5"/>
        <v>-10.339811320566042</v>
      </c>
      <c r="R22">
        <f t="shared" si="6"/>
        <v>10.063253768539454</v>
      </c>
      <c r="S22">
        <f t="shared" si="7"/>
        <v>4.9958098665981936</v>
      </c>
      <c r="T22">
        <f t="shared" si="8"/>
        <v>1.900188679433958</v>
      </c>
      <c r="U22">
        <f t="shared" si="9"/>
        <v>4.8499204352061209</v>
      </c>
      <c r="V22">
        <f t="shared" si="10"/>
        <v>3.9153063270794242</v>
      </c>
      <c r="W22">
        <f t="shared" si="0"/>
        <v>0.11515606844351248</v>
      </c>
      <c r="X22">
        <v>5.2735187493740847</v>
      </c>
      <c r="Y22">
        <v>5.1747248987533396</v>
      </c>
      <c r="AA22">
        <f t="shared" si="11"/>
        <v>1.2350800139944635</v>
      </c>
      <c r="AB22">
        <v>0.47140452079103168</v>
      </c>
      <c r="AC22">
        <v>0</v>
      </c>
      <c r="AP22">
        <v>60</v>
      </c>
      <c r="AQ22">
        <v>8.4347738087385771E-2</v>
      </c>
      <c r="AR22">
        <v>0.20334582776873622</v>
      </c>
      <c r="AS22">
        <v>9.4362564498386564E-2</v>
      </c>
      <c r="AT22">
        <v>0.11335754285884335</v>
      </c>
      <c r="AU22">
        <v>6.3385137245292378E-2</v>
      </c>
      <c r="AV22">
        <v>1.8669458737181115E-2</v>
      </c>
      <c r="AW22">
        <v>0.11557083129052315</v>
      </c>
    </row>
    <row r="23" spans="1:49" x14ac:dyDescent="0.25">
      <c r="A23">
        <v>20</v>
      </c>
      <c r="B23">
        <v>50</v>
      </c>
      <c r="C23">
        <v>20</v>
      </c>
      <c r="D23">
        <v>17.34</v>
      </c>
      <c r="E23">
        <v>45.9</v>
      </c>
      <c r="F23">
        <v>-4.08</v>
      </c>
      <c r="G23">
        <v>16.66</v>
      </c>
      <c r="H23">
        <v>46.24</v>
      </c>
      <c r="I23">
        <v>-5.0999999999999996</v>
      </c>
      <c r="J23">
        <v>16.32</v>
      </c>
      <c r="K23">
        <v>46.58</v>
      </c>
      <c r="L23">
        <v>-4.42</v>
      </c>
      <c r="M23">
        <f t="shared" si="1"/>
        <v>16.773333333333333</v>
      </c>
      <c r="N23">
        <f t="shared" si="2"/>
        <v>46.24</v>
      </c>
      <c r="O23">
        <f t="shared" si="3"/>
        <v>-4.5333333333333332</v>
      </c>
      <c r="P23">
        <f t="shared" si="4"/>
        <v>20.96941817960176</v>
      </c>
      <c r="Q23">
        <f t="shared" si="5"/>
        <v>51.651932276458609</v>
      </c>
      <c r="R23">
        <f t="shared" si="6"/>
        <v>0</v>
      </c>
      <c r="S23">
        <f t="shared" si="7"/>
        <v>4.1960848462684268</v>
      </c>
      <c r="T23">
        <f t="shared" si="8"/>
        <v>5.4119322764586073</v>
      </c>
      <c r="U23">
        <f t="shared" si="9"/>
        <v>4.5333333333333332</v>
      </c>
      <c r="V23">
        <f t="shared" si="10"/>
        <v>4.7137834853534555</v>
      </c>
      <c r="W23">
        <f t="shared" si="0"/>
        <v>0.13864069074568985</v>
      </c>
      <c r="X23">
        <v>4.5387222871640871</v>
      </c>
      <c r="Y23">
        <v>3.3499585403736312</v>
      </c>
      <c r="AA23">
        <f t="shared" si="11"/>
        <v>0.44384284177965544</v>
      </c>
      <c r="AB23">
        <v>0.66666666666666663</v>
      </c>
      <c r="AC23">
        <v>1.151810169544732</v>
      </c>
      <c r="AP23">
        <v>70</v>
      </c>
      <c r="AQ23">
        <v>0.17576094109012447</v>
      </c>
      <c r="AR23">
        <v>9.9710725880898299E-2</v>
      </c>
      <c r="AS23">
        <v>0.13901642850950036</v>
      </c>
      <c r="AT23">
        <v>5.3733303699160136E-2</v>
      </c>
      <c r="AU23">
        <v>1.4584732246463528</v>
      </c>
      <c r="AV23">
        <v>5.5319029209476227E-2</v>
      </c>
      <c r="AW23">
        <v>8.2223170087695613E-2</v>
      </c>
    </row>
    <row r="24" spans="1:49" x14ac:dyDescent="0.25">
      <c r="A24">
        <v>20</v>
      </c>
      <c r="B24">
        <v>50</v>
      </c>
      <c r="C24">
        <v>30</v>
      </c>
      <c r="D24">
        <v>5.44</v>
      </c>
      <c r="E24">
        <v>34</v>
      </c>
      <c r="F24">
        <v>-5.0999999999999996</v>
      </c>
      <c r="G24">
        <v>6.46</v>
      </c>
      <c r="H24">
        <v>34.340000000000003</v>
      </c>
      <c r="I24">
        <v>-3.74</v>
      </c>
      <c r="J24">
        <v>3.74</v>
      </c>
      <c r="K24">
        <v>34</v>
      </c>
      <c r="L24">
        <v>-3.74</v>
      </c>
      <c r="M24">
        <f t="shared" si="1"/>
        <v>5.2133333333333338</v>
      </c>
      <c r="N24">
        <f t="shared" si="2"/>
        <v>34.113333333333337</v>
      </c>
      <c r="O24">
        <f t="shared" si="3"/>
        <v>-4.1933333333333334</v>
      </c>
      <c r="P24">
        <f t="shared" si="4"/>
        <v>7.3982123536121236</v>
      </c>
      <c r="Q24">
        <f t="shared" si="5"/>
        <v>40.896267990629312</v>
      </c>
      <c r="R24">
        <f t="shared" si="6"/>
        <v>0</v>
      </c>
      <c r="S24">
        <f t="shared" si="7"/>
        <v>2.1848790202787898</v>
      </c>
      <c r="T24">
        <f t="shared" si="8"/>
        <v>6.782934657295975</v>
      </c>
      <c r="U24">
        <f t="shared" si="9"/>
        <v>4.1933333333333334</v>
      </c>
      <c r="V24">
        <f t="shared" si="10"/>
        <v>4.3870490036360321</v>
      </c>
      <c r="W24">
        <f t="shared" si="0"/>
        <v>0.12903085304811859</v>
      </c>
      <c r="X24">
        <v>6.1481704595757591</v>
      </c>
      <c r="Y24">
        <v>5.7154760664940856</v>
      </c>
      <c r="AA24">
        <f t="shared" si="11"/>
        <v>1.6299805567808139</v>
      </c>
      <c r="AB24">
        <v>0.81649658092772603</v>
      </c>
      <c r="AC24">
        <v>1.3391539617733799</v>
      </c>
      <c r="AP24">
        <v>80</v>
      </c>
      <c r="AQ24">
        <v>0.7839427197494151</v>
      </c>
      <c r="AR24">
        <v>0.18382740844392798</v>
      </c>
      <c r="AS24">
        <v>2.4706087510054965E-2</v>
      </c>
      <c r="AT24">
        <v>6.7184912617368781E-2</v>
      </c>
      <c r="AU24">
        <v>1.8689769552685562</v>
      </c>
      <c r="AV24">
        <v>0.69722892221480293</v>
      </c>
      <c r="AW24">
        <v>2.4895086393268429E-2</v>
      </c>
    </row>
    <row r="25" spans="1:49" x14ac:dyDescent="0.25">
      <c r="A25">
        <v>20</v>
      </c>
      <c r="B25">
        <v>50</v>
      </c>
      <c r="C25">
        <v>40</v>
      </c>
      <c r="D25">
        <v>-14.96</v>
      </c>
      <c r="E25">
        <v>21.76</v>
      </c>
      <c r="F25">
        <v>-4.08</v>
      </c>
      <c r="G25">
        <v>-15.3</v>
      </c>
      <c r="H25">
        <v>22.1</v>
      </c>
      <c r="I25">
        <v>-4.08</v>
      </c>
      <c r="J25">
        <v>-15.980000499999999</v>
      </c>
      <c r="K25">
        <v>22.44</v>
      </c>
      <c r="L25">
        <v>-4.08</v>
      </c>
      <c r="M25">
        <f t="shared" si="1"/>
        <v>-15.4133335</v>
      </c>
      <c r="N25">
        <f t="shared" si="2"/>
        <v>22.099999999999998</v>
      </c>
      <c r="O25">
        <f t="shared" si="3"/>
        <v>-4.08</v>
      </c>
      <c r="P25">
        <f t="shared" si="4"/>
        <v>-7.2677904164071521</v>
      </c>
      <c r="Q25">
        <f t="shared" si="5"/>
        <v>29.469160172290799</v>
      </c>
      <c r="R25">
        <f t="shared" si="6"/>
        <v>0</v>
      </c>
      <c r="S25">
        <f t="shared" si="7"/>
        <v>8.1455430835928482</v>
      </c>
      <c r="T25">
        <f t="shared" si="8"/>
        <v>7.3691601722908011</v>
      </c>
      <c r="U25">
        <f t="shared" si="9"/>
        <v>4.08</v>
      </c>
      <c r="V25">
        <f t="shared" si="10"/>
        <v>6.5315677519612168</v>
      </c>
      <c r="W25">
        <f t="shared" si="0"/>
        <v>0.19210493388121225</v>
      </c>
      <c r="X25">
        <v>5.3510123652756914</v>
      </c>
      <c r="Y25">
        <v>5</v>
      </c>
      <c r="AA25">
        <f t="shared" si="11"/>
        <v>1.5261603680613973</v>
      </c>
      <c r="AB25">
        <v>0.81649658092772603</v>
      </c>
      <c r="AC25">
        <v>0.90184995056457806</v>
      </c>
      <c r="AQ25">
        <v>20</v>
      </c>
      <c r="AR25">
        <v>30</v>
      </c>
      <c r="AS25">
        <v>40</v>
      </c>
      <c r="AT25">
        <v>50</v>
      </c>
      <c r="AU25">
        <v>60</v>
      </c>
      <c r="AV25">
        <v>70</v>
      </c>
      <c r="AW25">
        <v>80</v>
      </c>
    </row>
    <row r="26" spans="1:49" x14ac:dyDescent="0.25">
      <c r="A26">
        <v>20</v>
      </c>
      <c r="B26">
        <v>50</v>
      </c>
      <c r="C26">
        <v>50</v>
      </c>
      <c r="D26">
        <v>-28.9</v>
      </c>
      <c r="E26">
        <v>12.58</v>
      </c>
      <c r="F26">
        <v>-3.74</v>
      </c>
      <c r="G26">
        <v>-29.24</v>
      </c>
      <c r="H26">
        <v>13.26</v>
      </c>
      <c r="I26">
        <v>-3.4</v>
      </c>
      <c r="J26">
        <v>-29.92</v>
      </c>
      <c r="K26">
        <v>12.58</v>
      </c>
      <c r="L26">
        <v>-5.0999999999999996</v>
      </c>
      <c r="M26">
        <f t="shared" si="1"/>
        <v>-29.353333333333335</v>
      </c>
      <c r="N26">
        <f t="shared" si="2"/>
        <v>12.806666666666667</v>
      </c>
      <c r="O26">
        <f t="shared" si="3"/>
        <v>-4.08</v>
      </c>
      <c r="P26">
        <f t="shared" si="4"/>
        <v>-22.728188346726242</v>
      </c>
      <c r="Q26">
        <f t="shared" si="5"/>
        <v>17.718960906085712</v>
      </c>
      <c r="R26">
        <f t="shared" si="6"/>
        <v>0</v>
      </c>
      <c r="S26">
        <f t="shared" si="7"/>
        <v>6.6251449866070935</v>
      </c>
      <c r="T26">
        <f t="shared" si="8"/>
        <v>4.9122942394190456</v>
      </c>
      <c r="U26">
        <f t="shared" si="9"/>
        <v>4.08</v>
      </c>
      <c r="V26">
        <f t="shared" si="10"/>
        <v>5.2058130753420464</v>
      </c>
      <c r="W26">
        <f t="shared" si="0"/>
        <v>0.15311214927476607</v>
      </c>
      <c r="X26">
        <v>3.961761673240269</v>
      </c>
      <c r="Y26">
        <v>3.3993463423951882</v>
      </c>
      <c r="AA26">
        <f t="shared" si="11"/>
        <v>0.91762076344043042</v>
      </c>
      <c r="AB26">
        <v>1.0540925533894598</v>
      </c>
      <c r="AC26">
        <v>1.0790942704159114</v>
      </c>
      <c r="AP26">
        <v>20</v>
      </c>
      <c r="AQ26">
        <v>4.4126819428490914E-2</v>
      </c>
      <c r="AR26">
        <v>3.1709532912435175E-2</v>
      </c>
      <c r="AS26">
        <v>0.1060130340262061</v>
      </c>
      <c r="AT26">
        <v>0.15483013444971538</v>
      </c>
      <c r="AU26">
        <v>8.2432919783516023E-2</v>
      </c>
      <c r="AV26">
        <v>9.8268308066692012E-2</v>
      </c>
      <c r="AW26">
        <v>0.11534759848910044</v>
      </c>
    </row>
    <row r="27" spans="1:49" x14ac:dyDescent="0.25">
      <c r="A27">
        <v>20</v>
      </c>
      <c r="B27">
        <v>50</v>
      </c>
      <c r="C27">
        <v>60</v>
      </c>
      <c r="D27">
        <v>-43.86</v>
      </c>
      <c r="E27">
        <v>65.62</v>
      </c>
      <c r="F27">
        <v>-3.74</v>
      </c>
      <c r="G27">
        <v>-43.52</v>
      </c>
      <c r="H27">
        <v>3.4</v>
      </c>
      <c r="I27">
        <v>-3.4</v>
      </c>
      <c r="J27">
        <v>-43.86</v>
      </c>
      <c r="K27">
        <v>3.74</v>
      </c>
      <c r="L27">
        <v>-4.42</v>
      </c>
      <c r="M27">
        <f t="shared" si="1"/>
        <v>-43.74666666666667</v>
      </c>
      <c r="N27">
        <f t="shared" si="2"/>
        <v>24.253333333333334</v>
      </c>
      <c r="O27">
        <f t="shared" si="3"/>
        <v>-3.8533333333333335</v>
      </c>
      <c r="P27">
        <f t="shared" si="4"/>
        <v>-38.66600265340756</v>
      </c>
      <c r="Q27">
        <f t="shared" si="5"/>
        <v>5.9777366706523196</v>
      </c>
      <c r="R27">
        <f t="shared" si="6"/>
        <v>0</v>
      </c>
      <c r="S27">
        <f t="shared" si="7"/>
        <v>5.0806640132591099</v>
      </c>
      <c r="T27">
        <f t="shared" si="8"/>
        <v>-18.275596662681014</v>
      </c>
      <c r="U27">
        <f t="shared" si="9"/>
        <v>3.8533333333333335</v>
      </c>
      <c r="V27">
        <f t="shared" si="10"/>
        <v>3.1138664386961903</v>
      </c>
      <c r="W27">
        <f t="shared" si="0"/>
        <v>9.158430702047618E-2</v>
      </c>
      <c r="X27">
        <v>40474.748223580369</v>
      </c>
      <c r="Y27">
        <v>453.6227017638729</v>
      </c>
      <c r="AA27">
        <f t="shared" si="11"/>
        <v>9.2947601552741261</v>
      </c>
      <c r="AB27">
        <v>638.70580951726993</v>
      </c>
      <c r="AC27">
        <v>57239.257856804696</v>
      </c>
      <c r="AP27">
        <v>30</v>
      </c>
      <c r="AQ27">
        <v>5.9706435711967223E-2</v>
      </c>
      <c r="AR27">
        <v>7.8554484945598038E-2</v>
      </c>
      <c r="AS27">
        <v>0.10433192704020941</v>
      </c>
      <c r="AT27">
        <v>0.1368788792523348</v>
      </c>
      <c r="AU27">
        <v>0.17070446689084942</v>
      </c>
      <c r="AV27">
        <v>9.9897006105988881E-2</v>
      </c>
      <c r="AW27">
        <v>9.9930251418526045E-2</v>
      </c>
    </row>
    <row r="28" spans="1:49" x14ac:dyDescent="0.25">
      <c r="A28">
        <v>20</v>
      </c>
      <c r="B28">
        <v>50</v>
      </c>
      <c r="C28">
        <v>70</v>
      </c>
      <c r="D28">
        <v>-60.86</v>
      </c>
      <c r="E28">
        <v>-9.52</v>
      </c>
      <c r="F28">
        <v>-3.06</v>
      </c>
      <c r="G28">
        <v>-147.56</v>
      </c>
      <c r="H28">
        <v>-95.88</v>
      </c>
      <c r="I28">
        <v>-3.4</v>
      </c>
      <c r="J28">
        <v>-60.52</v>
      </c>
      <c r="K28">
        <v>-9.18</v>
      </c>
      <c r="L28">
        <v>-2.38</v>
      </c>
      <c r="M28">
        <f t="shared" si="1"/>
        <v>-89.646666666666661</v>
      </c>
      <c r="N28">
        <f t="shared" si="2"/>
        <v>-38.193333333333328</v>
      </c>
      <c r="O28">
        <f t="shared" si="3"/>
        <v>-2.9466666666666668</v>
      </c>
      <c r="P28">
        <f t="shared" si="4"/>
        <v>-54.703786345040399</v>
      </c>
      <c r="Q28">
        <f t="shared" si="5"/>
        <v>-5.4538833699875653</v>
      </c>
      <c r="R28">
        <f t="shared" si="6"/>
        <v>0</v>
      </c>
      <c r="S28">
        <f t="shared" si="7"/>
        <v>34.942880321626262</v>
      </c>
      <c r="T28">
        <f t="shared" si="8"/>
        <v>32.739449963345763</v>
      </c>
      <c r="U28">
        <f t="shared" si="9"/>
        <v>2.9466666666666668</v>
      </c>
      <c r="V28">
        <f t="shared" si="10"/>
        <v>23.542998983879567</v>
      </c>
      <c r="W28">
        <f t="shared" si="0"/>
        <v>0.69244114658469313</v>
      </c>
      <c r="X28">
        <v>173.89673500225484</v>
      </c>
      <c r="Y28">
        <v>150.09959656471059</v>
      </c>
      <c r="AA28">
        <f t="shared" si="11"/>
        <v>12.636662040007819</v>
      </c>
      <c r="AB28">
        <v>208.69861310298904</v>
      </c>
      <c r="AC28">
        <v>242.29946118159006</v>
      </c>
      <c r="AP28">
        <v>40</v>
      </c>
      <c r="AQ28">
        <v>4.8217525749568314E-2</v>
      </c>
      <c r="AR28">
        <v>0.579165320330433</v>
      </c>
      <c r="AS28">
        <v>0.13006332358910164</v>
      </c>
      <c r="AT28">
        <v>0.18750835203366231</v>
      </c>
      <c r="AU28">
        <v>0.11989579441482703</v>
      </c>
      <c r="AV28">
        <v>0.1565634691518368</v>
      </c>
      <c r="AW28">
        <v>0.22058262203496698</v>
      </c>
    </row>
    <row r="29" spans="1:49" x14ac:dyDescent="0.25">
      <c r="A29">
        <v>20</v>
      </c>
      <c r="B29">
        <v>50</v>
      </c>
      <c r="C29">
        <v>80</v>
      </c>
      <c r="D29">
        <v>-72.760000000000005</v>
      </c>
      <c r="E29">
        <v>-20.399999999999999</v>
      </c>
      <c r="F29">
        <v>-0.68</v>
      </c>
      <c r="G29">
        <v>-72.760000000000005</v>
      </c>
      <c r="H29">
        <v>-20.399999999999999</v>
      </c>
      <c r="I29">
        <v>-0.68</v>
      </c>
      <c r="J29">
        <v>-72.760000000000005</v>
      </c>
      <c r="K29">
        <v>-20.399999999999999</v>
      </c>
      <c r="L29">
        <v>-0.68</v>
      </c>
      <c r="M29">
        <f t="shared" si="1"/>
        <v>-72.760000000000005</v>
      </c>
      <c r="N29">
        <f t="shared" si="2"/>
        <v>-20.399999999999999</v>
      </c>
      <c r="O29">
        <f t="shared" si="3"/>
        <v>-0.68</v>
      </c>
      <c r="P29">
        <f t="shared" si="4"/>
        <v>-70.272136133426514</v>
      </c>
      <c r="Q29">
        <f t="shared" si="5"/>
        <v>-16.314842931739108</v>
      </c>
      <c r="R29">
        <f t="shared" si="6"/>
        <v>0</v>
      </c>
      <c r="S29">
        <f t="shared" si="7"/>
        <v>2.4878638665734911</v>
      </c>
      <c r="T29">
        <f t="shared" si="8"/>
        <v>4.0851570682608909</v>
      </c>
      <c r="U29">
        <f t="shared" si="9"/>
        <v>0.68</v>
      </c>
      <c r="V29">
        <f t="shared" si="10"/>
        <v>2.4176736449447938</v>
      </c>
      <c r="W29">
        <f t="shared" si="0"/>
        <v>7.1108048380729233E-2</v>
      </c>
      <c r="X29">
        <v>3.0000000000000049</v>
      </c>
      <c r="Y29">
        <v>2.2360679774997898</v>
      </c>
      <c r="AA29">
        <f t="shared" si="11"/>
        <v>1.2046718775855509</v>
      </c>
      <c r="AB29">
        <v>0</v>
      </c>
      <c r="AC29">
        <v>0</v>
      </c>
      <c r="AP29">
        <v>50</v>
      </c>
      <c r="AQ29">
        <v>0.11468175813403188</v>
      </c>
      <c r="AR29">
        <v>6.2293411428921988E-2</v>
      </c>
      <c r="AS29">
        <v>5.9652352467189432E-2</v>
      </c>
      <c r="AT29">
        <v>0.11311102764693115</v>
      </c>
      <c r="AU29">
        <v>0.11105926303354012</v>
      </c>
      <c r="AV29">
        <v>0.10915562981966713</v>
      </c>
      <c r="AW29">
        <v>9.9524515555798637E-2</v>
      </c>
    </row>
    <row r="30" spans="1:49" x14ac:dyDescent="0.25">
      <c r="A30">
        <v>20</v>
      </c>
      <c r="B30">
        <v>60</v>
      </c>
      <c r="C30">
        <v>20</v>
      </c>
      <c r="D30">
        <v>4.08</v>
      </c>
      <c r="E30">
        <v>39.44</v>
      </c>
      <c r="F30">
        <v>-16.32</v>
      </c>
      <c r="G30">
        <v>3.4</v>
      </c>
      <c r="H30">
        <v>37.74</v>
      </c>
      <c r="I30">
        <v>-17.68</v>
      </c>
      <c r="J30">
        <v>3.74</v>
      </c>
      <c r="K30">
        <v>39.100002000000003</v>
      </c>
      <c r="L30">
        <v>-14.62</v>
      </c>
      <c r="M30">
        <f t="shared" si="1"/>
        <v>3.74</v>
      </c>
      <c r="N30">
        <f t="shared" si="2"/>
        <v>38.76000066666667</v>
      </c>
      <c r="O30">
        <f t="shared" si="3"/>
        <v>-16.206666666666667</v>
      </c>
      <c r="P30">
        <f t="shared" si="4"/>
        <v>12.613558209291526</v>
      </c>
      <c r="Q30">
        <f t="shared" si="5"/>
        <v>43.207773584679245</v>
      </c>
      <c r="R30">
        <f t="shared" si="6"/>
        <v>-16.148351928654961</v>
      </c>
      <c r="S30">
        <f t="shared" si="7"/>
        <v>8.8735582092915255</v>
      </c>
      <c r="T30">
        <f t="shared" si="8"/>
        <v>4.4477729180125749</v>
      </c>
      <c r="U30">
        <f t="shared" si="9"/>
        <v>5.8314738011706169E-2</v>
      </c>
      <c r="V30">
        <f t="shared" si="10"/>
        <v>4.4598819551052689</v>
      </c>
      <c r="W30">
        <f t="shared" si="0"/>
        <v>0.13117299867956672</v>
      </c>
      <c r="X30">
        <v>6.2974421615269911</v>
      </c>
      <c r="Y30">
        <v>5.9348312715882869</v>
      </c>
      <c r="AA30">
        <f t="shared" si="11"/>
        <v>3.1166680394348907</v>
      </c>
      <c r="AB30">
        <v>1.0540925533894598</v>
      </c>
      <c r="AC30">
        <v>1.2310790208412914</v>
      </c>
      <c r="AP30">
        <v>60</v>
      </c>
      <c r="AQ30">
        <v>9.80399543335672E-2</v>
      </c>
      <c r="AR30">
        <v>0.36120822413368692</v>
      </c>
      <c r="AS30">
        <v>0.10834447455270473</v>
      </c>
      <c r="AT30">
        <v>0.10097624318738574</v>
      </c>
      <c r="AU30">
        <v>0.10550464285781123</v>
      </c>
      <c r="AV30">
        <v>0.11004232250391194</v>
      </c>
      <c r="AW30">
        <v>9.857574674708082E-3</v>
      </c>
    </row>
    <row r="31" spans="1:49" x14ac:dyDescent="0.25">
      <c r="A31">
        <v>20</v>
      </c>
      <c r="B31">
        <v>60</v>
      </c>
      <c r="C31">
        <v>30</v>
      </c>
      <c r="D31">
        <v>-13.6</v>
      </c>
      <c r="E31">
        <v>161.5</v>
      </c>
      <c r="F31">
        <v>-19.04</v>
      </c>
      <c r="G31">
        <v>-10.54</v>
      </c>
      <c r="H31">
        <v>26.52</v>
      </c>
      <c r="I31">
        <v>-16.66</v>
      </c>
      <c r="J31">
        <v>-12.58</v>
      </c>
      <c r="K31">
        <v>162.86000000000001</v>
      </c>
      <c r="L31">
        <v>-17</v>
      </c>
      <c r="M31">
        <f t="shared" si="1"/>
        <v>-12.24</v>
      </c>
      <c r="N31">
        <f t="shared" si="2"/>
        <v>116.96</v>
      </c>
      <c r="O31">
        <f t="shared" si="3"/>
        <v>-17.566666666666666</v>
      </c>
      <c r="P31">
        <f t="shared" si="4"/>
        <v>-0.51209468686322168</v>
      </c>
      <c r="Q31">
        <f t="shared" si="5"/>
        <v>32.891996892282251</v>
      </c>
      <c r="R31">
        <f t="shared" si="6"/>
        <v>-15.175173335042345</v>
      </c>
      <c r="S31">
        <f t="shared" si="7"/>
        <v>11.727905313136779</v>
      </c>
      <c r="T31">
        <f t="shared" si="8"/>
        <v>-84.068003107717743</v>
      </c>
      <c r="U31">
        <f t="shared" si="9"/>
        <v>2.3914933316243214</v>
      </c>
      <c r="V31">
        <f t="shared" si="10"/>
        <v>23.316201487652219</v>
      </c>
      <c r="W31">
        <f t="shared" si="0"/>
        <v>0.68577063198977117</v>
      </c>
      <c r="X31">
        <v>162139.03551948522</v>
      </c>
      <c r="Y31">
        <v>1048.6211051768041</v>
      </c>
      <c r="AA31">
        <f t="shared" si="11"/>
        <v>37.348883498941305</v>
      </c>
      <c r="AB31">
        <v>743.19251281959987</v>
      </c>
      <c r="AC31">
        <v>116643.50040802863</v>
      </c>
      <c r="AP31">
        <v>70</v>
      </c>
      <c r="AQ31">
        <v>0.10398249139204652</v>
      </c>
      <c r="AR31">
        <v>0.20406734990682818</v>
      </c>
      <c r="AS31">
        <v>4.2358341659389981E-2</v>
      </c>
      <c r="AT31">
        <v>4.9487559853826399E-2</v>
      </c>
      <c r="AU31">
        <v>0.17888530819549162</v>
      </c>
      <c r="AV31">
        <v>0.41987758094618044</v>
      </c>
      <c r="AW31">
        <v>8.7403385242657769E-2</v>
      </c>
    </row>
    <row r="32" spans="1:49" x14ac:dyDescent="0.25">
      <c r="A32">
        <v>20</v>
      </c>
      <c r="B32">
        <v>60</v>
      </c>
      <c r="C32">
        <v>40</v>
      </c>
      <c r="D32">
        <v>-22.1</v>
      </c>
      <c r="E32">
        <v>16.66</v>
      </c>
      <c r="F32">
        <v>-15.3</v>
      </c>
      <c r="G32">
        <v>-21.76</v>
      </c>
      <c r="H32">
        <v>16.32</v>
      </c>
      <c r="I32">
        <v>-15.64</v>
      </c>
      <c r="J32">
        <v>-22.1</v>
      </c>
      <c r="K32">
        <v>16.32</v>
      </c>
      <c r="L32">
        <v>-15.3</v>
      </c>
      <c r="M32">
        <f t="shared" si="1"/>
        <v>-21.986666666666668</v>
      </c>
      <c r="N32">
        <f t="shared" si="2"/>
        <v>16.433333333333334</v>
      </c>
      <c r="O32">
        <f t="shared" si="3"/>
        <v>-15.413333333333334</v>
      </c>
      <c r="P32">
        <f t="shared" si="4"/>
        <v>-14.659609056818937</v>
      </c>
      <c r="Q32">
        <f t="shared" si="5"/>
        <v>21.977471266507891</v>
      </c>
      <c r="R32">
        <f t="shared" si="6"/>
        <v>-14.071254384738054</v>
      </c>
      <c r="S32">
        <f t="shared" si="7"/>
        <v>7.3270576098477314</v>
      </c>
      <c r="T32">
        <f t="shared" si="8"/>
        <v>5.5441379331745573</v>
      </c>
      <c r="U32">
        <f t="shared" si="9"/>
        <v>1.3420789485952795</v>
      </c>
      <c r="V32">
        <f t="shared" si="10"/>
        <v>4.737758163872523</v>
      </c>
      <c r="W32">
        <f t="shared" si="0"/>
        <v>0.13934582834919185</v>
      </c>
      <c r="X32">
        <v>4.6333333333333337</v>
      </c>
      <c r="Y32">
        <v>4.2426406871192848</v>
      </c>
      <c r="AA32">
        <f t="shared" si="11"/>
        <v>2.1728643127409608</v>
      </c>
      <c r="AB32">
        <v>0</v>
      </c>
      <c r="AC32">
        <v>0.40276819911982015</v>
      </c>
      <c r="AP32">
        <v>80</v>
      </c>
      <c r="AQ32">
        <v>0.15967434943385811</v>
      </c>
      <c r="AR32">
        <v>0.16313125575733045</v>
      </c>
      <c r="AS32">
        <v>9.9658461682410382E-2</v>
      </c>
      <c r="AT32">
        <v>5.9429887850366167E-2</v>
      </c>
      <c r="AU32">
        <v>1.0153528258034457</v>
      </c>
      <c r="AV32">
        <v>0.89358568772815172</v>
      </c>
      <c r="AW32">
        <v>0.38568449147122874</v>
      </c>
    </row>
    <row r="33" spans="1:49" x14ac:dyDescent="0.25">
      <c r="A33">
        <v>20</v>
      </c>
      <c r="B33">
        <v>60</v>
      </c>
      <c r="C33">
        <v>50</v>
      </c>
      <c r="D33">
        <v>-34</v>
      </c>
      <c r="E33">
        <v>6.46</v>
      </c>
      <c r="F33">
        <v>-15.3</v>
      </c>
      <c r="G33">
        <v>-33.32</v>
      </c>
      <c r="H33">
        <v>5.78</v>
      </c>
      <c r="I33">
        <v>-15.64</v>
      </c>
      <c r="J33">
        <v>-33.32</v>
      </c>
      <c r="K33">
        <v>5.78</v>
      </c>
      <c r="L33">
        <v>-15.64</v>
      </c>
      <c r="M33">
        <f t="shared" si="1"/>
        <v>-33.54666666666666</v>
      </c>
      <c r="N33">
        <f t="shared" si="2"/>
        <v>6.0066666666666668</v>
      </c>
      <c r="O33">
        <f t="shared" si="3"/>
        <v>-15.526666666666666</v>
      </c>
      <c r="P33">
        <f t="shared" si="4"/>
        <v>-29.582733521447722</v>
      </c>
      <c r="Q33">
        <f t="shared" si="5"/>
        <v>10.758570419495456</v>
      </c>
      <c r="R33">
        <f t="shared" si="6"/>
        <v>-12.955324534752805</v>
      </c>
      <c r="S33">
        <f t="shared" si="7"/>
        <v>3.9639331452189381</v>
      </c>
      <c r="T33">
        <f t="shared" si="8"/>
        <v>4.7519037528287891</v>
      </c>
      <c r="U33">
        <f t="shared" si="9"/>
        <v>2.5713421319138607</v>
      </c>
      <c r="V33">
        <f t="shared" si="10"/>
        <v>3.7623930099871958</v>
      </c>
      <c r="W33">
        <f t="shared" si="0"/>
        <v>0.11065861794079987</v>
      </c>
      <c r="X33">
        <v>3.9772966810245474</v>
      </c>
      <c r="Y33">
        <v>2.9059326290271161</v>
      </c>
      <c r="AA33">
        <f t="shared" si="11"/>
        <v>0.78076118795496963</v>
      </c>
      <c r="AB33">
        <v>0.47140452079103168</v>
      </c>
      <c r="AC33">
        <v>0.80691456246067983</v>
      </c>
      <c r="AQ33">
        <v>20</v>
      </c>
      <c r="AR33">
        <v>30</v>
      </c>
      <c r="AS33">
        <v>40</v>
      </c>
      <c r="AT33">
        <v>50</v>
      </c>
      <c r="AU33">
        <v>60</v>
      </c>
      <c r="AV33">
        <v>70</v>
      </c>
      <c r="AW33">
        <v>80</v>
      </c>
    </row>
    <row r="34" spans="1:49" x14ac:dyDescent="0.25">
      <c r="A34">
        <v>20</v>
      </c>
      <c r="B34">
        <v>60</v>
      </c>
      <c r="C34">
        <v>60</v>
      </c>
      <c r="D34">
        <v>-50.66</v>
      </c>
      <c r="E34">
        <v>-6.12</v>
      </c>
      <c r="F34">
        <v>-15.3</v>
      </c>
      <c r="G34">
        <v>-50.66</v>
      </c>
      <c r="H34">
        <v>-6.12</v>
      </c>
      <c r="I34">
        <v>-14.96</v>
      </c>
      <c r="J34">
        <v>-50.66</v>
      </c>
      <c r="K34">
        <v>-5.78</v>
      </c>
      <c r="L34">
        <v>-14.96</v>
      </c>
      <c r="M34">
        <f t="shared" si="1"/>
        <v>-50.66</v>
      </c>
      <c r="N34">
        <f t="shared" si="2"/>
        <v>-6.0066666666666668</v>
      </c>
      <c r="O34">
        <f t="shared" si="3"/>
        <v>-15.073333333333332</v>
      </c>
      <c r="P34">
        <f t="shared" si="4"/>
        <v>-45</v>
      </c>
      <c r="Q34">
        <f t="shared" si="5"/>
        <v>-0.46788285760243298</v>
      </c>
      <c r="R34">
        <f t="shared" si="6"/>
        <v>-11.89750324093346</v>
      </c>
      <c r="S34">
        <f t="shared" si="7"/>
        <v>5.6599999999999966</v>
      </c>
      <c r="T34">
        <f t="shared" si="8"/>
        <v>5.5387838090642338</v>
      </c>
      <c r="U34">
        <f t="shared" si="9"/>
        <v>3.1758300923998721</v>
      </c>
      <c r="V34">
        <f t="shared" si="10"/>
        <v>4.7915379671547011</v>
      </c>
      <c r="W34">
        <f t="shared" si="0"/>
        <v>0.14092758726925592</v>
      </c>
      <c r="X34">
        <v>3.8346374593231736</v>
      </c>
      <c r="Y34">
        <v>3.5433819375782161</v>
      </c>
      <c r="AA34">
        <f t="shared" si="11"/>
        <v>0.99034269160851995</v>
      </c>
      <c r="AB34">
        <v>0.66666666666666663</v>
      </c>
      <c r="AC34">
        <v>0.56764621219754707</v>
      </c>
      <c r="AP34">
        <v>20</v>
      </c>
      <c r="AQ34">
        <v>8.8463018201132754E-2</v>
      </c>
      <c r="AR34">
        <v>9.6308088404044676E-3</v>
      </c>
      <c r="AS34">
        <v>0.40322135757425903</v>
      </c>
      <c r="AT34">
        <v>0.12873349472742396</v>
      </c>
      <c r="AU34">
        <v>6.7605257596154586E-2</v>
      </c>
      <c r="AV34">
        <v>8.7774524314578328E-2</v>
      </c>
      <c r="AW34">
        <v>8.8355764462951708E-2</v>
      </c>
    </row>
    <row r="35" spans="1:49" x14ac:dyDescent="0.25">
      <c r="A35">
        <v>20</v>
      </c>
      <c r="B35">
        <v>60</v>
      </c>
      <c r="C35">
        <v>70</v>
      </c>
      <c r="D35">
        <v>-67.66</v>
      </c>
      <c r="E35">
        <v>-17.68</v>
      </c>
      <c r="F35">
        <v>-13.940001000000001</v>
      </c>
      <c r="G35">
        <v>-67.319999999999993</v>
      </c>
      <c r="H35">
        <v>-17.68</v>
      </c>
      <c r="I35">
        <v>-13.6</v>
      </c>
      <c r="J35">
        <v>-68</v>
      </c>
      <c r="K35">
        <v>-17.34</v>
      </c>
      <c r="L35">
        <v>-13.940001000000001</v>
      </c>
      <c r="M35">
        <f t="shared" si="1"/>
        <v>-67.66</v>
      </c>
      <c r="N35">
        <f t="shared" si="2"/>
        <v>-17.566666666666666</v>
      </c>
      <c r="O35">
        <f t="shared" si="3"/>
        <v>-13.826667333333333</v>
      </c>
      <c r="P35">
        <f t="shared" si="4"/>
        <v>-60.553047701923987</v>
      </c>
      <c r="Q35">
        <f t="shared" si="5"/>
        <v>-11.419978026954198</v>
      </c>
      <c r="R35">
        <f t="shared" si="6"/>
        <v>-10.930344477900306</v>
      </c>
      <c r="S35">
        <f t="shared" si="7"/>
        <v>7.1069522980760098</v>
      </c>
      <c r="T35">
        <f t="shared" si="8"/>
        <v>6.1466886397124689</v>
      </c>
      <c r="U35">
        <f t="shared" si="9"/>
        <v>2.8963228554330271</v>
      </c>
      <c r="V35">
        <f t="shared" si="10"/>
        <v>5.3833212644071686</v>
      </c>
      <c r="W35">
        <f t="shared" si="0"/>
        <v>0.15833297836491672</v>
      </c>
      <c r="X35">
        <v>4.5581428966923196</v>
      </c>
      <c r="Y35">
        <v>4.8074017006186516</v>
      </c>
      <c r="AA35">
        <f t="shared" si="11"/>
        <v>1.5603521057878826</v>
      </c>
      <c r="AB35">
        <v>0.47140452079103168</v>
      </c>
      <c r="AC35">
        <v>0.25819888974715866</v>
      </c>
      <c r="AP35">
        <v>30</v>
      </c>
      <c r="AQ35">
        <v>7.6443521918607094E-2</v>
      </c>
      <c r="AR35">
        <v>4.9156490686627724E-2</v>
      </c>
      <c r="AS35">
        <v>6.7927904283865206E-2</v>
      </c>
      <c r="AT35">
        <v>0.12668165320328992</v>
      </c>
      <c r="AU35">
        <v>0.12169574334355221</v>
      </c>
      <c r="AV35">
        <v>5.6031869516888967E-2</v>
      </c>
      <c r="AW35">
        <v>7.4614167729676051E-2</v>
      </c>
    </row>
    <row r="36" spans="1:49" x14ac:dyDescent="0.25">
      <c r="A36">
        <v>20</v>
      </c>
      <c r="B36">
        <v>60</v>
      </c>
      <c r="C36">
        <v>80</v>
      </c>
      <c r="D36">
        <v>-78.540000000000006</v>
      </c>
      <c r="E36">
        <v>-25.16</v>
      </c>
      <c r="F36">
        <v>-9.52</v>
      </c>
      <c r="G36">
        <v>-161.16</v>
      </c>
      <c r="H36">
        <v>-25.16</v>
      </c>
      <c r="I36">
        <v>-8.5</v>
      </c>
      <c r="J36">
        <v>-78.200005000000004</v>
      </c>
      <c r="K36">
        <v>-25.16</v>
      </c>
      <c r="L36">
        <v>-9.86</v>
      </c>
      <c r="M36">
        <f t="shared" si="1"/>
        <v>-105.96666833333332</v>
      </c>
      <c r="N36">
        <f t="shared" si="2"/>
        <v>-25.16</v>
      </c>
      <c r="O36">
        <f t="shared" si="3"/>
        <v>-9.293333333333333</v>
      </c>
      <c r="P36">
        <f t="shared" si="4"/>
        <v>-75.680251856415353</v>
      </c>
      <c r="Q36">
        <f t="shared" si="5"/>
        <v>-21.84399532690432</v>
      </c>
      <c r="R36">
        <f t="shared" si="6"/>
        <v>-10.063253768539454</v>
      </c>
      <c r="S36">
        <f t="shared" si="7"/>
        <v>30.286416476917964</v>
      </c>
      <c r="T36">
        <f t="shared" si="8"/>
        <v>3.31600467309568</v>
      </c>
      <c r="U36">
        <f t="shared" si="9"/>
        <v>-0.76992043520612086</v>
      </c>
      <c r="V36">
        <f t="shared" si="10"/>
        <v>10.944166904935841</v>
      </c>
      <c r="W36">
        <f t="shared" si="0"/>
        <v>0.32188726190987771</v>
      </c>
      <c r="X36">
        <v>11.339508121803362</v>
      </c>
      <c r="Y36">
        <v>11.085526098877262</v>
      </c>
      <c r="AA36">
        <f t="shared" si="11"/>
        <v>11.9324276632271</v>
      </c>
      <c r="AB36">
        <v>14.391355429948602</v>
      </c>
      <c r="AC36">
        <v>14.022442329668854</v>
      </c>
      <c r="AP36">
        <v>40</v>
      </c>
      <c r="AQ36">
        <v>6.1257790423465325E-2</v>
      </c>
      <c r="AR36">
        <v>3.2195097617260672E-2</v>
      </c>
      <c r="AS36">
        <v>8.5333981489009572E-2</v>
      </c>
      <c r="AT36">
        <v>0.1875692361994605</v>
      </c>
      <c r="AU36">
        <v>3.448572020950217E-2</v>
      </c>
      <c r="AV36">
        <v>2.2337058329275059E-2</v>
      </c>
      <c r="AW36">
        <v>0.32789008837577488</v>
      </c>
    </row>
    <row r="37" spans="1:49" x14ac:dyDescent="0.25">
      <c r="A37">
        <v>20</v>
      </c>
      <c r="B37">
        <v>70</v>
      </c>
      <c r="C37">
        <v>20</v>
      </c>
      <c r="D37">
        <v>1.02</v>
      </c>
      <c r="E37">
        <v>147.56</v>
      </c>
      <c r="F37">
        <v>-36.380000000000003</v>
      </c>
      <c r="G37">
        <v>0.68</v>
      </c>
      <c r="H37">
        <v>30.94</v>
      </c>
      <c r="I37">
        <v>-94.520004</v>
      </c>
      <c r="J37">
        <v>0.68</v>
      </c>
      <c r="K37">
        <v>146.88</v>
      </c>
      <c r="L37">
        <v>-36.04</v>
      </c>
      <c r="M37">
        <f t="shared" si="1"/>
        <v>0.79333333333333345</v>
      </c>
      <c r="N37">
        <f t="shared" si="2"/>
        <v>108.46</v>
      </c>
      <c r="O37">
        <f t="shared" si="3"/>
        <v>-55.646667999999998</v>
      </c>
      <c r="P37">
        <f t="shared" si="4"/>
        <v>5.0751943310829404</v>
      </c>
      <c r="Q37">
        <f t="shared" si="5"/>
        <v>35.259921259881892</v>
      </c>
      <c r="R37">
        <f t="shared" si="6"/>
        <v>-31.835921141883809</v>
      </c>
      <c r="S37">
        <f t="shared" si="7"/>
        <v>4.2818609977496074</v>
      </c>
      <c r="T37">
        <f t="shared" si="8"/>
        <v>-73.200078740118101</v>
      </c>
      <c r="U37">
        <f t="shared" si="9"/>
        <v>23.81074685811619</v>
      </c>
      <c r="V37">
        <f t="shared" si="10"/>
        <v>15.035823628084103</v>
      </c>
      <c r="W37">
        <f t="shared" si="0"/>
        <v>0.44223010670835594</v>
      </c>
      <c r="X37">
        <v>97705.913348317292</v>
      </c>
      <c r="Y37">
        <v>1038.991070435374</v>
      </c>
      <c r="AA37">
        <f t="shared" si="11"/>
        <v>36.281226380113836</v>
      </c>
      <c r="AB37">
        <v>705.51557192043765</v>
      </c>
      <c r="AC37">
        <v>71778.329297667864</v>
      </c>
      <c r="AP37">
        <v>50</v>
      </c>
      <c r="AQ37">
        <v>0.10505142240635101</v>
      </c>
      <c r="AR37">
        <v>2.7600103832319169E-3</v>
      </c>
      <c r="AS37">
        <v>0.15040253977924817</v>
      </c>
      <c r="AT37">
        <v>0.11306096148584727</v>
      </c>
      <c r="AU37">
        <v>8.3519052669268012E-2</v>
      </c>
      <c r="AV37">
        <v>9.0721474489816961E-2</v>
      </c>
      <c r="AW37">
        <v>8.6679552210076588E-2</v>
      </c>
    </row>
    <row r="38" spans="1:49" x14ac:dyDescent="0.25">
      <c r="A38">
        <v>20</v>
      </c>
      <c r="B38">
        <v>70</v>
      </c>
      <c r="C38">
        <v>30</v>
      </c>
      <c r="D38">
        <v>-14.28</v>
      </c>
      <c r="E38">
        <v>21.42</v>
      </c>
      <c r="F38">
        <v>-31.62</v>
      </c>
      <c r="G38">
        <v>-13.940001000000001</v>
      </c>
      <c r="H38">
        <v>21.08</v>
      </c>
      <c r="I38">
        <v>-31.960000999999998</v>
      </c>
      <c r="J38">
        <v>-14.28</v>
      </c>
      <c r="K38">
        <v>19.72</v>
      </c>
      <c r="L38">
        <v>-33.659999999999997</v>
      </c>
      <c r="M38">
        <f t="shared" si="1"/>
        <v>-14.166666999999999</v>
      </c>
      <c r="N38">
        <f t="shared" si="2"/>
        <v>20.74</v>
      </c>
      <c r="O38">
        <f t="shared" si="3"/>
        <v>-32.413333666666666</v>
      </c>
      <c r="P38">
        <f t="shared" si="4"/>
        <v>-7.5231839821319682</v>
      </c>
      <c r="Q38">
        <f t="shared" si="5"/>
        <v>25.365873510717194</v>
      </c>
      <c r="R38">
        <f t="shared" si="6"/>
        <v>-29.892003491658173</v>
      </c>
      <c r="S38">
        <f t="shared" si="7"/>
        <v>6.6434830178680304</v>
      </c>
      <c r="T38">
        <f t="shared" si="8"/>
        <v>4.6258735107171951</v>
      </c>
      <c r="U38">
        <f t="shared" si="9"/>
        <v>2.5213301750084938</v>
      </c>
      <c r="V38">
        <f t="shared" si="10"/>
        <v>4.5968955678645731</v>
      </c>
      <c r="W38">
        <f t="shared" si="0"/>
        <v>0.13520281081954627</v>
      </c>
      <c r="X38">
        <v>4.1614634178108201</v>
      </c>
      <c r="Y38">
        <v>4.1499665326629085</v>
      </c>
      <c r="AA38">
        <f t="shared" si="11"/>
        <v>1.457509143342284</v>
      </c>
      <c r="AB38">
        <v>0.66666666666666663</v>
      </c>
      <c r="AC38">
        <v>1.0718623460542356</v>
      </c>
      <c r="AP38">
        <v>60</v>
      </c>
      <c r="AQ38">
        <v>0.13411776393390143</v>
      </c>
      <c r="AR38">
        <v>7.521734547707104E-2</v>
      </c>
      <c r="AS38">
        <v>8.2670855374220989E-2</v>
      </c>
      <c r="AT38">
        <v>0.10244955497137408</v>
      </c>
      <c r="AU38">
        <v>5.8773877669758584E-2</v>
      </c>
      <c r="AV38">
        <v>3.615482839902468E-3</v>
      </c>
      <c r="AW38">
        <v>0.11517162742464658</v>
      </c>
    </row>
    <row r="39" spans="1:49" x14ac:dyDescent="0.25">
      <c r="A39">
        <v>20</v>
      </c>
      <c r="B39">
        <v>70</v>
      </c>
      <c r="C39">
        <v>40</v>
      </c>
      <c r="D39">
        <v>-28.9</v>
      </c>
      <c r="E39">
        <v>8.5</v>
      </c>
      <c r="F39">
        <v>-31.28</v>
      </c>
      <c r="G39">
        <v>-28.56</v>
      </c>
      <c r="H39">
        <v>8.16</v>
      </c>
      <c r="I39">
        <v>-31.28</v>
      </c>
      <c r="J39">
        <v>-27.880001</v>
      </c>
      <c r="K39">
        <v>8.5</v>
      </c>
      <c r="L39">
        <v>-31.28</v>
      </c>
      <c r="M39">
        <f t="shared" si="1"/>
        <v>-28.446667000000001</v>
      </c>
      <c r="N39">
        <f t="shared" si="2"/>
        <v>8.3866666666666667</v>
      </c>
      <c r="O39">
        <f t="shared" si="3"/>
        <v>-31.28</v>
      </c>
      <c r="P39">
        <f t="shared" si="4"/>
        <v>-21.023252670426274</v>
      </c>
      <c r="Q39">
        <f t="shared" si="5"/>
        <v>14.951991820488431</v>
      </c>
      <c r="R39">
        <f t="shared" si="6"/>
        <v>-27.71373372197327</v>
      </c>
      <c r="S39">
        <f t="shared" si="7"/>
        <v>7.4234143295737276</v>
      </c>
      <c r="T39">
        <f t="shared" si="8"/>
        <v>6.5653251538217638</v>
      </c>
      <c r="U39">
        <f t="shared" si="9"/>
        <v>3.5662662780267311</v>
      </c>
      <c r="V39">
        <f t="shared" si="10"/>
        <v>5.8516685871407406</v>
      </c>
      <c r="W39">
        <f t="shared" si="0"/>
        <v>0.17210789962178649</v>
      </c>
      <c r="X39">
        <v>5.2484918468705475</v>
      </c>
      <c r="Y39">
        <v>4.7492689495916673</v>
      </c>
      <c r="AA39">
        <f t="shared" si="11"/>
        <v>1.4320225285000585</v>
      </c>
      <c r="AB39">
        <v>0.66666666666666663</v>
      </c>
      <c r="AC39">
        <v>0.38297084310253532</v>
      </c>
      <c r="AP39">
        <v>70</v>
      </c>
      <c r="AQ39">
        <v>0.10351754207449962</v>
      </c>
      <c r="AR39">
        <v>9.2903475216408529E-2</v>
      </c>
      <c r="AS39">
        <v>4.5012623207606885E-2</v>
      </c>
      <c r="AT39">
        <v>4.7337445031413558E-2</v>
      </c>
      <c r="AU39">
        <v>3.7970858491452895E-2</v>
      </c>
      <c r="AV39">
        <v>5.486715313046045E-2</v>
      </c>
      <c r="AW39">
        <v>0.54428283789817666</v>
      </c>
    </row>
    <row r="40" spans="1:49" x14ac:dyDescent="0.25">
      <c r="A40">
        <v>20</v>
      </c>
      <c r="B40">
        <v>70</v>
      </c>
      <c r="C40">
        <v>50</v>
      </c>
      <c r="D40">
        <v>-40.46</v>
      </c>
      <c r="E40">
        <v>0</v>
      </c>
      <c r="F40">
        <v>-28.56</v>
      </c>
      <c r="G40">
        <v>-40.799999999999997</v>
      </c>
      <c r="H40">
        <v>0.34</v>
      </c>
      <c r="I40">
        <v>-28.220001</v>
      </c>
      <c r="J40">
        <v>-41.48</v>
      </c>
      <c r="K40">
        <v>0.34</v>
      </c>
      <c r="L40">
        <v>-28.9</v>
      </c>
      <c r="M40">
        <f t="shared" si="1"/>
        <v>-40.913333333333327</v>
      </c>
      <c r="N40">
        <f t="shared" si="2"/>
        <v>0.22666666666666668</v>
      </c>
      <c r="O40">
        <f t="shared" si="3"/>
        <v>-28.560000333333335</v>
      </c>
      <c r="P40">
        <f t="shared" si="4"/>
        <v>-35.20263635394825</v>
      </c>
      <c r="Q40">
        <f t="shared" si="5"/>
        <v>4.268616349087921</v>
      </c>
      <c r="R40">
        <f t="shared" si="6"/>
        <v>-25.529950548422988</v>
      </c>
      <c r="S40">
        <f t="shared" si="7"/>
        <v>5.7106969793850766</v>
      </c>
      <c r="T40">
        <f t="shared" si="8"/>
        <v>4.0419496824212544</v>
      </c>
      <c r="U40">
        <f t="shared" si="9"/>
        <v>3.0300497849103465</v>
      </c>
      <c r="V40">
        <f t="shared" si="10"/>
        <v>4.2608988155722258</v>
      </c>
      <c r="W40">
        <f t="shared" si="0"/>
        <v>0.1253205533991831</v>
      </c>
      <c r="X40">
        <v>3.7787417070883298</v>
      </c>
      <c r="Y40">
        <v>3.5901098714230057</v>
      </c>
      <c r="AA40">
        <f t="shared" si="11"/>
        <v>0.9571889540451205</v>
      </c>
      <c r="AB40">
        <v>0.66666666666666663</v>
      </c>
      <c r="AC40">
        <v>0.36209268304000686</v>
      </c>
      <c r="AP40">
        <v>80</v>
      </c>
      <c r="AQ40">
        <v>0.1892051269925098</v>
      </c>
      <c r="AR40">
        <v>0.14946188573420016</v>
      </c>
      <c r="AS40">
        <v>1.5528184058556537E-2</v>
      </c>
      <c r="AT40">
        <v>4.8643314864628459E-2</v>
      </c>
      <c r="AU40">
        <v>0.99758014094681235</v>
      </c>
      <c r="AV40">
        <v>0.33639610946006748</v>
      </c>
      <c r="AW40">
        <v>0.39405160862771621</v>
      </c>
    </row>
    <row r="41" spans="1:49" x14ac:dyDescent="0.25">
      <c r="A41">
        <v>20</v>
      </c>
      <c r="B41">
        <v>70</v>
      </c>
      <c r="C41">
        <v>60</v>
      </c>
      <c r="D41">
        <v>-56.100002000000003</v>
      </c>
      <c r="E41">
        <v>-10.54</v>
      </c>
      <c r="F41">
        <v>-27.54</v>
      </c>
      <c r="G41">
        <v>-55.760002</v>
      </c>
      <c r="H41">
        <v>-10.54</v>
      </c>
      <c r="I41">
        <v>-27.2</v>
      </c>
      <c r="J41">
        <v>-56.100002000000003</v>
      </c>
      <c r="K41">
        <v>-10.199999999999999</v>
      </c>
      <c r="L41">
        <v>-27.880001</v>
      </c>
      <c r="M41">
        <f t="shared" si="1"/>
        <v>-55.986668666666674</v>
      </c>
      <c r="N41">
        <f t="shared" si="2"/>
        <v>-10.426666666666666</v>
      </c>
      <c r="O41">
        <f t="shared" si="3"/>
        <v>-27.540000333333335</v>
      </c>
      <c r="P41">
        <f t="shared" si="4"/>
        <v>-49.783691488043559</v>
      </c>
      <c r="Q41">
        <f t="shared" si="5"/>
        <v>-6.4218347662763762</v>
      </c>
      <c r="R41">
        <f t="shared" si="6"/>
        <v>-23.468904864831231</v>
      </c>
      <c r="S41">
        <f t="shared" si="7"/>
        <v>6.2029771786231152</v>
      </c>
      <c r="T41">
        <f t="shared" si="8"/>
        <v>4.0048319003902897</v>
      </c>
      <c r="U41">
        <f t="shared" si="9"/>
        <v>4.0710954685021044</v>
      </c>
      <c r="V41">
        <f t="shared" si="10"/>
        <v>4.7596348491718361</v>
      </c>
      <c r="W41">
        <f t="shared" si="0"/>
        <v>0.13998926026975989</v>
      </c>
      <c r="X41">
        <v>4.7594350738530213</v>
      </c>
      <c r="Y41">
        <v>4.8989794855663558</v>
      </c>
      <c r="AA41">
        <f t="shared" si="11"/>
        <v>0.88417349120636712</v>
      </c>
      <c r="AB41">
        <v>0</v>
      </c>
      <c r="AC41">
        <v>0.4136557881996939</v>
      </c>
      <c r="AQ41">
        <v>20</v>
      </c>
      <c r="AR41">
        <v>30</v>
      </c>
      <c r="AS41">
        <v>40</v>
      </c>
      <c r="AT41">
        <v>50</v>
      </c>
      <c r="AU41">
        <v>60</v>
      </c>
      <c r="AV41">
        <v>70</v>
      </c>
      <c r="AW41">
        <v>80</v>
      </c>
    </row>
    <row r="42" spans="1:49" x14ac:dyDescent="0.25">
      <c r="A42">
        <v>20</v>
      </c>
      <c r="B42">
        <v>70</v>
      </c>
      <c r="C42">
        <v>70</v>
      </c>
      <c r="D42">
        <v>-69.020004</v>
      </c>
      <c r="E42">
        <v>-21.42</v>
      </c>
      <c r="F42">
        <v>-22.78</v>
      </c>
      <c r="G42">
        <v>-68.680000000000007</v>
      </c>
      <c r="H42">
        <v>-21.42</v>
      </c>
      <c r="I42">
        <v>-22.78</v>
      </c>
      <c r="J42">
        <v>-68.680000000000007</v>
      </c>
      <c r="K42">
        <v>-21.08</v>
      </c>
      <c r="L42">
        <v>-24.14</v>
      </c>
      <c r="M42">
        <f t="shared" si="1"/>
        <v>-68.793334666666667</v>
      </c>
      <c r="N42">
        <f t="shared" si="2"/>
        <v>-21.306666666666668</v>
      </c>
      <c r="O42">
        <f t="shared" si="3"/>
        <v>-23.233333333333334</v>
      </c>
      <c r="P42">
        <f t="shared" si="4"/>
        <v>-64.389555948352722</v>
      </c>
      <c r="Q42">
        <f t="shared" si="5"/>
        <v>-16.861361040232552</v>
      </c>
      <c r="R42">
        <f t="shared" si="6"/>
        <v>-21.587276609161506</v>
      </c>
      <c r="S42">
        <f t="shared" si="7"/>
        <v>4.4037787183139443</v>
      </c>
      <c r="T42">
        <f t="shared" si="8"/>
        <v>4.4453056264341164</v>
      </c>
      <c r="U42">
        <f t="shared" si="9"/>
        <v>1.646056724171828</v>
      </c>
      <c r="V42">
        <f t="shared" si="10"/>
        <v>3.4983803563066296</v>
      </c>
      <c r="W42">
        <f t="shared" si="0"/>
        <v>0.10289353989137147</v>
      </c>
      <c r="X42">
        <v>3.3341665625260384</v>
      </c>
      <c r="Y42">
        <v>3.1446603773522077</v>
      </c>
      <c r="AA42">
        <f t="shared" si="11"/>
        <v>1.1344069485084045</v>
      </c>
      <c r="AB42">
        <v>1.0540925533894598</v>
      </c>
      <c r="AC42">
        <v>0.99999999999999789</v>
      </c>
      <c r="AP42">
        <v>20</v>
      </c>
      <c r="AQ42">
        <v>7.0788984232901128E-2</v>
      </c>
      <c r="AR42">
        <v>5.2096911393803126E-3</v>
      </c>
      <c r="AS42">
        <v>0.14081293061868974</v>
      </c>
      <c r="AT42">
        <v>0.13220440287247065</v>
      </c>
      <c r="AU42">
        <v>4.4557936189631497E-2</v>
      </c>
      <c r="AV42">
        <v>5.7222404447323821E-2</v>
      </c>
      <c r="AW42">
        <v>5.9062622804869597E-2</v>
      </c>
    </row>
    <row r="43" spans="1:49" x14ac:dyDescent="0.25">
      <c r="A43">
        <v>20</v>
      </c>
      <c r="B43">
        <v>70</v>
      </c>
      <c r="C43">
        <v>80</v>
      </c>
      <c r="D43">
        <v>-81.260000000000005</v>
      </c>
      <c r="E43">
        <v>-30.26</v>
      </c>
      <c r="F43">
        <v>-14.28</v>
      </c>
      <c r="G43">
        <v>-163.54001</v>
      </c>
      <c r="H43">
        <v>-30.6</v>
      </c>
      <c r="I43">
        <v>-12.92</v>
      </c>
      <c r="J43">
        <v>-81.260000000000005</v>
      </c>
      <c r="K43">
        <v>-30.26</v>
      </c>
      <c r="L43">
        <v>-22.1</v>
      </c>
      <c r="M43">
        <f t="shared" si="1"/>
        <v>-108.68666999999999</v>
      </c>
      <c r="N43">
        <f t="shared" si="2"/>
        <v>-30.373333333333335</v>
      </c>
      <c r="O43">
        <f t="shared" si="3"/>
        <v>-16.433333333333334</v>
      </c>
      <c r="P43">
        <f t="shared" si="4"/>
        <v>-78.437988984708369</v>
      </c>
      <c r="Q43">
        <f t="shared" si="5"/>
        <v>-26.811515506566678</v>
      </c>
      <c r="R43">
        <f t="shared" si="6"/>
        <v>-19.899758790498439</v>
      </c>
      <c r="S43">
        <f t="shared" si="7"/>
        <v>30.248681015291623</v>
      </c>
      <c r="T43">
        <f t="shared" si="8"/>
        <v>3.5618178267666565</v>
      </c>
      <c r="U43">
        <f t="shared" si="9"/>
        <v>-3.466425457165105</v>
      </c>
      <c r="V43">
        <f t="shared" si="10"/>
        <v>10.114691128297725</v>
      </c>
      <c r="W43">
        <f t="shared" si="0"/>
        <v>0.29749091553816837</v>
      </c>
      <c r="X43">
        <v>15.171098253660555</v>
      </c>
      <c r="Y43">
        <v>15.680844648452105</v>
      </c>
      <c r="AA43">
        <f t="shared" si="11"/>
        <v>12.577404591005896</v>
      </c>
      <c r="AB43">
        <v>19.522067285795096</v>
      </c>
      <c r="AC43">
        <v>18.947940374733196</v>
      </c>
      <c r="AP43">
        <v>30</v>
      </c>
      <c r="AQ43">
        <v>2.0662390784334683E-2</v>
      </c>
      <c r="AR43">
        <v>2.7948624676294789E-2</v>
      </c>
      <c r="AS43">
        <v>7.8074675737029642E-2</v>
      </c>
      <c r="AT43">
        <v>0.10313635262502571</v>
      </c>
      <c r="AU43">
        <v>0.37141679798277227</v>
      </c>
      <c r="AV43">
        <v>0.16473222628242812</v>
      </c>
      <c r="AW43">
        <v>7.3871300932341483E-2</v>
      </c>
    </row>
    <row r="44" spans="1:49" x14ac:dyDescent="0.25">
      <c r="A44">
        <v>20</v>
      </c>
      <c r="B44">
        <v>80</v>
      </c>
      <c r="C44">
        <v>20</v>
      </c>
      <c r="D44">
        <v>-3.74</v>
      </c>
      <c r="E44">
        <v>23.800001000000002</v>
      </c>
      <c r="F44">
        <v>-51</v>
      </c>
      <c r="G44">
        <v>-5.44</v>
      </c>
      <c r="H44">
        <v>23.12</v>
      </c>
      <c r="I44">
        <v>-53.38</v>
      </c>
      <c r="J44">
        <v>-3.74</v>
      </c>
      <c r="K44">
        <v>23.460000999999998</v>
      </c>
      <c r="L44">
        <v>-51.34</v>
      </c>
      <c r="M44">
        <f t="shared" si="1"/>
        <v>-4.3066666666666666</v>
      </c>
      <c r="N44">
        <f t="shared" si="2"/>
        <v>23.460000666666662</v>
      </c>
      <c r="O44">
        <f t="shared" si="3"/>
        <v>-51.906666666666666</v>
      </c>
      <c r="P44">
        <f t="shared" si="4"/>
        <v>-1.581204175850786</v>
      </c>
      <c r="Q44">
        <f t="shared" si="5"/>
        <v>27.905014484486472</v>
      </c>
      <c r="R44">
        <f t="shared" si="6"/>
        <v>-46.518587617744608</v>
      </c>
      <c r="S44">
        <f t="shared" si="7"/>
        <v>2.7254624908158807</v>
      </c>
      <c r="T44">
        <f t="shared" si="8"/>
        <v>4.4450138178198095</v>
      </c>
      <c r="U44">
        <f t="shared" si="9"/>
        <v>5.3880790489220587</v>
      </c>
      <c r="V44">
        <f t="shared" si="10"/>
        <v>4.1861851191859163</v>
      </c>
      <c r="W44">
        <f t="shared" si="0"/>
        <v>0.12312309174076225</v>
      </c>
      <c r="X44">
        <v>4.7918912990824598</v>
      </c>
      <c r="Y44">
        <v>3.7267799624996449</v>
      </c>
      <c r="AA44">
        <f t="shared" si="11"/>
        <v>0.95462714064253473</v>
      </c>
      <c r="AB44">
        <v>1.5634719199411431</v>
      </c>
      <c r="AC44">
        <v>1.5570627618835573</v>
      </c>
      <c r="AP44">
        <v>40</v>
      </c>
      <c r="AQ44">
        <v>0.10531706396800637</v>
      </c>
      <c r="AR44">
        <v>1.7914215185745926E-2</v>
      </c>
      <c r="AS44">
        <v>7.3051769232933189E-2</v>
      </c>
      <c r="AT44">
        <v>0.14016352818667163</v>
      </c>
      <c r="AU44">
        <v>4.3522945970322316E-2</v>
      </c>
      <c r="AV44">
        <v>2.090188783140106E-2</v>
      </c>
      <c r="AW44">
        <v>7.4112793005764913E-2</v>
      </c>
    </row>
    <row r="45" spans="1:49" x14ac:dyDescent="0.25">
      <c r="A45">
        <v>20</v>
      </c>
      <c r="B45">
        <v>80</v>
      </c>
      <c r="C45">
        <v>30</v>
      </c>
      <c r="D45">
        <v>-17.68</v>
      </c>
      <c r="E45">
        <v>14.28</v>
      </c>
      <c r="F45">
        <v>-49.3</v>
      </c>
      <c r="G45">
        <v>-16.66</v>
      </c>
      <c r="H45">
        <v>13.940001000000001</v>
      </c>
      <c r="I45">
        <v>-49.3</v>
      </c>
      <c r="J45">
        <v>-17.34</v>
      </c>
      <c r="K45">
        <v>13.940001000000001</v>
      </c>
      <c r="L45">
        <v>-49.64</v>
      </c>
      <c r="M45">
        <f t="shared" si="1"/>
        <v>-17.22666666666667</v>
      </c>
      <c r="N45">
        <f t="shared" si="2"/>
        <v>14.053334</v>
      </c>
      <c r="O45">
        <f t="shared" si="3"/>
        <v>-49.413333333333334</v>
      </c>
      <c r="P45">
        <f t="shared" si="4"/>
        <v>-13.57982978967091</v>
      </c>
      <c r="Q45">
        <f t="shared" si="5"/>
        <v>18.423210425228049</v>
      </c>
      <c r="R45">
        <f t="shared" si="6"/>
        <v>-43.649693783139874</v>
      </c>
      <c r="S45">
        <f t="shared" si="7"/>
        <v>3.64683687699576</v>
      </c>
      <c r="T45">
        <f t="shared" si="8"/>
        <v>4.3698764252280498</v>
      </c>
      <c r="U45">
        <f t="shared" si="9"/>
        <v>5.7636395501934601</v>
      </c>
      <c r="V45">
        <f t="shared" si="10"/>
        <v>4.5934509508057566</v>
      </c>
      <c r="W45">
        <f t="shared" si="0"/>
        <v>0.13510149855311049</v>
      </c>
      <c r="X45">
        <v>4.8546655680672641</v>
      </c>
      <c r="Y45">
        <v>4.1231056256176606</v>
      </c>
      <c r="AA45">
        <f t="shared" si="11"/>
        <v>0.76082276703569374</v>
      </c>
      <c r="AB45">
        <v>0.81649658092772603</v>
      </c>
      <c r="AC45">
        <v>0.91772665986241386</v>
      </c>
      <c r="AP45">
        <v>50</v>
      </c>
      <c r="AQ45">
        <v>0.12488110896930893</v>
      </c>
      <c r="AR45">
        <v>0.10808279452388778</v>
      </c>
      <c r="AS45">
        <v>0.13185527440058728</v>
      </c>
      <c r="AT45">
        <v>8.9703843366906344E-2</v>
      </c>
      <c r="AU45">
        <v>6.7542193061282382E-2</v>
      </c>
      <c r="AV45">
        <v>8.1887755800448561E-2</v>
      </c>
      <c r="AW45">
        <v>8.4385631240268003E-2</v>
      </c>
    </row>
    <row r="46" spans="1:49" x14ac:dyDescent="0.25">
      <c r="A46">
        <v>20</v>
      </c>
      <c r="B46">
        <v>80</v>
      </c>
      <c r="C46">
        <v>40</v>
      </c>
      <c r="D46">
        <v>-28.9</v>
      </c>
      <c r="E46">
        <v>2.04</v>
      </c>
      <c r="F46">
        <v>-44.2</v>
      </c>
      <c r="G46">
        <v>-29.92</v>
      </c>
      <c r="H46">
        <v>1.36</v>
      </c>
      <c r="I46">
        <v>-46.24</v>
      </c>
      <c r="J46">
        <v>-29.58</v>
      </c>
      <c r="K46">
        <v>2.38</v>
      </c>
      <c r="L46">
        <v>-44.2</v>
      </c>
      <c r="M46">
        <f t="shared" si="1"/>
        <v>-29.466666666666669</v>
      </c>
      <c r="N46">
        <f t="shared" si="2"/>
        <v>1.9266666666666667</v>
      </c>
      <c r="O46">
        <f t="shared" si="3"/>
        <v>-44.879999999999995</v>
      </c>
      <c r="P46">
        <f t="shared" si="4"/>
        <v>-26.332458776888828</v>
      </c>
      <c r="Q46">
        <f t="shared" si="5"/>
        <v>8.499869736893487</v>
      </c>
      <c r="R46">
        <f t="shared" si="6"/>
        <v>-40.488163249221003</v>
      </c>
      <c r="S46">
        <f t="shared" si="7"/>
        <v>3.1342078897778407</v>
      </c>
      <c r="T46">
        <f t="shared" si="8"/>
        <v>6.5732030702268203</v>
      </c>
      <c r="U46">
        <f t="shared" si="9"/>
        <v>4.3918367507789924</v>
      </c>
      <c r="V46">
        <f t="shared" si="10"/>
        <v>4.699749236927885</v>
      </c>
      <c r="W46">
        <f t="shared" si="0"/>
        <v>0.13822791873317308</v>
      </c>
      <c r="X46">
        <v>6.1960560932831337</v>
      </c>
      <c r="Y46">
        <v>4.9553562491061722</v>
      </c>
      <c r="AA46">
        <f t="shared" si="11"/>
        <v>1.2304022791617037</v>
      </c>
      <c r="AB46">
        <v>1.0540925533894598</v>
      </c>
      <c r="AC46">
        <v>0.8055363982396414</v>
      </c>
      <c r="AP46">
        <v>60</v>
      </c>
      <c r="AQ46">
        <v>0.12790754127219478</v>
      </c>
      <c r="AR46">
        <v>0.14168827727769473</v>
      </c>
      <c r="AS46">
        <v>7.7930581623732287E-2</v>
      </c>
      <c r="AT46">
        <v>8.8147356755914327E-2</v>
      </c>
      <c r="AU46">
        <v>1.3368342686335516E-2</v>
      </c>
      <c r="AV46">
        <v>1.0160297211511628E-2</v>
      </c>
      <c r="AW46">
        <v>7.2183714715618602E-2</v>
      </c>
    </row>
    <row r="47" spans="1:49" x14ac:dyDescent="0.25">
      <c r="A47">
        <v>20</v>
      </c>
      <c r="B47">
        <v>80</v>
      </c>
      <c r="C47">
        <v>50</v>
      </c>
      <c r="D47">
        <v>-43.18</v>
      </c>
      <c r="E47">
        <v>-6.46</v>
      </c>
      <c r="F47">
        <v>-41.14</v>
      </c>
      <c r="G47">
        <v>-42.84</v>
      </c>
      <c r="H47">
        <v>-6.46</v>
      </c>
      <c r="I47">
        <v>-40.46</v>
      </c>
      <c r="J47">
        <v>-43.52</v>
      </c>
      <c r="K47">
        <v>-6.12</v>
      </c>
      <c r="L47">
        <v>-41.14</v>
      </c>
      <c r="M47">
        <f t="shared" si="1"/>
        <v>-43.180000000000007</v>
      </c>
      <c r="N47">
        <f t="shared" si="2"/>
        <v>-6.3466666666666667</v>
      </c>
      <c r="O47">
        <f t="shared" si="3"/>
        <v>-40.913333333333334</v>
      </c>
      <c r="P47">
        <f t="shared" si="4"/>
        <v>-39.623238930927073</v>
      </c>
      <c r="Q47">
        <f t="shared" si="5"/>
        <v>-1.6502011770130025</v>
      </c>
      <c r="R47">
        <f t="shared" si="6"/>
        <v>-37.350809336426892</v>
      </c>
      <c r="S47">
        <f t="shared" si="7"/>
        <v>3.5567610690729339</v>
      </c>
      <c r="T47">
        <f t="shared" si="8"/>
        <v>4.6964654896536642</v>
      </c>
      <c r="U47">
        <f t="shared" si="9"/>
        <v>3.5625239969064424</v>
      </c>
      <c r="V47">
        <f t="shared" si="10"/>
        <v>3.938583518544347</v>
      </c>
      <c r="W47">
        <f t="shared" si="0"/>
        <v>0.11584069172189257</v>
      </c>
      <c r="X47">
        <v>4.1093389573831347</v>
      </c>
      <c r="Y47">
        <v>3.9440531887330734</v>
      </c>
      <c r="AA47">
        <f t="shared" si="11"/>
        <v>0.46411050108445051</v>
      </c>
      <c r="AB47">
        <v>0.66666666666666663</v>
      </c>
      <c r="AC47">
        <v>0.73484692283495079</v>
      </c>
      <c r="AP47">
        <v>70</v>
      </c>
      <c r="AQ47">
        <v>0.12047538480365172</v>
      </c>
      <c r="AR47">
        <v>8.1277772135676787E-2</v>
      </c>
      <c r="AS47">
        <v>1.8416063163488209E-2</v>
      </c>
      <c r="AT47">
        <v>5.6618050886296366E-2</v>
      </c>
      <c r="AU47">
        <v>4.2382782207611588E-2</v>
      </c>
      <c r="AV47">
        <v>5.5041618843791787E-2</v>
      </c>
      <c r="AW47">
        <v>0.40634911407021679</v>
      </c>
    </row>
    <row r="48" spans="1:49" x14ac:dyDescent="0.25">
      <c r="A48">
        <v>20</v>
      </c>
      <c r="B48">
        <v>80</v>
      </c>
      <c r="C48">
        <v>60</v>
      </c>
      <c r="D48">
        <v>-57.46</v>
      </c>
      <c r="E48">
        <v>-16.66</v>
      </c>
      <c r="F48">
        <v>-37.74</v>
      </c>
      <c r="G48">
        <v>-57.46</v>
      </c>
      <c r="H48">
        <v>-16.66</v>
      </c>
      <c r="I48">
        <v>-38.08</v>
      </c>
      <c r="J48">
        <v>-57.46</v>
      </c>
      <c r="K48">
        <v>-17</v>
      </c>
      <c r="L48">
        <v>-37.74</v>
      </c>
      <c r="M48">
        <f t="shared" si="1"/>
        <v>-57.46</v>
      </c>
      <c r="N48">
        <f t="shared" si="2"/>
        <v>-16.773333333333333</v>
      </c>
      <c r="O48">
        <f t="shared" si="3"/>
        <v>-37.853333333333332</v>
      </c>
      <c r="P48">
        <f t="shared" si="4"/>
        <v>-53.168311259307501</v>
      </c>
      <c r="Q48">
        <f t="shared" si="5"/>
        <v>-11.796369866783692</v>
      </c>
      <c r="R48">
        <f t="shared" si="6"/>
        <v>-34.403065089105496</v>
      </c>
      <c r="S48">
        <f t="shared" si="7"/>
        <v>4.2916887406924999</v>
      </c>
      <c r="T48">
        <f t="shared" si="8"/>
        <v>4.9769634665496412</v>
      </c>
      <c r="U48">
        <f t="shared" si="9"/>
        <v>3.4502682442278356</v>
      </c>
      <c r="V48">
        <f t="shared" si="10"/>
        <v>4.2396401504899925</v>
      </c>
      <c r="W48">
        <f t="shared" si="0"/>
        <v>0.1246952985438233</v>
      </c>
      <c r="X48">
        <v>4.2764211413023512</v>
      </c>
      <c r="Y48">
        <v>4.4721359549995796</v>
      </c>
      <c r="AA48">
        <f t="shared" si="11"/>
        <v>0.54070850153830963</v>
      </c>
      <c r="AB48">
        <v>0</v>
      </c>
      <c r="AC48">
        <v>0.78881063774661508</v>
      </c>
      <c r="AP48">
        <v>80</v>
      </c>
      <c r="AQ48">
        <v>0.14772458126191829</v>
      </c>
      <c r="AR48">
        <v>0.14559330172201015</v>
      </c>
      <c r="AS48">
        <v>1.5924580152975085E-2</v>
      </c>
      <c r="AT48">
        <v>6.3963230148044045E-2</v>
      </c>
      <c r="AU48">
        <v>7.3526029162901213E-2</v>
      </c>
      <c r="AV48">
        <v>3.2403908794596238E-2</v>
      </c>
      <c r="AW48">
        <v>5.5759207216771196E-2</v>
      </c>
    </row>
    <row r="49" spans="1:49" x14ac:dyDescent="0.25">
      <c r="A49">
        <v>20</v>
      </c>
      <c r="B49">
        <v>80</v>
      </c>
      <c r="C49">
        <v>70</v>
      </c>
      <c r="D49">
        <v>-69.36</v>
      </c>
      <c r="E49">
        <v>-25.5</v>
      </c>
      <c r="F49">
        <v>60.18</v>
      </c>
      <c r="G49">
        <v>-69.020004</v>
      </c>
      <c r="H49">
        <v>-25.84</v>
      </c>
      <c r="I49">
        <v>60.18</v>
      </c>
      <c r="J49">
        <v>-69.36</v>
      </c>
      <c r="K49">
        <v>-26.18</v>
      </c>
      <c r="L49">
        <v>-33.659999999999997</v>
      </c>
      <c r="M49">
        <f t="shared" si="1"/>
        <v>-69.246668</v>
      </c>
      <c r="N49">
        <f t="shared" si="2"/>
        <v>-25.840000000000003</v>
      </c>
      <c r="O49">
        <f t="shared" si="3"/>
        <v>28.900000000000002</v>
      </c>
      <c r="P49">
        <f t="shared" si="4"/>
        <v>-66.578788234911997</v>
      </c>
      <c r="Q49">
        <f t="shared" si="5"/>
        <v>-21.706779242537451</v>
      </c>
      <c r="R49">
        <f t="shared" si="6"/>
        <v>-31.713531431754504</v>
      </c>
      <c r="S49">
        <f t="shared" si="7"/>
        <v>2.6678797650880028</v>
      </c>
      <c r="T49">
        <f t="shared" si="8"/>
        <v>4.1332207574625528</v>
      </c>
      <c r="U49">
        <f t="shared" si="9"/>
        <v>-60.61353143175451</v>
      </c>
      <c r="V49">
        <f t="shared" si="10"/>
        <v>17.93747696973465</v>
      </c>
      <c r="W49">
        <f t="shared" si="0"/>
        <v>0.52757285205101911</v>
      </c>
      <c r="X49">
        <v>70936.801222159876</v>
      </c>
      <c r="Y49">
        <v>751.92419830724964</v>
      </c>
      <c r="AA49">
        <f t="shared" si="11"/>
        <v>26.138774114234462</v>
      </c>
      <c r="AB49">
        <v>531.87216509232746</v>
      </c>
      <c r="AC49">
        <v>50159.685463571688</v>
      </c>
      <c r="AQ49">
        <v>20</v>
      </c>
      <c r="AR49">
        <v>30</v>
      </c>
      <c r="AS49">
        <v>40</v>
      </c>
      <c r="AT49">
        <v>50</v>
      </c>
      <c r="AU49">
        <v>60</v>
      </c>
      <c r="AV49">
        <v>70</v>
      </c>
      <c r="AW49">
        <v>80</v>
      </c>
    </row>
    <row r="50" spans="1:49" x14ac:dyDescent="0.25">
      <c r="A50">
        <v>20</v>
      </c>
      <c r="B50">
        <v>80</v>
      </c>
      <c r="C50">
        <v>80</v>
      </c>
      <c r="D50">
        <v>-77.520004</v>
      </c>
      <c r="E50">
        <v>-33.659999999999997</v>
      </c>
      <c r="F50">
        <v>-29.24</v>
      </c>
      <c r="G50">
        <v>-77.520004</v>
      </c>
      <c r="H50">
        <v>-33.659999999999997</v>
      </c>
      <c r="I50">
        <v>-30.26</v>
      </c>
      <c r="J50">
        <v>-77.520004</v>
      </c>
      <c r="K50">
        <v>-33.32</v>
      </c>
      <c r="L50">
        <v>-31.62</v>
      </c>
      <c r="M50">
        <f t="shared" si="1"/>
        <v>-77.520004</v>
      </c>
      <c r="N50">
        <f t="shared" si="2"/>
        <v>-33.54666666666666</v>
      </c>
      <c r="O50">
        <f t="shared" si="3"/>
        <v>-30.373333333333335</v>
      </c>
      <c r="P50">
        <f t="shared" si="4"/>
        <v>-79.297826930842518</v>
      </c>
      <c r="Q50">
        <f t="shared" si="5"/>
        <v>-31.163356892860705</v>
      </c>
      <c r="R50">
        <f t="shared" si="6"/>
        <v>-29.297355233275042</v>
      </c>
      <c r="S50">
        <f t="shared" si="7"/>
        <v>-1.7778229308425182</v>
      </c>
      <c r="T50">
        <f t="shared" si="8"/>
        <v>2.383309773805955</v>
      </c>
      <c r="U50">
        <f t="shared" si="9"/>
        <v>1.0759781000582933</v>
      </c>
      <c r="V50">
        <f t="shared" si="10"/>
        <v>0.56048831434057667</v>
      </c>
      <c r="W50">
        <f t="shared" si="0"/>
        <v>1.6484950421781667E-2</v>
      </c>
      <c r="X50">
        <v>2.6106618998935014</v>
      </c>
      <c r="Y50">
        <v>2.3804761428476144</v>
      </c>
      <c r="AA50">
        <f t="shared" si="11"/>
        <v>1.5046683414972639</v>
      </c>
      <c r="AB50">
        <v>1.4142135623730951</v>
      </c>
      <c r="AC50">
        <v>1.0022197585581931</v>
      </c>
      <c r="AP50">
        <v>20</v>
      </c>
      <c r="AQ50">
        <v>4.3645997101855086E-2</v>
      </c>
      <c r="AR50">
        <v>4.1721187978604315E-2</v>
      </c>
      <c r="AS50">
        <v>5.0380828997694277E-2</v>
      </c>
      <c r="AT50">
        <v>0.1254837474254176</v>
      </c>
      <c r="AU50">
        <v>0.41658399375105348</v>
      </c>
      <c r="AV50">
        <v>4.9540573349534406E-2</v>
      </c>
      <c r="AW50">
        <v>0.11685035076450841</v>
      </c>
    </row>
    <row r="51" spans="1:49" x14ac:dyDescent="0.25">
      <c r="A51">
        <v>30</v>
      </c>
      <c r="B51">
        <v>20</v>
      </c>
      <c r="C51">
        <v>20</v>
      </c>
      <c r="D51">
        <v>54.06</v>
      </c>
      <c r="E51">
        <v>74.8</v>
      </c>
      <c r="F51">
        <v>53.04</v>
      </c>
      <c r="G51">
        <v>53.72</v>
      </c>
      <c r="H51">
        <v>75.48</v>
      </c>
      <c r="I51">
        <v>54.06</v>
      </c>
      <c r="J51">
        <v>53.38</v>
      </c>
      <c r="K51">
        <v>75.14</v>
      </c>
      <c r="L51">
        <v>53.38</v>
      </c>
      <c r="M51">
        <f t="shared" si="1"/>
        <v>53.72</v>
      </c>
      <c r="N51">
        <f t="shared" si="2"/>
        <v>75.14</v>
      </c>
      <c r="O51">
        <f t="shared" si="3"/>
        <v>53.493333333333332</v>
      </c>
      <c r="P51">
        <f t="shared" si="4"/>
        <v>57.689910411719389</v>
      </c>
      <c r="Q51">
        <f t="shared" si="5"/>
        <v>77.59088662140806</v>
      </c>
      <c r="R51">
        <f t="shared" si="6"/>
        <v>50.211797591008157</v>
      </c>
      <c r="S51">
        <f t="shared" si="7"/>
        <v>3.9699104117193897</v>
      </c>
      <c r="T51">
        <f t="shared" si="8"/>
        <v>2.4508866214080598</v>
      </c>
      <c r="U51">
        <f t="shared" si="9"/>
        <v>-3.2815357423251754</v>
      </c>
      <c r="V51">
        <f t="shared" si="10"/>
        <v>1.0464204302674247</v>
      </c>
      <c r="W51">
        <f t="shared" si="0"/>
        <v>3.0777071478453669E-2</v>
      </c>
      <c r="X51">
        <v>5.8716834610413624</v>
      </c>
      <c r="Y51">
        <v>6.1282587702834128</v>
      </c>
      <c r="AA51">
        <f t="shared" si="11"/>
        <v>2.7041876592421192</v>
      </c>
      <c r="AB51">
        <v>0.66666666666666663</v>
      </c>
      <c r="AC51">
        <v>1.1803954139750512</v>
      </c>
      <c r="AP51">
        <v>30</v>
      </c>
      <c r="AQ51">
        <v>2.9466866323425187E-2</v>
      </c>
      <c r="AR51">
        <v>1.9364664089059454E-2</v>
      </c>
      <c r="AS51">
        <v>5.9829432879666813E-2</v>
      </c>
      <c r="AT51">
        <v>0.11370727699924021</v>
      </c>
      <c r="AU51">
        <v>0.14292807092643967</v>
      </c>
      <c r="AV51">
        <v>0.34239058637465519</v>
      </c>
      <c r="AW51">
        <v>4.6398595231373463E-2</v>
      </c>
    </row>
    <row r="52" spans="1:49" x14ac:dyDescent="0.25">
      <c r="A52">
        <v>30</v>
      </c>
      <c r="B52">
        <v>20</v>
      </c>
      <c r="C52">
        <v>30</v>
      </c>
      <c r="D52">
        <v>38.760002</v>
      </c>
      <c r="E52">
        <v>62.9</v>
      </c>
      <c r="F52">
        <v>47.600002000000003</v>
      </c>
      <c r="G52">
        <v>39.100002000000003</v>
      </c>
      <c r="H52">
        <v>62.56</v>
      </c>
      <c r="I52">
        <v>47.600002000000003</v>
      </c>
      <c r="J52">
        <v>39.78</v>
      </c>
      <c r="K52">
        <v>62.9</v>
      </c>
      <c r="L52">
        <v>48.62</v>
      </c>
      <c r="M52">
        <f t="shared" si="1"/>
        <v>39.213334666666668</v>
      </c>
      <c r="N52">
        <f t="shared" si="2"/>
        <v>62.786666666666669</v>
      </c>
      <c r="O52">
        <f t="shared" si="3"/>
        <v>47.940001333333335</v>
      </c>
      <c r="P52">
        <f t="shared" si="4"/>
        <v>42.58421681502444</v>
      </c>
      <c r="Q52">
        <f t="shared" si="5"/>
        <v>64.10649640193293</v>
      </c>
      <c r="R52">
        <f t="shared" si="6"/>
        <v>46.518587617744608</v>
      </c>
      <c r="S52">
        <f t="shared" si="7"/>
        <v>3.3708821483577722</v>
      </c>
      <c r="T52">
        <f t="shared" si="8"/>
        <v>1.3198297352662607</v>
      </c>
      <c r="U52">
        <f t="shared" si="9"/>
        <v>-1.4214137155887272</v>
      </c>
      <c r="V52">
        <f t="shared" si="10"/>
        <v>1.0897660560117686</v>
      </c>
      <c r="W52">
        <f t="shared" si="0"/>
        <v>3.2051942823875544E-2</v>
      </c>
      <c r="X52">
        <v>3.386738844375218</v>
      </c>
      <c r="Y52">
        <v>3.8586123009300737</v>
      </c>
      <c r="AA52">
        <f t="shared" si="11"/>
        <v>1.7001796793697668</v>
      </c>
      <c r="AB52">
        <v>0.66666666666666663</v>
      </c>
      <c r="AC52">
        <v>0.63245553203367655</v>
      </c>
      <c r="AP52">
        <v>40</v>
      </c>
      <c r="AQ52">
        <v>8.3201838594026703E-2</v>
      </c>
      <c r="AR52">
        <v>0.10953966874551813</v>
      </c>
      <c r="AS52">
        <v>6.6720955275145738E-2</v>
      </c>
      <c r="AT52">
        <v>0.13908254672158926</v>
      </c>
      <c r="AU52">
        <v>7.0201883731884601E-2</v>
      </c>
      <c r="AV52">
        <v>0.12910172530160965</v>
      </c>
      <c r="AW52">
        <v>6.4797315535027572E-2</v>
      </c>
    </row>
    <row r="53" spans="1:49" x14ac:dyDescent="0.25">
      <c r="A53">
        <v>30</v>
      </c>
      <c r="B53">
        <v>20</v>
      </c>
      <c r="C53">
        <v>40</v>
      </c>
      <c r="D53">
        <v>26.52</v>
      </c>
      <c r="E53">
        <v>46.920001999999997</v>
      </c>
      <c r="F53">
        <v>43.18</v>
      </c>
      <c r="G53">
        <v>26.52</v>
      </c>
      <c r="H53">
        <v>47.600002000000003</v>
      </c>
      <c r="I53">
        <v>43.52</v>
      </c>
      <c r="J53">
        <v>26.52</v>
      </c>
      <c r="K53">
        <v>47.260002</v>
      </c>
      <c r="L53">
        <v>43.18</v>
      </c>
      <c r="M53">
        <f t="shared" si="1"/>
        <v>26.52</v>
      </c>
      <c r="N53">
        <f t="shared" si="2"/>
        <v>47.260002000000007</v>
      </c>
      <c r="O53">
        <f t="shared" si="3"/>
        <v>43.293333333333329</v>
      </c>
      <c r="P53">
        <f t="shared" si="4"/>
        <v>26.673934896444223</v>
      </c>
      <c r="Q53">
        <f t="shared" si="5"/>
        <v>49.984949397605419</v>
      </c>
      <c r="R53">
        <f t="shared" si="6"/>
        <v>42.661719043453232</v>
      </c>
      <c r="S53">
        <f t="shared" si="7"/>
        <v>0.15393489644422331</v>
      </c>
      <c r="T53">
        <f t="shared" si="8"/>
        <v>2.7249473976054119</v>
      </c>
      <c r="U53">
        <f t="shared" si="9"/>
        <v>-0.6316142898800976</v>
      </c>
      <c r="V53">
        <f t="shared" si="10"/>
        <v>0.74908933472317918</v>
      </c>
      <c r="W53">
        <f t="shared" si="0"/>
        <v>2.2032039256564096E-2</v>
      </c>
      <c r="X53">
        <v>3.3132729706104485</v>
      </c>
      <c r="Y53">
        <v>2.4494897427831779</v>
      </c>
      <c r="AA53">
        <f t="shared" si="11"/>
        <v>1.2414272420335892</v>
      </c>
      <c r="AB53">
        <v>0</v>
      </c>
      <c r="AC53">
        <v>0.45704364002673964</v>
      </c>
      <c r="AP53">
        <v>50</v>
      </c>
      <c r="AQ53">
        <v>0.13237379634651447</v>
      </c>
      <c r="AR53">
        <v>1.2382822617618975E-2</v>
      </c>
      <c r="AS53">
        <v>5.6703806773625999E-2</v>
      </c>
      <c r="AT53">
        <v>9.2426518800588386E-2</v>
      </c>
      <c r="AU53">
        <v>4.919825127667965E-2</v>
      </c>
      <c r="AV53">
        <v>0.45573900606817719</v>
      </c>
      <c r="AW53">
        <v>9.0911872251537629E-2</v>
      </c>
    </row>
    <row r="54" spans="1:49" x14ac:dyDescent="0.25">
      <c r="A54">
        <v>30</v>
      </c>
      <c r="B54">
        <v>20</v>
      </c>
      <c r="C54">
        <v>50</v>
      </c>
      <c r="D54">
        <v>6.46</v>
      </c>
      <c r="E54">
        <v>-47.600002000000003</v>
      </c>
      <c r="F54">
        <v>4.76</v>
      </c>
      <c r="G54">
        <v>8.16</v>
      </c>
      <c r="H54">
        <v>29.92</v>
      </c>
      <c r="I54">
        <v>37.06</v>
      </c>
      <c r="J54">
        <v>10.199999999999999</v>
      </c>
      <c r="K54">
        <v>29.92</v>
      </c>
      <c r="L54">
        <v>39.44</v>
      </c>
      <c r="M54">
        <f t="shared" si="1"/>
        <v>8.2733333333333334</v>
      </c>
      <c r="N54">
        <f t="shared" si="2"/>
        <v>4.0799993333333333</v>
      </c>
      <c r="O54">
        <f t="shared" si="3"/>
        <v>27.086666666666662</v>
      </c>
      <c r="P54">
        <f t="shared" si="4"/>
        <v>10.561726078296928</v>
      </c>
      <c r="Q54">
        <f t="shared" si="5"/>
        <v>35.80671934961785</v>
      </c>
      <c r="R54">
        <f t="shared" si="6"/>
        <v>38.990881144549263</v>
      </c>
      <c r="S54">
        <f t="shared" si="7"/>
        <v>2.2883927449635948</v>
      </c>
      <c r="T54">
        <f t="shared" si="8"/>
        <v>31.726720016284517</v>
      </c>
      <c r="U54">
        <f t="shared" si="9"/>
        <v>11.904214477882601</v>
      </c>
      <c r="V54">
        <f t="shared" si="10"/>
        <v>15.30644241304357</v>
      </c>
      <c r="W54">
        <f t="shared" si="0"/>
        <v>0.45018948273657555</v>
      </c>
      <c r="X54">
        <v>24.392712937359885</v>
      </c>
      <c r="Y54">
        <v>23.463920293837422</v>
      </c>
      <c r="AA54">
        <f t="shared" si="11"/>
        <v>10.61449820588429</v>
      </c>
      <c r="AB54">
        <v>27.960289300681023</v>
      </c>
      <c r="AC54">
        <v>27.270782085513343</v>
      </c>
      <c r="AP54">
        <v>60</v>
      </c>
      <c r="AQ54">
        <v>0.21033394472118483</v>
      </c>
      <c r="AR54">
        <v>0.49908954276193795</v>
      </c>
      <c r="AS54">
        <v>0.21442813261074534</v>
      </c>
      <c r="AT54">
        <v>9.7899500520359922E-2</v>
      </c>
      <c r="AU54">
        <v>8.0438722903906162E-2</v>
      </c>
      <c r="AV54">
        <v>4.0756715327197435E-2</v>
      </c>
      <c r="AW54">
        <v>0.11186933987403444</v>
      </c>
    </row>
    <row r="55" spans="1:49" x14ac:dyDescent="0.25">
      <c r="A55">
        <v>30</v>
      </c>
      <c r="B55">
        <v>20</v>
      </c>
      <c r="C55">
        <v>60</v>
      </c>
      <c r="D55">
        <v>-7.14</v>
      </c>
      <c r="E55">
        <v>15.3</v>
      </c>
      <c r="F55">
        <v>4.08</v>
      </c>
      <c r="G55">
        <v>-7.48</v>
      </c>
      <c r="H55">
        <v>15.980000499999999</v>
      </c>
      <c r="I55">
        <v>4.76</v>
      </c>
      <c r="J55">
        <v>-7.14</v>
      </c>
      <c r="K55">
        <v>15.64</v>
      </c>
      <c r="L55">
        <v>4.76</v>
      </c>
      <c r="M55">
        <f t="shared" si="1"/>
        <v>-7.2533333333333339</v>
      </c>
      <c r="N55">
        <f t="shared" si="2"/>
        <v>15.640000166666667</v>
      </c>
      <c r="O55">
        <f t="shared" si="3"/>
        <v>4.5333333333333332</v>
      </c>
      <c r="P55">
        <f t="shared" si="4"/>
        <v>-5.2997177284394894</v>
      </c>
      <c r="Q55">
        <f t="shared" si="5"/>
        <v>21.96246441146846</v>
      </c>
      <c r="R55">
        <f t="shared" si="6"/>
        <v>35.647894464747694</v>
      </c>
      <c r="S55">
        <f t="shared" si="7"/>
        <v>1.9536156048938444</v>
      </c>
      <c r="T55">
        <f t="shared" si="8"/>
        <v>6.3224642448017931</v>
      </c>
      <c r="U55">
        <f t="shared" si="9"/>
        <v>31.114561131414362</v>
      </c>
      <c r="V55">
        <f t="shared" si="10"/>
        <v>13.130213660369998</v>
      </c>
      <c r="W55">
        <f t="shared" si="0"/>
        <v>0.38618275471676461</v>
      </c>
      <c r="X55">
        <v>29.827001190196775</v>
      </c>
      <c r="Y55">
        <v>29.061238025169466</v>
      </c>
      <c r="AA55">
        <f t="shared" si="11"/>
        <v>11.120909924081104</v>
      </c>
      <c r="AB55">
        <v>0.66666666666666663</v>
      </c>
      <c r="AC55">
        <v>0</v>
      </c>
      <c r="AP55">
        <v>70</v>
      </c>
      <c r="AQ55">
        <v>0.1250515358762406</v>
      </c>
      <c r="AR55">
        <v>0.10968867438551508</v>
      </c>
      <c r="AS55">
        <v>6.5393112890527669E-2</v>
      </c>
      <c r="AT55">
        <v>6.4400745345358723E-2</v>
      </c>
      <c r="AU55">
        <v>7.6523425127441994E-2</v>
      </c>
      <c r="AV55">
        <v>6.9016358380919064E-3</v>
      </c>
      <c r="AW55">
        <v>5.4064094317712072E-2</v>
      </c>
    </row>
    <row r="56" spans="1:49" x14ac:dyDescent="0.25">
      <c r="A56">
        <v>30</v>
      </c>
      <c r="B56">
        <v>20</v>
      </c>
      <c r="C56">
        <v>70</v>
      </c>
      <c r="D56">
        <v>-21.76</v>
      </c>
      <c r="E56">
        <v>3.4</v>
      </c>
      <c r="F56">
        <v>3.06</v>
      </c>
      <c r="G56">
        <v>-21.42</v>
      </c>
      <c r="H56">
        <v>3.4</v>
      </c>
      <c r="I56">
        <v>3.4</v>
      </c>
      <c r="J56">
        <v>-57.8</v>
      </c>
      <c r="K56">
        <v>3.4</v>
      </c>
      <c r="L56">
        <v>2.72</v>
      </c>
      <c r="M56">
        <f t="shared" si="1"/>
        <v>-33.660000000000004</v>
      </c>
      <c r="N56">
        <f t="shared" si="2"/>
        <v>3.4</v>
      </c>
      <c r="O56">
        <f t="shared" si="3"/>
        <v>3.06</v>
      </c>
      <c r="P56">
        <f t="shared" si="4"/>
        <v>-20.498344352707491</v>
      </c>
      <c r="Q56">
        <f t="shared" si="5"/>
        <v>8.7394144019032609</v>
      </c>
      <c r="R56">
        <f t="shared" si="6"/>
        <v>32.668193911212185</v>
      </c>
      <c r="S56">
        <f t="shared" si="7"/>
        <v>13.161655647292513</v>
      </c>
      <c r="T56">
        <f t="shared" si="8"/>
        <v>5.3394144019032606</v>
      </c>
      <c r="U56">
        <f t="shared" si="9"/>
        <v>29.608193911212187</v>
      </c>
      <c r="V56">
        <f t="shared" si="10"/>
        <v>16.036421320135986</v>
      </c>
      <c r="W56">
        <f t="shared" si="0"/>
        <v>0.47165945059223491</v>
      </c>
      <c r="X56">
        <v>29.576435815621121</v>
      </c>
      <c r="Y56">
        <v>28.946310453819308</v>
      </c>
      <c r="AA56">
        <f t="shared" si="11"/>
        <v>8.7590416991010667</v>
      </c>
      <c r="AB56">
        <v>12.018504251546631</v>
      </c>
      <c r="AC56">
        <v>11.874248514233555</v>
      </c>
      <c r="AP56">
        <v>80</v>
      </c>
      <c r="AQ56">
        <v>1.6459724678789112</v>
      </c>
      <c r="AR56">
        <v>0.12208406683415965</v>
      </c>
      <c r="AS56">
        <v>0.10250056683482597</v>
      </c>
      <c r="AT56">
        <v>8.232670653588367E-2</v>
      </c>
      <c r="AU56">
        <v>2.0881254673651872E-2</v>
      </c>
      <c r="AV56">
        <v>0.59693887202362472</v>
      </c>
      <c r="AW56">
        <v>1.7473421475721607E-3</v>
      </c>
    </row>
    <row r="57" spans="1:49" x14ac:dyDescent="0.25">
      <c r="A57">
        <v>30</v>
      </c>
      <c r="B57">
        <v>20</v>
      </c>
      <c r="C57">
        <v>80</v>
      </c>
      <c r="D57">
        <v>-39.78</v>
      </c>
      <c r="E57">
        <v>-10.199999999999999</v>
      </c>
      <c r="F57">
        <v>1.36</v>
      </c>
      <c r="G57">
        <v>-39.100002000000003</v>
      </c>
      <c r="H57">
        <v>-10.199999999999999</v>
      </c>
      <c r="I57">
        <v>-1.36</v>
      </c>
      <c r="J57">
        <v>-38.420001999999997</v>
      </c>
      <c r="K57">
        <v>-10.199999999999999</v>
      </c>
      <c r="L57">
        <v>3.06</v>
      </c>
      <c r="M57">
        <f t="shared" si="1"/>
        <v>-39.100001333333331</v>
      </c>
      <c r="N57">
        <f t="shared" si="2"/>
        <v>-10.199999999999999</v>
      </c>
      <c r="O57">
        <f t="shared" si="3"/>
        <v>1.02</v>
      </c>
      <c r="P57">
        <f t="shared" si="4"/>
        <v>-34.603435636781256</v>
      </c>
      <c r="Q57">
        <f t="shared" si="5"/>
        <v>-3.637051725397896</v>
      </c>
      <c r="R57">
        <f t="shared" si="6"/>
        <v>30.038439188374866</v>
      </c>
      <c r="S57">
        <f t="shared" si="7"/>
        <v>4.4965656965520751</v>
      </c>
      <c r="T57">
        <f t="shared" si="8"/>
        <v>6.5629482746021033</v>
      </c>
      <c r="U57">
        <f t="shared" si="9"/>
        <v>29.018439188374867</v>
      </c>
      <c r="V57">
        <f t="shared" si="10"/>
        <v>13.359317719843014</v>
      </c>
      <c r="W57">
        <f t="shared" si="0"/>
        <v>0.39292110940714747</v>
      </c>
      <c r="X57">
        <v>31.860825824548584</v>
      </c>
      <c r="Y57">
        <v>31.427164470671972</v>
      </c>
      <c r="AA57">
        <f t="shared" si="11"/>
        <v>9.6170044222302806</v>
      </c>
      <c r="AB57">
        <v>2</v>
      </c>
      <c r="AC57">
        <v>1.5656024754423172</v>
      </c>
    </row>
    <row r="58" spans="1:49" x14ac:dyDescent="0.25">
      <c r="A58">
        <v>30</v>
      </c>
      <c r="B58">
        <v>30</v>
      </c>
      <c r="C58">
        <v>20</v>
      </c>
      <c r="D58">
        <v>43.86</v>
      </c>
      <c r="E58">
        <v>66.3</v>
      </c>
      <c r="F58">
        <v>34.68</v>
      </c>
      <c r="G58">
        <v>44.2</v>
      </c>
      <c r="H58">
        <v>66.3</v>
      </c>
      <c r="I58">
        <v>35.020000000000003</v>
      </c>
      <c r="J58">
        <v>43.86</v>
      </c>
      <c r="K58">
        <v>66.3</v>
      </c>
      <c r="L58">
        <v>34.340000000000003</v>
      </c>
      <c r="M58">
        <f t="shared" si="1"/>
        <v>43.973333333333336</v>
      </c>
      <c r="N58">
        <f t="shared" si="2"/>
        <v>66.3</v>
      </c>
      <c r="O58">
        <f t="shared" si="3"/>
        <v>34.68</v>
      </c>
      <c r="P58">
        <f t="shared" si="4"/>
        <v>47.791412817647675</v>
      </c>
      <c r="Q58">
        <f t="shared" si="5"/>
        <v>68.203855906259008</v>
      </c>
      <c r="R58">
        <f t="shared" si="6"/>
        <v>34.267288096530883</v>
      </c>
      <c r="S58">
        <f t="shared" si="7"/>
        <v>3.8180794843143389</v>
      </c>
      <c r="T58">
        <f t="shared" si="8"/>
        <v>1.903855906259011</v>
      </c>
      <c r="U58">
        <f t="shared" si="9"/>
        <v>-0.41271190346911624</v>
      </c>
      <c r="V58">
        <f t="shared" si="10"/>
        <v>1.7697411623680779</v>
      </c>
      <c r="W58">
        <f t="shared" si="0"/>
        <v>5.2051210657884643E-2</v>
      </c>
      <c r="X58">
        <v>3.1051927834229902</v>
      </c>
      <c r="Y58">
        <v>3</v>
      </c>
      <c r="AA58">
        <f t="shared" si="11"/>
        <v>1.4980635859556097</v>
      </c>
      <c r="AB58">
        <v>0</v>
      </c>
      <c r="AC58">
        <v>0.62003584125794164</v>
      </c>
    </row>
    <row r="59" spans="1:49" x14ac:dyDescent="0.25">
      <c r="A59">
        <v>30</v>
      </c>
      <c r="B59">
        <v>30</v>
      </c>
      <c r="C59">
        <v>30</v>
      </c>
      <c r="D59">
        <v>30.94</v>
      </c>
      <c r="E59">
        <v>51.34</v>
      </c>
      <c r="F59">
        <v>29.24</v>
      </c>
      <c r="G59">
        <v>30.94</v>
      </c>
      <c r="H59">
        <v>51.34</v>
      </c>
      <c r="I59">
        <v>29.24</v>
      </c>
      <c r="J59">
        <v>30.94</v>
      </c>
      <c r="K59">
        <v>51.34</v>
      </c>
      <c r="L59">
        <v>28.9</v>
      </c>
      <c r="M59">
        <f t="shared" si="1"/>
        <v>30.94</v>
      </c>
      <c r="N59">
        <f t="shared" si="2"/>
        <v>51.34</v>
      </c>
      <c r="O59">
        <f t="shared" si="3"/>
        <v>29.126666666666665</v>
      </c>
      <c r="P59">
        <f t="shared" si="4"/>
        <v>33.251940111172694</v>
      </c>
      <c r="Q59">
        <f t="shared" si="5"/>
        <v>55.448175057157592</v>
      </c>
      <c r="R59">
        <f t="shared" si="6"/>
        <v>31.835921141883809</v>
      </c>
      <c r="S59">
        <f t="shared" si="7"/>
        <v>2.3119401111726923</v>
      </c>
      <c r="T59">
        <f t="shared" si="8"/>
        <v>4.1081750571575881</v>
      </c>
      <c r="U59">
        <f t="shared" si="9"/>
        <v>2.7092544752171435</v>
      </c>
      <c r="V59">
        <f t="shared" si="10"/>
        <v>3.0431232145158078</v>
      </c>
      <c r="W59">
        <f t="shared" si="0"/>
        <v>8.9503623956347284E-2</v>
      </c>
      <c r="X59">
        <v>3.0399195895798137</v>
      </c>
      <c r="Y59">
        <v>2.4494897427831779</v>
      </c>
      <c r="AA59">
        <f t="shared" si="11"/>
        <v>0.66716424012569797</v>
      </c>
      <c r="AB59">
        <v>0</v>
      </c>
      <c r="AC59">
        <v>0.41096093353126401</v>
      </c>
    </row>
    <row r="60" spans="1:49" x14ac:dyDescent="0.25">
      <c r="A60">
        <v>30</v>
      </c>
      <c r="B60">
        <v>30</v>
      </c>
      <c r="C60">
        <v>40</v>
      </c>
      <c r="D60">
        <v>12.92</v>
      </c>
      <c r="E60">
        <v>37.06</v>
      </c>
      <c r="F60">
        <v>24.82</v>
      </c>
      <c r="G60">
        <v>12.92</v>
      </c>
      <c r="H60">
        <v>37.06</v>
      </c>
      <c r="I60">
        <v>24.82</v>
      </c>
      <c r="J60">
        <v>12.92</v>
      </c>
      <c r="K60">
        <v>36.380000000000003</v>
      </c>
      <c r="L60">
        <v>24.82</v>
      </c>
      <c r="M60">
        <f t="shared" si="1"/>
        <v>12.92</v>
      </c>
      <c r="N60">
        <f t="shared" si="2"/>
        <v>36.833333333333336</v>
      </c>
      <c r="O60">
        <f t="shared" si="3"/>
        <v>24.820000000000004</v>
      </c>
      <c r="P60">
        <f t="shared" si="4"/>
        <v>17.737457245036722</v>
      </c>
      <c r="Q60">
        <f t="shared" si="5"/>
        <v>41.93979204727934</v>
      </c>
      <c r="R60">
        <f t="shared" si="6"/>
        <v>29.214590557835706</v>
      </c>
      <c r="S60">
        <f t="shared" si="7"/>
        <v>4.8174572450367226</v>
      </c>
      <c r="T60">
        <f t="shared" si="8"/>
        <v>5.1064587139460045</v>
      </c>
      <c r="U60">
        <f t="shared" si="9"/>
        <v>4.3945905578357021</v>
      </c>
      <c r="V60">
        <f t="shared" si="10"/>
        <v>4.7728355056061433</v>
      </c>
      <c r="W60">
        <f t="shared" si="0"/>
        <v>0.14037751487076891</v>
      </c>
      <c r="X60">
        <v>3.8215761727910693</v>
      </c>
      <c r="Y60">
        <v>2.4267032964268407</v>
      </c>
      <c r="AA60">
        <f t="shared" si="11"/>
        <v>0.25316239120703571</v>
      </c>
      <c r="AB60">
        <v>0.66666666666666663</v>
      </c>
      <c r="AC60">
        <v>0.46427960923947131</v>
      </c>
    </row>
    <row r="61" spans="1:49" x14ac:dyDescent="0.25">
      <c r="A61">
        <v>30</v>
      </c>
      <c r="B61">
        <v>30</v>
      </c>
      <c r="C61">
        <v>50</v>
      </c>
      <c r="D61">
        <v>-3.74</v>
      </c>
      <c r="E61">
        <v>25.16</v>
      </c>
      <c r="F61">
        <v>24.48</v>
      </c>
      <c r="G61">
        <v>-3.06</v>
      </c>
      <c r="H61">
        <v>109.48</v>
      </c>
      <c r="I61">
        <v>24.82</v>
      </c>
      <c r="J61">
        <v>-3.06</v>
      </c>
      <c r="K61">
        <v>-54.06</v>
      </c>
      <c r="L61">
        <v>24.48</v>
      </c>
      <c r="M61">
        <f t="shared" si="1"/>
        <v>-3.2866666666666671</v>
      </c>
      <c r="N61">
        <f t="shared" si="2"/>
        <v>26.860000000000003</v>
      </c>
      <c r="O61">
        <f t="shared" si="3"/>
        <v>24.593333333333334</v>
      </c>
      <c r="P61">
        <f t="shared" si="4"/>
        <v>1.7987476725578375</v>
      </c>
      <c r="Q61">
        <f t="shared" si="5"/>
        <v>28.222427724954116</v>
      </c>
      <c r="R61">
        <f t="shared" si="6"/>
        <v>26.673468633588698</v>
      </c>
      <c r="S61">
        <f t="shared" si="7"/>
        <v>5.0854143392245046</v>
      </c>
      <c r="T61">
        <f t="shared" si="8"/>
        <v>1.362427724954113</v>
      </c>
      <c r="U61">
        <f t="shared" si="9"/>
        <v>2.080135300255364</v>
      </c>
      <c r="V61">
        <f t="shared" si="10"/>
        <v>2.8426591214779937</v>
      </c>
      <c r="W61">
        <f t="shared" si="0"/>
        <v>8.3607621219941003E-2</v>
      </c>
      <c r="X61">
        <v>38021.828535855559</v>
      </c>
      <c r="Y61">
        <v>457.70708731434098</v>
      </c>
      <c r="AA61">
        <f t="shared" si="11"/>
        <v>1.3966458509511459</v>
      </c>
      <c r="AB61">
        <v>688.58227943765405</v>
      </c>
      <c r="AC61">
        <v>53812.955456531716</v>
      </c>
    </row>
    <row r="62" spans="1:49" x14ac:dyDescent="0.25">
      <c r="A62">
        <v>30</v>
      </c>
      <c r="B62">
        <v>30</v>
      </c>
      <c r="C62">
        <v>60</v>
      </c>
      <c r="D62">
        <v>-24.14</v>
      </c>
      <c r="E62">
        <v>8.5</v>
      </c>
      <c r="F62">
        <v>19.04</v>
      </c>
      <c r="G62">
        <v>-24.48</v>
      </c>
      <c r="H62">
        <v>8.16</v>
      </c>
      <c r="I62">
        <v>19.72</v>
      </c>
      <c r="J62">
        <v>-24.14</v>
      </c>
      <c r="K62">
        <v>8.16</v>
      </c>
      <c r="L62">
        <v>19.04</v>
      </c>
      <c r="M62">
        <f t="shared" si="1"/>
        <v>-24.253333333333334</v>
      </c>
      <c r="N62">
        <f t="shared" si="2"/>
        <v>8.2733333333333334</v>
      </c>
      <c r="O62">
        <f t="shared" si="3"/>
        <v>19.266666666666666</v>
      </c>
      <c r="P62">
        <f t="shared" si="4"/>
        <v>-14.098300562505258</v>
      </c>
      <c r="Q62">
        <f t="shared" si="5"/>
        <v>14.711274338189483</v>
      </c>
      <c r="R62">
        <f t="shared" si="6"/>
        <v>24.339811320566042</v>
      </c>
      <c r="S62">
        <f t="shared" si="7"/>
        <v>10.155032770828075</v>
      </c>
      <c r="T62">
        <f t="shared" si="8"/>
        <v>6.4379410048561496</v>
      </c>
      <c r="U62">
        <f t="shared" si="9"/>
        <v>5.0731446538993765</v>
      </c>
      <c r="V62">
        <f t="shared" si="10"/>
        <v>7.2220394765278675</v>
      </c>
      <c r="W62">
        <f t="shared" si="0"/>
        <v>0.21241292578023138</v>
      </c>
      <c r="X62">
        <v>5.3637673327615545</v>
      </c>
      <c r="Y62">
        <v>4.6904157598234297</v>
      </c>
      <c r="AA62">
        <f t="shared" si="11"/>
        <v>1.859772098699692</v>
      </c>
      <c r="AB62">
        <v>0</v>
      </c>
      <c r="AC62">
        <v>0</v>
      </c>
    </row>
    <row r="63" spans="1:49" x14ac:dyDescent="0.25">
      <c r="A63">
        <v>30</v>
      </c>
      <c r="B63">
        <v>30</v>
      </c>
      <c r="C63">
        <v>70</v>
      </c>
      <c r="D63">
        <v>-31.28</v>
      </c>
      <c r="E63">
        <v>-2.72</v>
      </c>
      <c r="F63">
        <v>18.02</v>
      </c>
      <c r="G63">
        <v>-30.94</v>
      </c>
      <c r="H63">
        <v>-2.38</v>
      </c>
      <c r="I63">
        <v>18.02</v>
      </c>
      <c r="J63">
        <v>-31.28</v>
      </c>
      <c r="K63">
        <v>-2.38</v>
      </c>
      <c r="L63">
        <v>18.02</v>
      </c>
      <c r="M63">
        <f t="shared" si="1"/>
        <v>-31.166666666666668</v>
      </c>
      <c r="N63">
        <f t="shared" si="2"/>
        <v>-2.4933333333333332</v>
      </c>
      <c r="O63">
        <f t="shared" si="3"/>
        <v>18.02</v>
      </c>
      <c r="P63">
        <f t="shared" si="4"/>
        <v>-29.495789731137585</v>
      </c>
      <c r="Q63">
        <f t="shared" si="5"/>
        <v>1.7335194148047322</v>
      </c>
      <c r="R63">
        <f t="shared" si="6"/>
        <v>22.254970643502674</v>
      </c>
      <c r="S63">
        <f t="shared" si="7"/>
        <v>1.6708769355290833</v>
      </c>
      <c r="T63">
        <f t="shared" si="8"/>
        <v>4.2268527481380653</v>
      </c>
      <c r="U63">
        <f t="shared" si="9"/>
        <v>4.2349706435026739</v>
      </c>
      <c r="V63">
        <f t="shared" si="10"/>
        <v>3.3775667757232739</v>
      </c>
      <c r="W63">
        <f t="shared" si="0"/>
        <v>9.9340199285978648E-2</v>
      </c>
      <c r="X63">
        <v>4.5774811122858088</v>
      </c>
      <c r="Y63">
        <v>4.189935029992176</v>
      </c>
      <c r="AA63">
        <f t="shared" si="11"/>
        <v>1.0451337553210225</v>
      </c>
      <c r="AB63">
        <v>0.66666666666666663</v>
      </c>
      <c r="AC63">
        <v>0.30550504633038905</v>
      </c>
    </row>
    <row r="64" spans="1:49" x14ac:dyDescent="0.25">
      <c r="A64">
        <v>30</v>
      </c>
      <c r="B64">
        <v>30</v>
      </c>
      <c r="C64">
        <v>80</v>
      </c>
      <c r="D64">
        <v>-52.02</v>
      </c>
      <c r="E64">
        <v>-15.980000499999999</v>
      </c>
      <c r="F64">
        <v>15.980000499999999</v>
      </c>
      <c r="G64">
        <v>-52.7</v>
      </c>
      <c r="H64">
        <v>-15.64</v>
      </c>
      <c r="I64">
        <v>15.3</v>
      </c>
      <c r="J64">
        <v>-52.7</v>
      </c>
      <c r="K64">
        <v>-15.980000499999999</v>
      </c>
      <c r="L64">
        <v>15.3</v>
      </c>
      <c r="M64">
        <f t="shared" si="1"/>
        <v>-52.473333333333336</v>
      </c>
      <c r="N64">
        <f t="shared" si="2"/>
        <v>-15.866667</v>
      </c>
      <c r="O64">
        <f t="shared" si="3"/>
        <v>15.526666833333332</v>
      </c>
      <c r="P64">
        <f t="shared" si="4"/>
        <v>-43.874821936960608</v>
      </c>
      <c r="Q64">
        <f t="shared" si="5"/>
        <v>-10.445051513570462</v>
      </c>
      <c r="R64">
        <f t="shared" si="6"/>
        <v>20.416894389998461</v>
      </c>
      <c r="S64">
        <f t="shared" si="7"/>
        <v>8.5985113963727287</v>
      </c>
      <c r="T64">
        <f t="shared" si="8"/>
        <v>5.4216154864295376</v>
      </c>
      <c r="U64">
        <f t="shared" si="9"/>
        <v>4.8902275566651294</v>
      </c>
      <c r="V64">
        <f t="shared" si="10"/>
        <v>6.3034514798224661</v>
      </c>
      <c r="W64">
        <f t="shared" si="0"/>
        <v>0.18539563175948431</v>
      </c>
      <c r="X64">
        <v>5.5398555937858172</v>
      </c>
      <c r="Y64">
        <v>4.6666666666666661</v>
      </c>
      <c r="AA64">
        <f t="shared" si="11"/>
        <v>1.4179330552588885</v>
      </c>
      <c r="AB64">
        <v>0.47140452079103168</v>
      </c>
      <c r="AC64">
        <v>0</v>
      </c>
    </row>
    <row r="65" spans="1:29" x14ac:dyDescent="0.25">
      <c r="A65">
        <v>30</v>
      </c>
      <c r="B65">
        <v>40</v>
      </c>
      <c r="C65">
        <v>20</v>
      </c>
      <c r="D65">
        <v>32.979999999999997</v>
      </c>
      <c r="E65">
        <v>52.02</v>
      </c>
      <c r="F65">
        <v>14.28</v>
      </c>
      <c r="G65">
        <v>32.64</v>
      </c>
      <c r="H65">
        <v>52.02</v>
      </c>
      <c r="I65">
        <v>14.62</v>
      </c>
      <c r="J65">
        <v>32.979999999999997</v>
      </c>
      <c r="K65">
        <v>51.34</v>
      </c>
      <c r="L65">
        <v>14.28</v>
      </c>
      <c r="M65">
        <f t="shared" si="1"/>
        <v>32.866666666666667</v>
      </c>
      <c r="N65">
        <f t="shared" si="2"/>
        <v>51.793333333333329</v>
      </c>
      <c r="O65">
        <f t="shared" si="3"/>
        <v>14.393333333333333</v>
      </c>
      <c r="P65">
        <f t="shared" si="4"/>
        <v>37.756963008823803</v>
      </c>
      <c r="Q65">
        <f t="shared" si="5"/>
        <v>58.509042347349947</v>
      </c>
      <c r="R65">
        <f t="shared" si="6"/>
        <v>17.342700951444442</v>
      </c>
      <c r="S65">
        <f t="shared" si="7"/>
        <v>4.8902963421571357</v>
      </c>
      <c r="T65">
        <f t="shared" si="8"/>
        <v>6.7157090140166176</v>
      </c>
      <c r="U65">
        <f t="shared" si="9"/>
        <v>2.9493676181111095</v>
      </c>
      <c r="V65">
        <f t="shared" si="10"/>
        <v>4.8517909914282873</v>
      </c>
      <c r="W65">
        <f t="shared" si="0"/>
        <v>0.14269973504200845</v>
      </c>
      <c r="X65">
        <v>4.7274611462061635</v>
      </c>
      <c r="Y65">
        <v>4.1899350299921787</v>
      </c>
      <c r="AA65">
        <f t="shared" si="11"/>
        <v>1.3318115246073523</v>
      </c>
      <c r="AB65">
        <v>0.66666666666666663</v>
      </c>
      <c r="AC65">
        <v>0.52704627669472992</v>
      </c>
    </row>
    <row r="66" spans="1:29" x14ac:dyDescent="0.25">
      <c r="A66">
        <v>30</v>
      </c>
      <c r="B66">
        <v>40</v>
      </c>
      <c r="C66">
        <v>30</v>
      </c>
      <c r="D66">
        <v>18.02</v>
      </c>
      <c r="E66">
        <v>40.46</v>
      </c>
      <c r="F66">
        <v>12.24</v>
      </c>
      <c r="G66">
        <v>18.7</v>
      </c>
      <c r="H66">
        <v>41.14</v>
      </c>
      <c r="I66">
        <v>13.26</v>
      </c>
      <c r="J66">
        <v>18.7</v>
      </c>
      <c r="K66">
        <v>41.48</v>
      </c>
      <c r="L66">
        <v>12.92</v>
      </c>
      <c r="M66">
        <f t="shared" si="1"/>
        <v>18.473333333333333</v>
      </c>
      <c r="N66">
        <f t="shared" si="2"/>
        <v>41.026666666666664</v>
      </c>
      <c r="O66">
        <f t="shared" si="3"/>
        <v>12.806666666666667</v>
      </c>
      <c r="P66">
        <f t="shared" si="4"/>
        <v>23.769225409955084</v>
      </c>
      <c r="Q66">
        <f t="shared" si="5"/>
        <v>46.427961022428363</v>
      </c>
      <c r="R66">
        <f t="shared" si="6"/>
        <v>16.148351928654961</v>
      </c>
      <c r="S66">
        <f t="shared" si="7"/>
        <v>5.295892076621751</v>
      </c>
      <c r="T66">
        <f t="shared" si="8"/>
        <v>5.4012943557616993</v>
      </c>
      <c r="U66">
        <f t="shared" si="9"/>
        <v>3.3416852619882942</v>
      </c>
      <c r="V66">
        <f t="shared" si="10"/>
        <v>4.6796238981239151</v>
      </c>
      <c r="W66">
        <f t="shared" ref="W66:W129" si="12">V66/340*10</f>
        <v>0.13763599700364457</v>
      </c>
      <c r="X66">
        <v>3.6527006751473907</v>
      </c>
      <c r="Y66">
        <v>2.4037008503093276</v>
      </c>
      <c r="AA66">
        <f t="shared" si="11"/>
        <v>0.82016378110116472</v>
      </c>
      <c r="AB66">
        <v>0.47140452079103168</v>
      </c>
      <c r="AC66">
        <v>0.58118652580542329</v>
      </c>
    </row>
    <row r="67" spans="1:29" x14ac:dyDescent="0.25">
      <c r="A67">
        <v>30</v>
      </c>
      <c r="B67">
        <v>40</v>
      </c>
      <c r="C67">
        <v>40</v>
      </c>
      <c r="D67">
        <v>3.06</v>
      </c>
      <c r="E67">
        <v>27.2</v>
      </c>
      <c r="F67">
        <v>11.56</v>
      </c>
      <c r="G67">
        <v>2.72</v>
      </c>
      <c r="H67">
        <v>27.2</v>
      </c>
      <c r="I67">
        <v>10.88</v>
      </c>
      <c r="J67">
        <v>3.06</v>
      </c>
      <c r="K67">
        <v>26.52</v>
      </c>
      <c r="L67">
        <v>10.54</v>
      </c>
      <c r="M67">
        <f t="shared" ref="M67:M130" si="13">AVERAGE($D67,$G67,$J67)</f>
        <v>2.9466666666666668</v>
      </c>
      <c r="N67">
        <f t="shared" ref="N67:N130" si="14">AVERAGE($E67,$H67,$K67)</f>
        <v>26.973333333333333</v>
      </c>
      <c r="O67">
        <f t="shared" ref="O67:O130" si="15">AVERAGE($F67,$I67,$L67)</f>
        <v>10.993333333333334</v>
      </c>
      <c r="P67">
        <f t="shared" ref="P67:P130" si="16">-SQRT((50-$A67)^2+($B67)^2+($C67)^2)+SQRT(($A67)^2+(55-$B67)^2+(100-$C67)^2)</f>
        <v>8.7386354243376019</v>
      </c>
      <c r="Q67">
        <f t="shared" ref="Q67:Q130" si="17">-SQRT((50-A67)^2+(B67)^2+(C67)^2)+SQRT((100-A67)^2+(56-B67)^2+(100-C67)^2)</f>
        <v>33.573500522316678</v>
      </c>
      <c r="R67">
        <f t="shared" ref="R67:R130" si="18">-SQRT((50-$A67)^2+($B67)^2+($C67)^2)+SQRT((50-$A67)^2+(100-$B67)^2+($C67)^2)</f>
        <v>14.833147735478832</v>
      </c>
      <c r="S67">
        <f t="shared" ref="S67:S130" si="19">P67-M67</f>
        <v>5.7919687576709347</v>
      </c>
      <c r="T67">
        <f t="shared" ref="T67:T130" si="20">Q67-N67</f>
        <v>6.6001671889833453</v>
      </c>
      <c r="U67">
        <f t="shared" ref="U67:U130" si="21">R67-O67</f>
        <v>3.8398144021454979</v>
      </c>
      <c r="V67">
        <f t="shared" ref="V67:V130" si="22">ABS(AVERAGE(S67:U67))</f>
        <v>5.4106501162665923</v>
      </c>
      <c r="W67">
        <f t="shared" si="12"/>
        <v>0.15913676812548799</v>
      </c>
      <c r="X67">
        <v>4.33551227269243</v>
      </c>
      <c r="Y67">
        <v>3.7416573867739413</v>
      </c>
      <c r="AA67">
        <f t="shared" ref="AA67:AA130" si="23">ABS(_xlfn.STDEV.P(AVERAGE(S67:U67), S67:U67))</f>
        <v>1.0034789002920499</v>
      </c>
      <c r="AB67">
        <v>0</v>
      </c>
      <c r="AC67">
        <v>0.69761498454854565</v>
      </c>
    </row>
    <row r="68" spans="1:29" x14ac:dyDescent="0.25">
      <c r="A68">
        <v>30</v>
      </c>
      <c r="B68">
        <v>40</v>
      </c>
      <c r="C68">
        <v>50</v>
      </c>
      <c r="D68">
        <v>-13.6</v>
      </c>
      <c r="E68">
        <v>13.26</v>
      </c>
      <c r="F68">
        <v>10.199999999999999</v>
      </c>
      <c r="G68">
        <v>-12.58</v>
      </c>
      <c r="H68">
        <v>13.26</v>
      </c>
      <c r="I68">
        <v>9.86</v>
      </c>
      <c r="J68">
        <v>-14.96</v>
      </c>
      <c r="K68">
        <v>13.940001000000001</v>
      </c>
      <c r="L68">
        <v>9.52</v>
      </c>
      <c r="M68">
        <f t="shared" si="13"/>
        <v>-13.713333333333333</v>
      </c>
      <c r="N68">
        <f t="shared" si="14"/>
        <v>13.486666999999999</v>
      </c>
      <c r="O68">
        <f t="shared" si="15"/>
        <v>9.86</v>
      </c>
      <c r="P68">
        <f t="shared" si="16"/>
        <v>-6.8740664310322117</v>
      </c>
      <c r="Q68">
        <f t="shared" si="17"/>
        <v>20.416532091915741</v>
      </c>
      <c r="R68">
        <f t="shared" si="18"/>
        <v>13.540538157991804</v>
      </c>
      <c r="S68">
        <f t="shared" si="19"/>
        <v>6.8392669023011212</v>
      </c>
      <c r="T68">
        <f t="shared" si="20"/>
        <v>6.9298650919157421</v>
      </c>
      <c r="U68">
        <f t="shared" si="21"/>
        <v>3.6805381579918048</v>
      </c>
      <c r="V68">
        <f t="shared" si="22"/>
        <v>5.8165567174028894</v>
      </c>
      <c r="W68">
        <f t="shared" si="12"/>
        <v>0.17107519757067319</v>
      </c>
      <c r="X68">
        <v>4.6641659966648268</v>
      </c>
      <c r="Y68">
        <v>3.6209268304000717</v>
      </c>
      <c r="AA68">
        <f t="shared" si="23"/>
        <v>1.3084310208417216</v>
      </c>
      <c r="AB68">
        <v>0.94280904158206336</v>
      </c>
      <c r="AC68">
        <v>0.72264944628929406</v>
      </c>
    </row>
    <row r="69" spans="1:29" x14ac:dyDescent="0.25">
      <c r="A69">
        <v>30</v>
      </c>
      <c r="B69">
        <v>40</v>
      </c>
      <c r="C69">
        <v>60</v>
      </c>
      <c r="D69">
        <v>-25.84</v>
      </c>
      <c r="E69">
        <v>1.7</v>
      </c>
      <c r="F69">
        <v>9.18</v>
      </c>
      <c r="G69">
        <v>-25.84</v>
      </c>
      <c r="H69">
        <v>2.04</v>
      </c>
      <c r="I69">
        <v>9.18</v>
      </c>
      <c r="J69">
        <v>-25.84</v>
      </c>
      <c r="K69">
        <v>1.7</v>
      </c>
      <c r="L69">
        <v>8.84</v>
      </c>
      <c r="M69">
        <f t="shared" si="13"/>
        <v>-25.84</v>
      </c>
      <c r="N69">
        <f t="shared" si="14"/>
        <v>1.8133333333333335</v>
      </c>
      <c r="O69">
        <f t="shared" si="15"/>
        <v>9.0666666666666664</v>
      </c>
      <c r="P69">
        <f t="shared" si="16"/>
        <v>-22.631615190926084</v>
      </c>
      <c r="Q69">
        <f t="shared" si="17"/>
        <v>7.3617426166592423</v>
      </c>
      <c r="R69">
        <f t="shared" si="18"/>
        <v>12.344831135334644</v>
      </c>
      <c r="S69">
        <f t="shared" si="19"/>
        <v>3.208384809073916</v>
      </c>
      <c r="T69">
        <f t="shared" si="20"/>
        <v>5.5484092833259089</v>
      </c>
      <c r="U69">
        <f t="shared" si="21"/>
        <v>3.2781644686679776</v>
      </c>
      <c r="V69">
        <f t="shared" si="22"/>
        <v>4.0116528536892675</v>
      </c>
      <c r="W69">
        <f t="shared" si="12"/>
        <v>0.11798978981439022</v>
      </c>
      <c r="X69">
        <v>4.4687805943008652</v>
      </c>
      <c r="Y69">
        <v>2.9249881291307092</v>
      </c>
      <c r="AA69">
        <f t="shared" si="23"/>
        <v>0.94139060523393703</v>
      </c>
      <c r="AB69">
        <v>0.66666666666666663</v>
      </c>
      <c r="AC69">
        <v>0.62182527020592182</v>
      </c>
    </row>
    <row r="70" spans="1:29" x14ac:dyDescent="0.25">
      <c r="A70">
        <v>30</v>
      </c>
      <c r="B70">
        <v>40</v>
      </c>
      <c r="C70">
        <v>70</v>
      </c>
      <c r="D70">
        <v>-38.420001999999997</v>
      </c>
      <c r="E70">
        <v>-9.52</v>
      </c>
      <c r="F70">
        <v>8.84</v>
      </c>
      <c r="G70">
        <v>-38.760002</v>
      </c>
      <c r="H70">
        <v>-9.18</v>
      </c>
      <c r="I70">
        <v>8.84</v>
      </c>
      <c r="J70">
        <v>-38.420001999999997</v>
      </c>
      <c r="K70">
        <v>-9.52</v>
      </c>
      <c r="L70">
        <v>8.84</v>
      </c>
      <c r="M70">
        <f t="shared" si="13"/>
        <v>-38.533335333333333</v>
      </c>
      <c r="N70">
        <f t="shared" si="14"/>
        <v>-9.4066666666666663</v>
      </c>
      <c r="O70">
        <f t="shared" si="15"/>
        <v>8.84</v>
      </c>
      <c r="P70">
        <f t="shared" si="16"/>
        <v>-38.066238629180745</v>
      </c>
      <c r="Q70">
        <f t="shared" si="17"/>
        <v>-5.2459327958058708</v>
      </c>
      <c r="R70">
        <f t="shared" si="18"/>
        <v>11.273572691385297</v>
      </c>
      <c r="S70">
        <f t="shared" si="19"/>
        <v>0.46709670415258842</v>
      </c>
      <c r="T70">
        <f t="shared" si="20"/>
        <v>4.1607338708607955</v>
      </c>
      <c r="U70">
        <f t="shared" si="21"/>
        <v>2.4335726913852973</v>
      </c>
      <c r="V70">
        <f t="shared" si="22"/>
        <v>2.3538010887995604</v>
      </c>
      <c r="W70">
        <f t="shared" si="12"/>
        <v>6.9229443788222364E-2</v>
      </c>
      <c r="X70">
        <v>4.0360872141221149</v>
      </c>
      <c r="Y70">
        <v>2.8284271247461903</v>
      </c>
      <c r="AA70">
        <f t="shared" si="23"/>
        <v>1.3068112930443285</v>
      </c>
      <c r="AB70">
        <v>0</v>
      </c>
      <c r="AC70">
        <v>0</v>
      </c>
    </row>
    <row r="71" spans="1:29" x14ac:dyDescent="0.25">
      <c r="A71">
        <v>30</v>
      </c>
      <c r="B71">
        <v>40</v>
      </c>
      <c r="C71">
        <v>80</v>
      </c>
      <c r="D71">
        <v>-58.14</v>
      </c>
      <c r="E71">
        <v>-19.04</v>
      </c>
      <c r="F71">
        <v>5.78</v>
      </c>
      <c r="G71">
        <v>-58.48</v>
      </c>
      <c r="H71">
        <v>-18.7</v>
      </c>
      <c r="I71">
        <v>5.78</v>
      </c>
      <c r="J71">
        <v>-58.48</v>
      </c>
      <c r="K71">
        <v>-19.04</v>
      </c>
      <c r="L71">
        <v>6.12</v>
      </c>
      <c r="M71">
        <f t="shared" si="13"/>
        <v>-58.366666666666667</v>
      </c>
      <c r="N71">
        <f t="shared" si="14"/>
        <v>-18.926666666666666</v>
      </c>
      <c r="O71">
        <f t="shared" si="15"/>
        <v>5.8933333333333335</v>
      </c>
      <c r="P71">
        <f t="shared" si="16"/>
        <v>-52.600265519583523</v>
      </c>
      <c r="Q71">
        <f t="shared" si="17"/>
        <v>-17.112933284779899</v>
      </c>
      <c r="R71">
        <f t="shared" si="18"/>
        <v>10.328876372738904</v>
      </c>
      <c r="S71">
        <f t="shared" si="19"/>
        <v>5.766401147083144</v>
      </c>
      <c r="T71">
        <f t="shared" si="20"/>
        <v>1.8137333818867667</v>
      </c>
      <c r="U71">
        <f t="shared" si="21"/>
        <v>4.4355430394055704</v>
      </c>
      <c r="V71">
        <f t="shared" si="22"/>
        <v>4.0052258561251604</v>
      </c>
      <c r="W71">
        <f t="shared" si="12"/>
        <v>0.11780076047426943</v>
      </c>
      <c r="X71">
        <v>5.1420920947714608</v>
      </c>
      <c r="Y71">
        <v>4.6308146631499341</v>
      </c>
      <c r="AA71">
        <f t="shared" si="23"/>
        <v>1.4221067600879036</v>
      </c>
      <c r="AB71">
        <v>0.47140452079103168</v>
      </c>
      <c r="AC71">
        <v>0.64463598686045653</v>
      </c>
    </row>
    <row r="72" spans="1:29" x14ac:dyDescent="0.25">
      <c r="A72">
        <v>30</v>
      </c>
      <c r="B72">
        <v>50</v>
      </c>
      <c r="C72">
        <v>20</v>
      </c>
      <c r="D72">
        <v>22.78</v>
      </c>
      <c r="E72">
        <v>43.52</v>
      </c>
      <c r="F72">
        <v>-5.78</v>
      </c>
      <c r="G72">
        <v>23.12</v>
      </c>
      <c r="H72">
        <v>43.18</v>
      </c>
      <c r="I72">
        <v>-5.78</v>
      </c>
      <c r="J72">
        <v>22.78</v>
      </c>
      <c r="K72">
        <v>43.86</v>
      </c>
      <c r="L72">
        <v>-5.0999999999999996</v>
      </c>
      <c r="M72">
        <f t="shared" si="13"/>
        <v>22.893333333333334</v>
      </c>
      <c r="N72">
        <f t="shared" si="14"/>
        <v>43.52</v>
      </c>
      <c r="O72">
        <f t="shared" si="15"/>
        <v>-5.5533333333333337</v>
      </c>
      <c r="P72">
        <f t="shared" si="16"/>
        <v>28.140587377738157</v>
      </c>
      <c r="Q72">
        <f t="shared" si="17"/>
        <v>49.025026768269029</v>
      </c>
      <c r="R72">
        <f t="shared" si="18"/>
        <v>0</v>
      </c>
      <c r="S72">
        <f t="shared" si="19"/>
        <v>5.2472540444048228</v>
      </c>
      <c r="T72">
        <f t="shared" si="20"/>
        <v>5.5050267682690261</v>
      </c>
      <c r="U72">
        <f t="shared" si="21"/>
        <v>5.5533333333333337</v>
      </c>
      <c r="V72">
        <f t="shared" si="22"/>
        <v>5.4352047153357281</v>
      </c>
      <c r="W72">
        <f t="shared" si="12"/>
        <v>0.15985896221575671</v>
      </c>
      <c r="X72">
        <v>4.2308391602612376</v>
      </c>
      <c r="Y72">
        <v>3.6209268304000717</v>
      </c>
      <c r="AA72">
        <f t="shared" si="23"/>
        <v>0.11635607436788803</v>
      </c>
      <c r="AB72">
        <v>0.47140452079103168</v>
      </c>
      <c r="AC72">
        <v>0.44721359549995898</v>
      </c>
    </row>
    <row r="73" spans="1:29" x14ac:dyDescent="0.25">
      <c r="A73">
        <v>30</v>
      </c>
      <c r="B73">
        <v>50</v>
      </c>
      <c r="C73">
        <v>30</v>
      </c>
      <c r="D73">
        <v>13.26</v>
      </c>
      <c r="E73">
        <v>30.94</v>
      </c>
      <c r="F73">
        <v>-4.08</v>
      </c>
      <c r="G73">
        <v>13.26</v>
      </c>
      <c r="H73">
        <v>30.94</v>
      </c>
      <c r="I73">
        <v>-4.08</v>
      </c>
      <c r="J73">
        <v>11.56</v>
      </c>
      <c r="K73">
        <v>31.28</v>
      </c>
      <c r="L73">
        <v>-4.76</v>
      </c>
      <c r="M73">
        <f t="shared" si="13"/>
        <v>12.693333333333333</v>
      </c>
      <c r="N73">
        <f t="shared" si="14"/>
        <v>31.053333333333331</v>
      </c>
      <c r="O73">
        <f t="shared" si="15"/>
        <v>-4.3066666666666666</v>
      </c>
      <c r="P73">
        <f t="shared" si="16"/>
        <v>14.677547582678969</v>
      </c>
      <c r="Q73">
        <f t="shared" si="17"/>
        <v>37.532470116049737</v>
      </c>
      <c r="R73">
        <f t="shared" si="18"/>
        <v>0</v>
      </c>
      <c r="S73">
        <f t="shared" si="19"/>
        <v>1.9842142493456354</v>
      </c>
      <c r="T73">
        <f t="shared" si="20"/>
        <v>6.4791367827164059</v>
      </c>
      <c r="U73">
        <f t="shared" si="21"/>
        <v>4.3066666666666666</v>
      </c>
      <c r="V73">
        <f t="shared" si="22"/>
        <v>4.2566725662429024</v>
      </c>
      <c r="W73">
        <f t="shared" si="12"/>
        <v>0.12519625194832065</v>
      </c>
      <c r="X73">
        <v>5.866382568878751</v>
      </c>
      <c r="Y73">
        <v>4.3843154793219661</v>
      </c>
      <c r="AA73">
        <f t="shared" si="23"/>
        <v>1.5894899658080506</v>
      </c>
      <c r="AB73">
        <v>0.66666666666666663</v>
      </c>
      <c r="AC73">
        <v>1.2337837015547839</v>
      </c>
    </row>
    <row r="74" spans="1:29" x14ac:dyDescent="0.25">
      <c r="A74">
        <v>30</v>
      </c>
      <c r="B74">
        <v>50</v>
      </c>
      <c r="C74">
        <v>40</v>
      </c>
      <c r="D74">
        <v>-9.86</v>
      </c>
      <c r="E74">
        <v>18.02</v>
      </c>
      <c r="F74">
        <v>-4.08</v>
      </c>
      <c r="G74">
        <v>-8.84</v>
      </c>
      <c r="H74">
        <v>18.36</v>
      </c>
      <c r="I74">
        <v>-4.08</v>
      </c>
      <c r="J74">
        <v>-9.18</v>
      </c>
      <c r="K74">
        <v>18.36</v>
      </c>
      <c r="L74">
        <v>-4.08</v>
      </c>
      <c r="M74">
        <f t="shared" si="13"/>
        <v>-9.293333333333333</v>
      </c>
      <c r="N74">
        <f t="shared" si="14"/>
        <v>18.246666666666666</v>
      </c>
      <c r="O74">
        <f t="shared" si="15"/>
        <v>-4.08</v>
      </c>
      <c r="P74">
        <f t="shared" si="16"/>
        <v>0.18608091037486929</v>
      </c>
      <c r="Q74">
        <f t="shared" si="17"/>
        <v>25.308436374615084</v>
      </c>
      <c r="R74">
        <f t="shared" si="18"/>
        <v>0</v>
      </c>
      <c r="S74">
        <f t="shared" si="19"/>
        <v>9.4794142437082023</v>
      </c>
      <c r="T74">
        <f t="shared" si="20"/>
        <v>7.0617697079484181</v>
      </c>
      <c r="U74">
        <f t="shared" si="21"/>
        <v>4.08</v>
      </c>
      <c r="V74">
        <f t="shared" si="22"/>
        <v>6.8737279838855398</v>
      </c>
      <c r="W74">
        <f t="shared" si="12"/>
        <v>0.2021684701142806</v>
      </c>
      <c r="X74">
        <v>5.1034846483119276</v>
      </c>
      <c r="Y74">
        <v>4.7726070210921181</v>
      </c>
      <c r="AA74">
        <f t="shared" si="23"/>
        <v>1.9124510858164634</v>
      </c>
      <c r="AB74">
        <v>0.47140452079103168</v>
      </c>
      <c r="AC74">
        <v>0.40551750201988129</v>
      </c>
    </row>
    <row r="75" spans="1:29" x14ac:dyDescent="0.25">
      <c r="A75">
        <v>30</v>
      </c>
      <c r="B75">
        <v>50</v>
      </c>
      <c r="C75">
        <v>50</v>
      </c>
      <c r="D75">
        <v>-21.08</v>
      </c>
      <c r="E75">
        <v>8.16</v>
      </c>
      <c r="F75">
        <v>-3.06</v>
      </c>
      <c r="G75">
        <v>-21.42</v>
      </c>
      <c r="H75">
        <v>8.16</v>
      </c>
      <c r="I75">
        <v>-3.06</v>
      </c>
      <c r="J75">
        <v>-22.1</v>
      </c>
      <c r="K75">
        <v>7.82</v>
      </c>
      <c r="L75">
        <v>-3.74</v>
      </c>
      <c r="M75">
        <f t="shared" si="13"/>
        <v>-21.533333333333331</v>
      </c>
      <c r="N75">
        <f t="shared" si="14"/>
        <v>8.0466666666666669</v>
      </c>
      <c r="O75">
        <f t="shared" si="15"/>
        <v>-3.2866666666666666</v>
      </c>
      <c r="P75">
        <f t="shared" si="16"/>
        <v>-14.96119272989722</v>
      </c>
      <c r="Q75">
        <f t="shared" si="17"/>
        <v>12.747552265745043</v>
      </c>
      <c r="R75">
        <f t="shared" si="18"/>
        <v>0</v>
      </c>
      <c r="S75">
        <f t="shared" si="19"/>
        <v>6.572140603436111</v>
      </c>
      <c r="T75">
        <f t="shared" si="20"/>
        <v>4.7008855990783758</v>
      </c>
      <c r="U75">
        <f t="shared" si="21"/>
        <v>3.2866666666666666</v>
      </c>
      <c r="V75">
        <f t="shared" si="22"/>
        <v>4.8532309563937179</v>
      </c>
      <c r="W75">
        <f t="shared" si="12"/>
        <v>0.14274208695275642</v>
      </c>
      <c r="X75">
        <v>3.6754440396894701</v>
      </c>
      <c r="Y75">
        <v>3</v>
      </c>
      <c r="AA75">
        <f t="shared" si="23"/>
        <v>1.1653307638219046</v>
      </c>
      <c r="AB75">
        <v>0</v>
      </c>
      <c r="AC75">
        <v>0.30184617127124413</v>
      </c>
    </row>
    <row r="76" spans="1:29" x14ac:dyDescent="0.25">
      <c r="A76">
        <v>30</v>
      </c>
      <c r="B76">
        <v>50</v>
      </c>
      <c r="C76">
        <v>60</v>
      </c>
      <c r="D76">
        <v>-35.36</v>
      </c>
      <c r="E76">
        <v>-3.06</v>
      </c>
      <c r="F76">
        <v>-5.0999999999999996</v>
      </c>
      <c r="G76">
        <v>-34.68</v>
      </c>
      <c r="H76">
        <v>-3.06</v>
      </c>
      <c r="I76">
        <v>-4.76</v>
      </c>
      <c r="J76">
        <v>-34.68</v>
      </c>
      <c r="K76">
        <v>-3.4</v>
      </c>
      <c r="L76">
        <v>-5.0999999999999996</v>
      </c>
      <c r="M76">
        <f t="shared" si="13"/>
        <v>-34.906666666666666</v>
      </c>
      <c r="N76">
        <f t="shared" si="14"/>
        <v>-3.1733333333333333</v>
      </c>
      <c r="O76">
        <f t="shared" si="15"/>
        <v>-4.9866666666666664</v>
      </c>
      <c r="P76">
        <f t="shared" si="16"/>
        <v>-30.373199377381042</v>
      </c>
      <c r="Q76">
        <f t="shared" si="17"/>
        <v>0.22295424264545716</v>
      </c>
      <c r="R76">
        <f t="shared" si="18"/>
        <v>0</v>
      </c>
      <c r="S76">
        <f t="shared" si="19"/>
        <v>4.5334672892856247</v>
      </c>
      <c r="T76">
        <f t="shared" si="20"/>
        <v>3.3962875759787905</v>
      </c>
      <c r="U76">
        <f t="shared" si="21"/>
        <v>4.9866666666666664</v>
      </c>
      <c r="V76">
        <f t="shared" si="22"/>
        <v>4.305473843977027</v>
      </c>
      <c r="W76">
        <f t="shared" si="12"/>
        <v>0.12663158364638316</v>
      </c>
      <c r="X76">
        <v>3.8102201744489421</v>
      </c>
      <c r="Y76">
        <v>3.8005847503304575</v>
      </c>
      <c r="AA76">
        <f t="shared" si="23"/>
        <v>0.57935833961032424</v>
      </c>
      <c r="AB76">
        <v>0.47140452079103168</v>
      </c>
      <c r="AC76">
        <v>0.56174331821175638</v>
      </c>
    </row>
    <row r="77" spans="1:29" x14ac:dyDescent="0.25">
      <c r="A77">
        <v>30</v>
      </c>
      <c r="B77">
        <v>50</v>
      </c>
      <c r="C77">
        <v>70</v>
      </c>
      <c r="D77">
        <v>-50.32</v>
      </c>
      <c r="E77">
        <v>-16.32</v>
      </c>
      <c r="F77">
        <v>-4.42</v>
      </c>
      <c r="G77">
        <v>-50.66</v>
      </c>
      <c r="H77">
        <v>-15.980000499999999</v>
      </c>
      <c r="I77">
        <v>-4.42</v>
      </c>
      <c r="J77">
        <v>-50.66</v>
      </c>
      <c r="K77">
        <v>-15.980000499999999</v>
      </c>
      <c r="L77">
        <v>-4.42</v>
      </c>
      <c r="M77">
        <f t="shared" si="13"/>
        <v>-50.54666666666666</v>
      </c>
      <c r="N77">
        <f t="shared" si="14"/>
        <v>-16.093333666666666</v>
      </c>
      <c r="O77">
        <f t="shared" si="15"/>
        <v>-4.42</v>
      </c>
      <c r="P77">
        <f t="shared" si="16"/>
        <v>-45.59758993669081</v>
      </c>
      <c r="Q77">
        <f t="shared" si="17"/>
        <v>-11.923891644141349</v>
      </c>
      <c r="R77">
        <f t="shared" si="18"/>
        <v>0</v>
      </c>
      <c r="S77">
        <f t="shared" si="19"/>
        <v>4.9490767299758502</v>
      </c>
      <c r="T77">
        <f t="shared" si="20"/>
        <v>4.1694420225253168</v>
      </c>
      <c r="U77">
        <f t="shared" si="21"/>
        <v>4.42</v>
      </c>
      <c r="V77">
        <f t="shared" si="22"/>
        <v>4.5128395841670557</v>
      </c>
      <c r="W77">
        <f t="shared" si="12"/>
        <v>0.13273057600491339</v>
      </c>
      <c r="X77">
        <v>3.7989764703433275</v>
      </c>
      <c r="Y77">
        <v>4.1766546953805559</v>
      </c>
      <c r="AA77">
        <f t="shared" si="23"/>
        <v>0.28144445327329121</v>
      </c>
      <c r="AB77">
        <v>0.47140452079103168</v>
      </c>
      <c r="AC77">
        <v>0.42163702135578546</v>
      </c>
    </row>
    <row r="78" spans="1:29" x14ac:dyDescent="0.25">
      <c r="A78">
        <v>30</v>
      </c>
      <c r="B78">
        <v>50</v>
      </c>
      <c r="C78">
        <v>80</v>
      </c>
      <c r="D78">
        <v>-62.9</v>
      </c>
      <c r="E78">
        <v>-27.2</v>
      </c>
      <c r="F78">
        <v>-0.68</v>
      </c>
      <c r="G78">
        <v>-62.56</v>
      </c>
      <c r="H78">
        <v>-27.2</v>
      </c>
      <c r="I78">
        <v>-0.68</v>
      </c>
      <c r="J78">
        <v>-62.56</v>
      </c>
      <c r="K78">
        <v>-27.2</v>
      </c>
      <c r="L78">
        <v>-1.02</v>
      </c>
      <c r="M78">
        <f t="shared" si="13"/>
        <v>-62.673333333333339</v>
      </c>
      <c r="N78">
        <f t="shared" si="14"/>
        <v>-27.2</v>
      </c>
      <c r="O78">
        <f t="shared" si="15"/>
        <v>-0.79333333333333333</v>
      </c>
      <c r="P78">
        <f t="shared" si="16"/>
        <v>-60.035958163526956</v>
      </c>
      <c r="Q78">
        <f t="shared" si="17"/>
        <v>-23.388578138930853</v>
      </c>
      <c r="R78">
        <f t="shared" si="18"/>
        <v>0</v>
      </c>
      <c r="S78">
        <f t="shared" si="19"/>
        <v>2.6373751698063828</v>
      </c>
      <c r="T78">
        <f t="shared" si="20"/>
        <v>3.8114218610691459</v>
      </c>
      <c r="U78">
        <f t="shared" si="21"/>
        <v>0.79333333333333333</v>
      </c>
      <c r="V78">
        <f t="shared" si="22"/>
        <v>2.4140434547362872</v>
      </c>
      <c r="W78">
        <f t="shared" si="12"/>
        <v>7.1001278080479027E-2</v>
      </c>
      <c r="X78">
        <v>2.5867182125448256</v>
      </c>
      <c r="Y78">
        <v>2.1343747458109505</v>
      </c>
      <c r="AA78">
        <f t="shared" si="23"/>
        <v>1.0757839888959457</v>
      </c>
      <c r="AB78">
        <v>0.66666666666666663</v>
      </c>
      <c r="AC78">
        <v>0.31972210155418412</v>
      </c>
    </row>
    <row r="79" spans="1:29" x14ac:dyDescent="0.25">
      <c r="A79">
        <v>30</v>
      </c>
      <c r="B79">
        <v>60</v>
      </c>
      <c r="C79">
        <v>20</v>
      </c>
      <c r="D79">
        <v>13.26</v>
      </c>
      <c r="E79">
        <v>35.700000000000003</v>
      </c>
      <c r="F79">
        <v>-17.68</v>
      </c>
      <c r="G79">
        <v>13.6</v>
      </c>
      <c r="H79">
        <v>35.36</v>
      </c>
      <c r="I79">
        <v>-19.380001</v>
      </c>
      <c r="J79">
        <v>13.6</v>
      </c>
      <c r="K79">
        <v>36.04</v>
      </c>
      <c r="L79">
        <v>-18.36</v>
      </c>
      <c r="M79">
        <f t="shared" si="13"/>
        <v>13.486666666666666</v>
      </c>
      <c r="N79">
        <f t="shared" si="14"/>
        <v>35.699999999999996</v>
      </c>
      <c r="O79">
        <f t="shared" si="15"/>
        <v>-18.473333666666665</v>
      </c>
      <c r="P79">
        <f t="shared" si="16"/>
        <v>19.25371803601044</v>
      </c>
      <c r="Q79">
        <f t="shared" si="17"/>
        <v>40.044193368669596</v>
      </c>
      <c r="R79">
        <f t="shared" si="18"/>
        <v>-17.342700951444442</v>
      </c>
      <c r="S79">
        <f t="shared" si="19"/>
        <v>5.7670513693437737</v>
      </c>
      <c r="T79">
        <f t="shared" si="20"/>
        <v>4.3441933686696004</v>
      </c>
      <c r="U79">
        <f t="shared" si="21"/>
        <v>1.1306327152222231</v>
      </c>
      <c r="V79">
        <f t="shared" si="22"/>
        <v>3.7472924844118656</v>
      </c>
      <c r="W79">
        <f t="shared" si="12"/>
        <v>0.1102144848356431</v>
      </c>
      <c r="X79">
        <v>4.277330423939163</v>
      </c>
      <c r="Y79">
        <v>3.4960294939005041</v>
      </c>
      <c r="AA79">
        <f t="shared" si="23"/>
        <v>1.6794809441152234</v>
      </c>
      <c r="AB79">
        <v>0.66666666666666663</v>
      </c>
      <c r="AC79">
        <v>0.82731157639939068</v>
      </c>
    </row>
    <row r="80" spans="1:29" x14ac:dyDescent="0.25">
      <c r="A80">
        <v>30</v>
      </c>
      <c r="B80">
        <v>60</v>
      </c>
      <c r="C80">
        <v>30</v>
      </c>
      <c r="D80">
        <v>-0.34</v>
      </c>
      <c r="E80">
        <v>23.12</v>
      </c>
      <c r="F80">
        <v>-19.04</v>
      </c>
      <c r="G80">
        <v>2.04</v>
      </c>
      <c r="H80">
        <v>23.12</v>
      </c>
      <c r="I80">
        <v>-19.04</v>
      </c>
      <c r="J80">
        <v>3.06</v>
      </c>
      <c r="K80">
        <v>-44.88</v>
      </c>
      <c r="L80">
        <v>-18.36</v>
      </c>
      <c r="M80">
        <f t="shared" si="13"/>
        <v>1.5866666666666667</v>
      </c>
      <c r="N80">
        <f t="shared" si="14"/>
        <v>0.45333333333333314</v>
      </c>
      <c r="O80">
        <f t="shared" si="15"/>
        <v>-18.813333333333333</v>
      </c>
      <c r="P80">
        <f t="shared" si="16"/>
        <v>6.3216876123687342</v>
      </c>
      <c r="Q80">
        <f t="shared" si="17"/>
        <v>29.075728612006685</v>
      </c>
      <c r="R80">
        <f t="shared" si="18"/>
        <v>-16.148351928654961</v>
      </c>
      <c r="S80">
        <f t="shared" si="19"/>
        <v>4.7350209457020673</v>
      </c>
      <c r="T80">
        <f t="shared" si="20"/>
        <v>28.622395278673352</v>
      </c>
      <c r="U80">
        <f t="shared" si="21"/>
        <v>2.6649814046783717</v>
      </c>
      <c r="V80">
        <f t="shared" si="22"/>
        <v>12.007465876351263</v>
      </c>
      <c r="W80">
        <f t="shared" si="12"/>
        <v>0.35316076106915478</v>
      </c>
      <c r="X80">
        <v>21.770877591661556</v>
      </c>
      <c r="Y80">
        <v>21.707653540219912</v>
      </c>
      <c r="AA80">
        <f t="shared" si="23"/>
        <v>10.200813085447177</v>
      </c>
      <c r="AB80">
        <v>27.284509239574835</v>
      </c>
      <c r="AC80">
        <v>26.841054789672892</v>
      </c>
    </row>
    <row r="81" spans="1:29" x14ac:dyDescent="0.25">
      <c r="A81">
        <v>30</v>
      </c>
      <c r="B81">
        <v>60</v>
      </c>
      <c r="C81">
        <v>40</v>
      </c>
      <c r="D81">
        <v>-12.24</v>
      </c>
      <c r="E81">
        <v>15.64</v>
      </c>
      <c r="F81">
        <v>-17.68</v>
      </c>
      <c r="G81">
        <v>-11.56</v>
      </c>
      <c r="H81">
        <v>15.980000499999999</v>
      </c>
      <c r="I81">
        <v>-16.32</v>
      </c>
      <c r="J81">
        <v>-11.900001</v>
      </c>
      <c r="K81">
        <v>14.62</v>
      </c>
      <c r="L81">
        <v>-18.7</v>
      </c>
      <c r="M81">
        <f t="shared" si="13"/>
        <v>-11.900000333333333</v>
      </c>
      <c r="N81">
        <f t="shared" si="14"/>
        <v>15.4133335</v>
      </c>
      <c r="O81">
        <f t="shared" si="15"/>
        <v>-17.566666666666666</v>
      </c>
      <c r="P81">
        <f t="shared" si="16"/>
        <v>-7.5650275001102756</v>
      </c>
      <c r="Q81">
        <f t="shared" si="17"/>
        <v>17.449028224995786</v>
      </c>
      <c r="R81">
        <f t="shared" si="18"/>
        <v>-14.833147735478832</v>
      </c>
      <c r="S81">
        <f t="shared" si="19"/>
        <v>4.3349728332230573</v>
      </c>
      <c r="T81">
        <f t="shared" si="20"/>
        <v>2.0356947249957855</v>
      </c>
      <c r="U81">
        <f t="shared" si="21"/>
        <v>2.7335189311878345</v>
      </c>
      <c r="V81">
        <f t="shared" si="22"/>
        <v>3.0347288298022259</v>
      </c>
      <c r="W81">
        <f t="shared" si="12"/>
        <v>8.9256730288300751E-2</v>
      </c>
      <c r="X81">
        <v>2.3666666666666663</v>
      </c>
      <c r="Y81">
        <v>3.0368111930480977</v>
      </c>
      <c r="AA81">
        <f t="shared" si="23"/>
        <v>0.83358128188280567</v>
      </c>
      <c r="AB81">
        <v>0.66666666666666663</v>
      </c>
      <c r="AC81">
        <v>0.86152319888800488</v>
      </c>
    </row>
    <row r="82" spans="1:29" x14ac:dyDescent="0.25">
      <c r="A82">
        <v>30</v>
      </c>
      <c r="B82">
        <v>60</v>
      </c>
      <c r="C82">
        <v>50</v>
      </c>
      <c r="D82">
        <v>-27.2</v>
      </c>
      <c r="E82">
        <v>1.36</v>
      </c>
      <c r="F82">
        <v>-14.28</v>
      </c>
      <c r="G82">
        <v>-26.86</v>
      </c>
      <c r="H82">
        <v>1.36</v>
      </c>
      <c r="I82">
        <v>-14.28</v>
      </c>
      <c r="J82">
        <v>-26.86</v>
      </c>
      <c r="K82">
        <v>1.36</v>
      </c>
      <c r="L82">
        <v>-13.940001000000001</v>
      </c>
      <c r="M82">
        <f t="shared" si="13"/>
        <v>-26.973333333333333</v>
      </c>
      <c r="N82">
        <f t="shared" si="14"/>
        <v>1.36</v>
      </c>
      <c r="O82">
        <f t="shared" si="15"/>
        <v>-14.166666999999999</v>
      </c>
      <c r="P82">
        <f t="shared" si="16"/>
        <v>-22.099077929387363</v>
      </c>
      <c r="Q82">
        <f t="shared" si="17"/>
        <v>5.493623083458445</v>
      </c>
      <c r="R82">
        <f t="shared" si="18"/>
        <v>-13.540538157991804</v>
      </c>
      <c r="S82">
        <f t="shared" si="19"/>
        <v>4.8742554039459698</v>
      </c>
      <c r="T82">
        <f t="shared" si="20"/>
        <v>4.1336230834584446</v>
      </c>
      <c r="U82">
        <f t="shared" si="21"/>
        <v>0.6261288420081943</v>
      </c>
      <c r="V82">
        <f t="shared" si="22"/>
        <v>3.2113357764708699</v>
      </c>
      <c r="W82">
        <f t="shared" si="12"/>
        <v>9.4451052249143241E-2</v>
      </c>
      <c r="X82">
        <v>3.2584931759599836</v>
      </c>
      <c r="Y82">
        <v>2.6874192494328475</v>
      </c>
      <c r="AA82">
        <f t="shared" si="23"/>
        <v>1.6046191493673996</v>
      </c>
      <c r="AB82">
        <v>0.66666666666666663</v>
      </c>
      <c r="AC82">
        <v>0.51207638319124205</v>
      </c>
    </row>
    <row r="83" spans="1:29" x14ac:dyDescent="0.25">
      <c r="A83">
        <v>30</v>
      </c>
      <c r="B83">
        <v>60</v>
      </c>
      <c r="C83">
        <v>60</v>
      </c>
      <c r="D83">
        <v>-40.799999999999997</v>
      </c>
      <c r="E83">
        <v>-10.199999999999999</v>
      </c>
      <c r="F83">
        <v>-13.6</v>
      </c>
      <c r="G83">
        <v>-40.799999999999997</v>
      </c>
      <c r="H83">
        <v>-9.86</v>
      </c>
      <c r="I83">
        <v>-13.940001000000001</v>
      </c>
      <c r="J83">
        <v>-40.799999999999997</v>
      </c>
      <c r="K83">
        <v>-10.199999999999999</v>
      </c>
      <c r="L83">
        <v>-14.28</v>
      </c>
      <c r="M83">
        <f t="shared" si="13"/>
        <v>-40.799999999999997</v>
      </c>
      <c r="N83">
        <f t="shared" si="14"/>
        <v>-10.086666666666666</v>
      </c>
      <c r="O83">
        <f t="shared" si="15"/>
        <v>-13.940000333333332</v>
      </c>
      <c r="P83">
        <f t="shared" si="16"/>
        <v>-36.928600765209026</v>
      </c>
      <c r="Q83">
        <f t="shared" si="17"/>
        <v>-6.4562345883712169</v>
      </c>
      <c r="R83">
        <f t="shared" si="18"/>
        <v>-12.344831135334644</v>
      </c>
      <c r="S83">
        <f t="shared" si="19"/>
        <v>3.8713992347909709</v>
      </c>
      <c r="T83">
        <f t="shared" si="20"/>
        <v>3.6304320782954491</v>
      </c>
      <c r="U83">
        <f t="shared" si="21"/>
        <v>1.5951691979986879</v>
      </c>
      <c r="V83">
        <f t="shared" si="22"/>
        <v>3.0323335036950358</v>
      </c>
      <c r="W83">
        <f t="shared" si="12"/>
        <v>8.9186279520442224E-2</v>
      </c>
      <c r="X83">
        <v>2.2924998485399195</v>
      </c>
      <c r="Y83">
        <v>2.2360679774997898</v>
      </c>
      <c r="AA83">
        <f t="shared" si="23"/>
        <v>0.88419376377667802</v>
      </c>
      <c r="AB83">
        <v>0</v>
      </c>
      <c r="AC83">
        <v>0.54569018479149878</v>
      </c>
    </row>
    <row r="84" spans="1:29" x14ac:dyDescent="0.25">
      <c r="A84">
        <v>30</v>
      </c>
      <c r="B84">
        <v>60</v>
      </c>
      <c r="C84">
        <v>70</v>
      </c>
      <c r="D84">
        <v>-53.72</v>
      </c>
      <c r="E84">
        <v>-19.04</v>
      </c>
      <c r="F84">
        <v>-12.24</v>
      </c>
      <c r="G84">
        <v>-53.38</v>
      </c>
      <c r="H84">
        <v>-19.04</v>
      </c>
      <c r="I84">
        <v>-10.199999999999999</v>
      </c>
      <c r="J84">
        <v>-53.38</v>
      </c>
      <c r="K84">
        <v>-19.380001</v>
      </c>
      <c r="L84">
        <v>-11.900001</v>
      </c>
      <c r="M84">
        <f t="shared" si="13"/>
        <v>-53.493333333333332</v>
      </c>
      <c r="N84">
        <f t="shared" si="14"/>
        <v>-19.153333666666665</v>
      </c>
      <c r="O84">
        <f t="shared" si="15"/>
        <v>-11.446667</v>
      </c>
      <c r="P84">
        <f t="shared" si="16"/>
        <v>-51.619792593978389</v>
      </c>
      <c r="Q84">
        <f t="shared" si="17"/>
        <v>-18.077107460815569</v>
      </c>
      <c r="R84">
        <f t="shared" si="18"/>
        <v>-11.273572691385297</v>
      </c>
      <c r="S84">
        <f t="shared" si="19"/>
        <v>1.8735407393549437</v>
      </c>
      <c r="T84">
        <f t="shared" si="20"/>
        <v>1.0762262058510963</v>
      </c>
      <c r="U84">
        <f t="shared" si="21"/>
        <v>0.17309430861470254</v>
      </c>
      <c r="V84">
        <f t="shared" si="22"/>
        <v>1.0409537512735809</v>
      </c>
      <c r="W84">
        <f t="shared" si="12"/>
        <v>3.0616286802164144E-2</v>
      </c>
      <c r="X84">
        <v>0.9780933834080684</v>
      </c>
      <c r="Y84">
        <v>1.0540925533894583</v>
      </c>
      <c r="AA84">
        <f t="shared" si="23"/>
        <v>0.60158649647962026</v>
      </c>
      <c r="AB84">
        <v>0.94280904158206336</v>
      </c>
      <c r="AC84">
        <v>0.75718777944003801</v>
      </c>
    </row>
    <row r="85" spans="1:29" x14ac:dyDescent="0.25">
      <c r="A85">
        <v>30</v>
      </c>
      <c r="B85">
        <v>60</v>
      </c>
      <c r="C85">
        <v>80</v>
      </c>
      <c r="D85">
        <v>-68.680000000000007</v>
      </c>
      <c r="E85">
        <v>-32.299999999999997</v>
      </c>
      <c r="F85">
        <v>-5.44</v>
      </c>
      <c r="G85">
        <v>-69.020004</v>
      </c>
      <c r="H85">
        <v>-32.299999999999997</v>
      </c>
      <c r="I85">
        <v>-5.44</v>
      </c>
      <c r="J85">
        <v>-69.020004</v>
      </c>
      <c r="K85">
        <v>-31.960000999999998</v>
      </c>
      <c r="L85">
        <v>-14.62</v>
      </c>
      <c r="M85">
        <f t="shared" si="13"/>
        <v>-68.90666933333334</v>
      </c>
      <c r="N85">
        <f t="shared" si="14"/>
        <v>-32.186667</v>
      </c>
      <c r="O85">
        <f t="shared" si="15"/>
        <v>-8.5</v>
      </c>
      <c r="P85">
        <f t="shared" si="16"/>
        <v>-65.579840825453104</v>
      </c>
      <c r="Q85">
        <f t="shared" si="17"/>
        <v>-29.069485737622955</v>
      </c>
      <c r="R85">
        <f t="shared" si="18"/>
        <v>-10.328876372738904</v>
      </c>
      <c r="S85">
        <f t="shared" si="19"/>
        <v>3.3268285078802364</v>
      </c>
      <c r="T85">
        <f t="shared" si="20"/>
        <v>3.117181262377045</v>
      </c>
      <c r="U85">
        <f t="shared" si="21"/>
        <v>-1.8288763727389039</v>
      </c>
      <c r="V85">
        <f t="shared" si="22"/>
        <v>1.5383777991727925</v>
      </c>
      <c r="W85">
        <f t="shared" si="12"/>
        <v>4.5246405858023309E-2</v>
      </c>
      <c r="X85">
        <v>4.069534507915014</v>
      </c>
      <c r="Y85">
        <v>3.6209268304000717</v>
      </c>
      <c r="AA85">
        <f t="shared" si="23"/>
        <v>2.0633454007484198</v>
      </c>
      <c r="AB85">
        <v>4.4969125210773466</v>
      </c>
      <c r="AC85">
        <v>4.6492532255788728</v>
      </c>
    </row>
    <row r="86" spans="1:29" x14ac:dyDescent="0.25">
      <c r="A86">
        <v>30</v>
      </c>
      <c r="B86">
        <v>70</v>
      </c>
      <c r="C86">
        <v>20</v>
      </c>
      <c r="D86">
        <v>6.46</v>
      </c>
      <c r="E86">
        <v>89.42</v>
      </c>
      <c r="F86">
        <v>-37.4</v>
      </c>
      <c r="G86">
        <v>7.14</v>
      </c>
      <c r="H86">
        <v>29.58</v>
      </c>
      <c r="I86">
        <v>-37.06</v>
      </c>
      <c r="J86">
        <v>7.48</v>
      </c>
      <c r="K86">
        <v>29.58</v>
      </c>
      <c r="L86">
        <v>-36.72</v>
      </c>
      <c r="M86">
        <f t="shared" si="13"/>
        <v>7.0266666666666664</v>
      </c>
      <c r="N86">
        <f t="shared" si="14"/>
        <v>49.526666666666664</v>
      </c>
      <c r="O86">
        <f t="shared" si="15"/>
        <v>-37.06</v>
      </c>
      <c r="P86">
        <f t="shared" si="16"/>
        <v>11.248413511779873</v>
      </c>
      <c r="Q86">
        <f t="shared" si="17"/>
        <v>31.721056876734195</v>
      </c>
      <c r="R86">
        <f t="shared" si="18"/>
        <v>-34.267288096530883</v>
      </c>
      <c r="S86">
        <f t="shared" si="19"/>
        <v>4.2217468451132065</v>
      </c>
      <c r="T86">
        <f t="shared" si="20"/>
        <v>-17.805609789932468</v>
      </c>
      <c r="U86">
        <f t="shared" si="21"/>
        <v>2.7927119034691188</v>
      </c>
      <c r="V86">
        <f t="shared" si="22"/>
        <v>3.5970503471167148</v>
      </c>
      <c r="W86">
        <f t="shared" si="12"/>
        <v>0.10579559844460926</v>
      </c>
      <c r="X86">
        <v>71244.452187762974</v>
      </c>
      <c r="Y86">
        <v>493.99122799229269</v>
      </c>
      <c r="AA86">
        <f t="shared" si="23"/>
        <v>8.7155867931003783</v>
      </c>
      <c r="AB86">
        <v>696.81130874864539</v>
      </c>
      <c r="AC86">
        <v>100754.38447489795</v>
      </c>
    </row>
    <row r="87" spans="1:29" x14ac:dyDescent="0.25">
      <c r="A87">
        <v>30</v>
      </c>
      <c r="B87">
        <v>70</v>
      </c>
      <c r="C87">
        <v>30</v>
      </c>
      <c r="D87">
        <v>0.34</v>
      </c>
      <c r="E87">
        <v>22.1</v>
      </c>
      <c r="F87">
        <v>-26.52</v>
      </c>
      <c r="G87">
        <v>-1.7</v>
      </c>
      <c r="H87">
        <v>20.059999999999999</v>
      </c>
      <c r="I87">
        <v>-30.26</v>
      </c>
      <c r="J87">
        <v>-1.02</v>
      </c>
      <c r="K87">
        <v>20.399999999999999</v>
      </c>
      <c r="L87">
        <v>-29.92</v>
      </c>
      <c r="M87">
        <f t="shared" si="13"/>
        <v>-0.79333333333333333</v>
      </c>
      <c r="N87">
        <f t="shared" si="14"/>
        <v>20.853333333333332</v>
      </c>
      <c r="O87">
        <f t="shared" si="15"/>
        <v>-28.900000000000002</v>
      </c>
      <c r="P87">
        <f t="shared" si="16"/>
        <v>-1.1192052588179848</v>
      </c>
      <c r="Q87">
        <f t="shared" si="17"/>
        <v>21.239919259481795</v>
      </c>
      <c r="R87">
        <f t="shared" si="18"/>
        <v>-31.835921141883809</v>
      </c>
      <c r="S87">
        <f t="shared" si="19"/>
        <v>-0.32587192548465149</v>
      </c>
      <c r="T87">
        <f t="shared" si="20"/>
        <v>0.38658592614846299</v>
      </c>
      <c r="U87">
        <f t="shared" si="21"/>
        <v>-2.9359211418838065</v>
      </c>
      <c r="V87">
        <f t="shared" si="22"/>
        <v>0.95840238040666492</v>
      </c>
      <c r="W87">
        <f t="shared" si="12"/>
        <v>2.8188305306078382E-2</v>
      </c>
      <c r="X87">
        <v>2.9778814243985248</v>
      </c>
      <c r="Y87">
        <v>2.5603819159561985</v>
      </c>
      <c r="AA87">
        <f t="shared" si="23"/>
        <v>1.2368982146045777</v>
      </c>
      <c r="AB87">
        <v>1.3333333333333333</v>
      </c>
      <c r="AC87">
        <v>1.1813363431112935</v>
      </c>
    </row>
    <row r="88" spans="1:29" x14ac:dyDescent="0.25">
      <c r="A88">
        <v>30</v>
      </c>
      <c r="B88">
        <v>70</v>
      </c>
      <c r="C88">
        <v>40</v>
      </c>
      <c r="D88">
        <v>-18.36</v>
      </c>
      <c r="E88">
        <v>6.12</v>
      </c>
      <c r="F88">
        <v>-24.82</v>
      </c>
      <c r="G88">
        <v>-19.72</v>
      </c>
      <c r="H88">
        <v>6.8</v>
      </c>
      <c r="I88">
        <v>-25.5</v>
      </c>
      <c r="J88">
        <v>-19.04</v>
      </c>
      <c r="K88">
        <v>6.12</v>
      </c>
      <c r="L88">
        <v>-25.5</v>
      </c>
      <c r="M88">
        <f t="shared" si="13"/>
        <v>-19.04</v>
      </c>
      <c r="N88">
        <f t="shared" si="14"/>
        <v>6.3466666666666667</v>
      </c>
      <c r="O88">
        <f t="shared" si="15"/>
        <v>-25.27333333333333</v>
      </c>
      <c r="P88">
        <f t="shared" si="16"/>
        <v>-14.327603204843143</v>
      </c>
      <c r="Q88">
        <f t="shared" si="17"/>
        <v>10.186107185817391</v>
      </c>
      <c r="R88">
        <f t="shared" si="18"/>
        <v>-29.214590557835706</v>
      </c>
      <c r="S88">
        <f t="shared" si="19"/>
        <v>4.7123967951568559</v>
      </c>
      <c r="T88">
        <f t="shared" si="20"/>
        <v>3.8394405191507248</v>
      </c>
      <c r="U88">
        <f t="shared" si="21"/>
        <v>-3.941257224502376</v>
      </c>
      <c r="V88">
        <f t="shared" si="22"/>
        <v>1.5368600299350679</v>
      </c>
      <c r="W88">
        <f t="shared" si="12"/>
        <v>4.5201765586325521E-2</v>
      </c>
      <c r="X88">
        <v>5.535642088622903</v>
      </c>
      <c r="Y88">
        <v>4.6308146631499323</v>
      </c>
      <c r="AA88">
        <f t="shared" si="23"/>
        <v>3.3688157900795459</v>
      </c>
      <c r="AB88">
        <v>0.94280904158206336</v>
      </c>
      <c r="AC88">
        <v>0.50332229568471554</v>
      </c>
    </row>
    <row r="89" spans="1:29" x14ac:dyDescent="0.25">
      <c r="A89">
        <v>30</v>
      </c>
      <c r="B89">
        <v>70</v>
      </c>
      <c r="C89">
        <v>50</v>
      </c>
      <c r="D89">
        <v>-32.299999999999997</v>
      </c>
      <c r="E89">
        <v>-8.16</v>
      </c>
      <c r="F89">
        <v>-30.26</v>
      </c>
      <c r="G89">
        <v>-32.979999999999997</v>
      </c>
      <c r="H89">
        <v>-6.46</v>
      </c>
      <c r="I89">
        <v>-29.58</v>
      </c>
      <c r="J89">
        <v>-32.64</v>
      </c>
      <c r="K89">
        <v>-6.46</v>
      </c>
      <c r="L89">
        <v>-28.9</v>
      </c>
      <c r="M89">
        <f t="shared" si="13"/>
        <v>-32.64</v>
      </c>
      <c r="N89">
        <f t="shared" si="14"/>
        <v>-7.0266666666666673</v>
      </c>
      <c r="O89">
        <f t="shared" si="15"/>
        <v>-29.580000000000002</v>
      </c>
      <c r="P89">
        <f t="shared" si="16"/>
        <v>-28.109635769316988</v>
      </c>
      <c r="Q89">
        <f t="shared" si="17"/>
        <v>-1.1625743852747661</v>
      </c>
      <c r="R89">
        <f t="shared" si="18"/>
        <v>-26.673468633588698</v>
      </c>
      <c r="S89">
        <f t="shared" si="19"/>
        <v>4.5303642306830127</v>
      </c>
      <c r="T89">
        <f t="shared" si="20"/>
        <v>5.8640922813919012</v>
      </c>
      <c r="U89">
        <f t="shared" si="21"/>
        <v>2.9065313664113042</v>
      </c>
      <c r="V89">
        <f t="shared" si="22"/>
        <v>4.4336626261620724</v>
      </c>
      <c r="W89">
        <f t="shared" si="12"/>
        <v>0.13040184194594329</v>
      </c>
      <c r="X89">
        <v>3.9046980250291692</v>
      </c>
      <c r="Y89">
        <v>3.448026810929532</v>
      </c>
      <c r="AA89">
        <f t="shared" si="23"/>
        <v>1.0473311419252536</v>
      </c>
      <c r="AB89">
        <v>1.0540925533894598</v>
      </c>
      <c r="AC89">
        <v>0.96609178307929755</v>
      </c>
    </row>
    <row r="90" spans="1:29" x14ac:dyDescent="0.25">
      <c r="A90">
        <v>30</v>
      </c>
      <c r="B90">
        <v>70</v>
      </c>
      <c r="C90">
        <v>60</v>
      </c>
      <c r="D90">
        <v>-43.52</v>
      </c>
      <c r="E90">
        <v>-13.26</v>
      </c>
      <c r="F90">
        <v>-22.78</v>
      </c>
      <c r="G90">
        <v>-42.84</v>
      </c>
      <c r="H90">
        <v>-13.940001000000001</v>
      </c>
      <c r="I90">
        <v>-22.1</v>
      </c>
      <c r="J90">
        <v>-43.18</v>
      </c>
      <c r="K90">
        <v>-13.6</v>
      </c>
      <c r="L90">
        <v>-22.44</v>
      </c>
      <c r="M90">
        <f t="shared" si="13"/>
        <v>-43.180000000000007</v>
      </c>
      <c r="N90">
        <f t="shared" si="14"/>
        <v>-13.600000333333334</v>
      </c>
      <c r="O90">
        <f t="shared" si="15"/>
        <v>-22.44</v>
      </c>
      <c r="P90">
        <f t="shared" si="16"/>
        <v>-42.138278776013294</v>
      </c>
      <c r="Q90">
        <f t="shared" si="17"/>
        <v>-12.510721138650908</v>
      </c>
      <c r="R90">
        <f t="shared" si="18"/>
        <v>-24.339811320566042</v>
      </c>
      <c r="S90">
        <f t="shared" si="19"/>
        <v>1.0417212239867126</v>
      </c>
      <c r="T90">
        <f t="shared" si="20"/>
        <v>1.0892791946824261</v>
      </c>
      <c r="U90">
        <f t="shared" si="21"/>
        <v>-1.899811320566041</v>
      </c>
      <c r="V90">
        <f t="shared" si="22"/>
        <v>7.7063032701032583E-2</v>
      </c>
      <c r="W90">
        <f t="shared" si="12"/>
        <v>2.2665597853244878E-3</v>
      </c>
      <c r="X90">
        <v>2.1809783737274073</v>
      </c>
      <c r="Y90">
        <v>2.2607766610417559</v>
      </c>
      <c r="AA90">
        <f t="shared" si="23"/>
        <v>1.2107001273226179</v>
      </c>
      <c r="AB90">
        <v>0.47140452079103168</v>
      </c>
      <c r="AC90">
        <v>0.34641016151377602</v>
      </c>
    </row>
    <row r="91" spans="1:29" x14ac:dyDescent="0.25">
      <c r="A91">
        <v>30</v>
      </c>
      <c r="B91">
        <v>70</v>
      </c>
      <c r="C91">
        <v>70</v>
      </c>
      <c r="D91">
        <v>-57.46</v>
      </c>
      <c r="E91">
        <v>-23.460000999999998</v>
      </c>
      <c r="F91">
        <v>-23.12</v>
      </c>
      <c r="G91">
        <v>-54.06</v>
      </c>
      <c r="H91">
        <v>-49.64</v>
      </c>
      <c r="I91">
        <v>-24.14</v>
      </c>
      <c r="J91">
        <v>-57.12</v>
      </c>
      <c r="K91">
        <v>-23.12</v>
      </c>
      <c r="L91">
        <v>-104.72</v>
      </c>
      <c r="M91">
        <f t="shared" si="13"/>
        <v>-56.213333333333338</v>
      </c>
      <c r="N91">
        <f t="shared" si="14"/>
        <v>-32.073333666666663</v>
      </c>
      <c r="O91">
        <f t="shared" si="15"/>
        <v>-50.660000000000004</v>
      </c>
      <c r="P91">
        <f t="shared" si="16"/>
        <v>-55.995049383620781</v>
      </c>
      <c r="Q91">
        <f t="shared" si="17"/>
        <v>-23.561206653197019</v>
      </c>
      <c r="R91">
        <f t="shared" si="18"/>
        <v>-22.254970643502674</v>
      </c>
      <c r="S91">
        <f t="shared" si="19"/>
        <v>0.21828394971255705</v>
      </c>
      <c r="T91">
        <f t="shared" si="20"/>
        <v>8.5121270134696445</v>
      </c>
      <c r="U91">
        <f t="shared" si="21"/>
        <v>28.40502935649733</v>
      </c>
      <c r="V91">
        <f t="shared" si="22"/>
        <v>12.378480106559843</v>
      </c>
      <c r="W91">
        <f t="shared" si="12"/>
        <v>0.36407294431058362</v>
      </c>
      <c r="X91">
        <v>175.13194391023526</v>
      </c>
      <c r="Y91">
        <v>151.54024034705913</v>
      </c>
      <c r="AA91">
        <f t="shared" si="23"/>
        <v>10.242916304379866</v>
      </c>
      <c r="AB91">
        <v>216.23649604593169</v>
      </c>
      <c r="AC91">
        <v>249.23520796406132</v>
      </c>
    </row>
    <row r="92" spans="1:29" x14ac:dyDescent="0.25">
      <c r="A92">
        <v>30</v>
      </c>
      <c r="B92">
        <v>70</v>
      </c>
      <c r="C92">
        <v>80</v>
      </c>
      <c r="D92">
        <v>-73.099999999999994</v>
      </c>
      <c r="E92">
        <v>-37.06</v>
      </c>
      <c r="F92">
        <v>-106.42</v>
      </c>
      <c r="G92">
        <v>-72.760000000000005</v>
      </c>
      <c r="H92">
        <v>-37.06</v>
      </c>
      <c r="I92">
        <v>-106.42</v>
      </c>
      <c r="J92">
        <v>-73.099999999999994</v>
      </c>
      <c r="K92">
        <v>-36.72</v>
      </c>
      <c r="L92">
        <v>-106.42</v>
      </c>
      <c r="M92">
        <f t="shared" si="13"/>
        <v>-72.986666666666665</v>
      </c>
      <c r="N92">
        <f t="shared" si="14"/>
        <v>-36.946666666666665</v>
      </c>
      <c r="O92">
        <f t="shared" si="15"/>
        <v>-106.42</v>
      </c>
      <c r="P92">
        <f t="shared" si="16"/>
        <v>-69.115289884386414</v>
      </c>
      <c r="Q92">
        <f t="shared" si="17"/>
        <v>-34.031526292517128</v>
      </c>
      <c r="R92">
        <f t="shared" si="18"/>
        <v>-20.416894389998461</v>
      </c>
      <c r="S92">
        <f t="shared" si="19"/>
        <v>3.8713767822802509</v>
      </c>
      <c r="T92">
        <f t="shared" si="20"/>
        <v>2.9151403741495372</v>
      </c>
      <c r="U92">
        <f t="shared" si="21"/>
        <v>86.003105610001541</v>
      </c>
      <c r="V92">
        <f t="shared" si="22"/>
        <v>30.929874255477113</v>
      </c>
      <c r="W92">
        <f t="shared" si="12"/>
        <v>0.90970218398462099</v>
      </c>
      <c r="X92">
        <v>40175.929316514332</v>
      </c>
      <c r="Y92">
        <v>781.89513363366063</v>
      </c>
      <c r="AA92">
        <f t="shared" si="23"/>
        <v>33.727023333588072</v>
      </c>
      <c r="AB92">
        <v>9.966610925150702</v>
      </c>
      <c r="AC92">
        <v>13037.518243558132</v>
      </c>
    </row>
    <row r="93" spans="1:29" x14ac:dyDescent="0.25">
      <c r="A93">
        <v>30</v>
      </c>
      <c r="B93">
        <v>80</v>
      </c>
      <c r="C93">
        <v>20</v>
      </c>
      <c r="D93">
        <v>1.36</v>
      </c>
      <c r="E93">
        <v>19.72</v>
      </c>
      <c r="F93">
        <v>-55.760002</v>
      </c>
      <c r="G93">
        <v>1.7</v>
      </c>
      <c r="H93">
        <v>20.74</v>
      </c>
      <c r="I93">
        <v>-54.4</v>
      </c>
      <c r="J93">
        <v>0.68</v>
      </c>
      <c r="K93">
        <v>117.64</v>
      </c>
      <c r="L93">
        <v>-55.420001999999997</v>
      </c>
      <c r="M93">
        <f t="shared" si="13"/>
        <v>1.2466666666666668</v>
      </c>
      <c r="N93">
        <f t="shared" si="14"/>
        <v>52.699999999999996</v>
      </c>
      <c r="O93">
        <f t="shared" si="15"/>
        <v>-55.193334666666658</v>
      </c>
      <c r="P93">
        <f t="shared" si="16"/>
        <v>4.1696553314385767</v>
      </c>
      <c r="Q93">
        <f t="shared" si="17"/>
        <v>24.124248064216516</v>
      </c>
      <c r="R93">
        <f t="shared" si="18"/>
        <v>-50.211797591008157</v>
      </c>
      <c r="S93">
        <f t="shared" si="19"/>
        <v>2.9229886647719097</v>
      </c>
      <c r="T93">
        <f t="shared" si="20"/>
        <v>-28.575751935783479</v>
      </c>
      <c r="U93">
        <f t="shared" si="21"/>
        <v>4.9815370756585011</v>
      </c>
      <c r="V93">
        <f t="shared" si="22"/>
        <v>6.8904087317843556</v>
      </c>
      <c r="W93">
        <f t="shared" si="12"/>
        <v>0.20265908034659869</v>
      </c>
      <c r="X93">
        <v>38705.233459012576</v>
      </c>
      <c r="Y93">
        <v>449.243438089714</v>
      </c>
      <c r="AA93">
        <f t="shared" si="23"/>
        <v>13.299435848869946</v>
      </c>
      <c r="AB93">
        <v>635.68388370321293</v>
      </c>
      <c r="AC93">
        <v>54739.404400912761</v>
      </c>
    </row>
    <row r="94" spans="1:29" x14ac:dyDescent="0.25">
      <c r="A94">
        <v>30</v>
      </c>
      <c r="B94">
        <v>80</v>
      </c>
      <c r="C94">
        <v>30</v>
      </c>
      <c r="D94">
        <v>-166.26</v>
      </c>
      <c r="E94">
        <v>-11.22</v>
      </c>
      <c r="F94">
        <v>9.86</v>
      </c>
      <c r="G94">
        <v>-136</v>
      </c>
      <c r="H94">
        <v>-11.900001</v>
      </c>
      <c r="I94">
        <v>10.54</v>
      </c>
      <c r="J94">
        <v>-170</v>
      </c>
      <c r="K94">
        <v>-11.22</v>
      </c>
      <c r="L94">
        <v>9.52</v>
      </c>
      <c r="M94">
        <f t="shared" si="13"/>
        <v>-157.41999999999999</v>
      </c>
      <c r="N94">
        <f t="shared" si="14"/>
        <v>-11.446667</v>
      </c>
      <c r="O94">
        <f t="shared" si="15"/>
        <v>9.9733333333333327</v>
      </c>
      <c r="P94">
        <f t="shared" si="16"/>
        <v>-7.5935461645142226</v>
      </c>
      <c r="Q94">
        <f t="shared" si="17"/>
        <v>14.113008752053531</v>
      </c>
      <c r="R94">
        <f t="shared" si="18"/>
        <v>-46.518587617744608</v>
      </c>
      <c r="S94">
        <f t="shared" si="19"/>
        <v>149.82645383548578</v>
      </c>
      <c r="T94">
        <f t="shared" si="20"/>
        <v>25.559675752053529</v>
      </c>
      <c r="U94">
        <f t="shared" si="21"/>
        <v>-56.491920951077944</v>
      </c>
      <c r="V94">
        <f t="shared" si="22"/>
        <v>39.631402878820452</v>
      </c>
      <c r="W94">
        <f t="shared" si="12"/>
        <v>1.1656294964358958</v>
      </c>
      <c r="X94">
        <v>82.067099917621604</v>
      </c>
      <c r="Y94">
        <v>81.375672040235713</v>
      </c>
      <c r="AA94">
        <f t="shared" si="23"/>
        <v>73.451780345645417</v>
      </c>
      <c r="AB94">
        <v>2.70801280154532</v>
      </c>
      <c r="AC94">
        <v>2.6841096185596527</v>
      </c>
    </row>
    <row r="95" spans="1:29" x14ac:dyDescent="0.25">
      <c r="A95">
        <v>30</v>
      </c>
      <c r="B95">
        <v>80</v>
      </c>
      <c r="C95">
        <v>40</v>
      </c>
      <c r="D95">
        <v>-22.78</v>
      </c>
      <c r="E95">
        <v>-1.7</v>
      </c>
      <c r="F95">
        <v>-45.56</v>
      </c>
      <c r="G95">
        <v>-23.800001000000002</v>
      </c>
      <c r="H95">
        <v>-72.08</v>
      </c>
      <c r="I95">
        <v>-47.260002</v>
      </c>
      <c r="J95">
        <v>-23.460000999999998</v>
      </c>
      <c r="K95">
        <v>-2.38</v>
      </c>
      <c r="L95">
        <v>-47.260002</v>
      </c>
      <c r="M95">
        <f t="shared" si="13"/>
        <v>-23.346667333333333</v>
      </c>
      <c r="N95">
        <f t="shared" si="14"/>
        <v>-25.386666666666667</v>
      </c>
      <c r="O95">
        <f t="shared" si="15"/>
        <v>-46.693334666666665</v>
      </c>
      <c r="P95">
        <f t="shared" si="16"/>
        <v>-20.062408582735031</v>
      </c>
      <c r="Q95">
        <f t="shared" si="17"/>
        <v>3.6165290113996349</v>
      </c>
      <c r="R95">
        <f t="shared" si="18"/>
        <v>-42.661719043453232</v>
      </c>
      <c r="S95">
        <f t="shared" si="19"/>
        <v>3.2842587505983012</v>
      </c>
      <c r="T95">
        <f t="shared" si="20"/>
        <v>29.003195678066302</v>
      </c>
      <c r="U95">
        <f t="shared" si="21"/>
        <v>4.0316156232134333</v>
      </c>
      <c r="V95">
        <f t="shared" si="22"/>
        <v>12.106356683959346</v>
      </c>
      <c r="W95">
        <f t="shared" si="12"/>
        <v>0.35606931423409843</v>
      </c>
      <c r="X95">
        <v>24.872139701548271</v>
      </c>
      <c r="Y95">
        <v>24.463124175878367</v>
      </c>
      <c r="AA95">
        <f t="shared" si="23"/>
        <v>10.350531666739185</v>
      </c>
      <c r="AB95">
        <v>29.747082023097473</v>
      </c>
      <c r="AC95">
        <v>29.962420907975162</v>
      </c>
    </row>
    <row r="96" spans="1:29" x14ac:dyDescent="0.25">
      <c r="A96">
        <v>30</v>
      </c>
      <c r="B96">
        <v>80</v>
      </c>
      <c r="C96">
        <v>50</v>
      </c>
      <c r="D96">
        <v>-37.4</v>
      </c>
      <c r="E96">
        <v>-11.56</v>
      </c>
      <c r="F96">
        <v>-42.16</v>
      </c>
      <c r="G96">
        <v>-37.06</v>
      </c>
      <c r="H96">
        <v>-11.56</v>
      </c>
      <c r="I96">
        <v>-41.14</v>
      </c>
      <c r="J96">
        <v>-36.04</v>
      </c>
      <c r="K96">
        <v>-11.900001</v>
      </c>
      <c r="L96">
        <v>-41.82</v>
      </c>
      <c r="M96">
        <f t="shared" si="13"/>
        <v>-36.833333333333336</v>
      </c>
      <c r="N96">
        <f t="shared" si="14"/>
        <v>-11.673333666666666</v>
      </c>
      <c r="O96">
        <f t="shared" si="15"/>
        <v>-41.706666666666671</v>
      </c>
      <c r="P96">
        <f t="shared" si="16"/>
        <v>-32.993619907681946</v>
      </c>
      <c r="Q96">
        <f t="shared" si="17"/>
        <v>-7.128053362865117</v>
      </c>
      <c r="R96">
        <f t="shared" si="18"/>
        <v>-38.990881144549263</v>
      </c>
      <c r="S96">
        <f t="shared" si="19"/>
        <v>3.8397134256513894</v>
      </c>
      <c r="T96">
        <f t="shared" si="20"/>
        <v>4.5452803038015492</v>
      </c>
      <c r="U96">
        <f t="shared" si="21"/>
        <v>2.7157855221174074</v>
      </c>
      <c r="V96">
        <f t="shared" si="22"/>
        <v>3.7002597505234487</v>
      </c>
      <c r="W96">
        <f t="shared" si="12"/>
        <v>0.10883116913304261</v>
      </c>
      <c r="X96">
        <v>3.3555923471125113</v>
      </c>
      <c r="Y96">
        <v>3.3499585403736338</v>
      </c>
      <c r="AA96">
        <f t="shared" si="23"/>
        <v>0.65243707922005445</v>
      </c>
      <c r="AB96">
        <v>0.66666666666666663</v>
      </c>
      <c r="AC96">
        <v>0.62182527020591993</v>
      </c>
    </row>
    <row r="97" spans="1:29" x14ac:dyDescent="0.25">
      <c r="A97">
        <v>30</v>
      </c>
      <c r="B97">
        <v>80</v>
      </c>
      <c r="C97">
        <v>60</v>
      </c>
      <c r="D97">
        <v>-48.62</v>
      </c>
      <c r="E97">
        <v>-22.78</v>
      </c>
      <c r="F97">
        <v>-37.74</v>
      </c>
      <c r="G97">
        <v>-49.3</v>
      </c>
      <c r="H97">
        <v>-22.78</v>
      </c>
      <c r="I97">
        <v>-38.08</v>
      </c>
      <c r="J97">
        <v>-48.96</v>
      </c>
      <c r="K97">
        <v>-22.78</v>
      </c>
      <c r="L97">
        <v>-38.08</v>
      </c>
      <c r="M97">
        <f t="shared" si="13"/>
        <v>-48.96</v>
      </c>
      <c r="N97">
        <f t="shared" si="14"/>
        <v>-22.78</v>
      </c>
      <c r="O97">
        <f t="shared" si="15"/>
        <v>-37.966666666666661</v>
      </c>
      <c r="P97">
        <f t="shared" si="16"/>
        <v>-46.078690834360955</v>
      </c>
      <c r="Q97">
        <f t="shared" si="17"/>
        <v>-17.861426892603333</v>
      </c>
      <c r="R97">
        <f t="shared" si="18"/>
        <v>-35.647894464747694</v>
      </c>
      <c r="S97">
        <f t="shared" si="19"/>
        <v>2.8813091656390455</v>
      </c>
      <c r="T97">
        <f t="shared" si="20"/>
        <v>4.9185731073966679</v>
      </c>
      <c r="U97">
        <f t="shared" si="21"/>
        <v>2.3187722019189678</v>
      </c>
      <c r="V97">
        <f t="shared" si="22"/>
        <v>3.3728848249848937</v>
      </c>
      <c r="W97">
        <f t="shared" si="12"/>
        <v>9.9202494852496867E-2</v>
      </c>
      <c r="X97">
        <v>3.4320385908216173</v>
      </c>
      <c r="Y97">
        <v>3.2317865716108827</v>
      </c>
      <c r="AA97">
        <f t="shared" si="23"/>
        <v>0.96720632718067134</v>
      </c>
      <c r="AB97">
        <v>0.47140452079103168</v>
      </c>
      <c r="AC97">
        <v>0.56371781750959238</v>
      </c>
    </row>
    <row r="98" spans="1:29" x14ac:dyDescent="0.25">
      <c r="A98">
        <v>30</v>
      </c>
      <c r="B98">
        <v>80</v>
      </c>
      <c r="C98">
        <v>70</v>
      </c>
      <c r="D98">
        <v>-61.88</v>
      </c>
      <c r="E98">
        <v>-32.299999999999997</v>
      </c>
      <c r="F98">
        <v>-34.340000000000003</v>
      </c>
      <c r="G98">
        <v>-61.88</v>
      </c>
      <c r="H98">
        <v>-32.64</v>
      </c>
      <c r="I98">
        <v>-34</v>
      </c>
      <c r="J98">
        <v>-61.88</v>
      </c>
      <c r="K98">
        <v>-32.299999999999997</v>
      </c>
      <c r="L98">
        <v>-32.979999999999997</v>
      </c>
      <c r="M98">
        <f t="shared" si="13"/>
        <v>-61.88</v>
      </c>
      <c r="N98">
        <f t="shared" si="14"/>
        <v>-32.413333333333334</v>
      </c>
      <c r="O98">
        <f t="shared" si="15"/>
        <v>-33.773333333333333</v>
      </c>
      <c r="P98">
        <f t="shared" si="16"/>
        <v>-58.922249254939153</v>
      </c>
      <c r="Q98">
        <f t="shared" si="17"/>
        <v>-28.316679153211155</v>
      </c>
      <c r="R98">
        <f t="shared" si="18"/>
        <v>-32.668193911212185</v>
      </c>
      <c r="S98">
        <f t="shared" si="19"/>
        <v>2.9577507450608493</v>
      </c>
      <c r="T98">
        <f t="shared" si="20"/>
        <v>4.0966541801221794</v>
      </c>
      <c r="U98">
        <f t="shared" si="21"/>
        <v>1.1051394221211481</v>
      </c>
      <c r="V98">
        <f t="shared" si="22"/>
        <v>2.719848115768059</v>
      </c>
      <c r="W98">
        <f t="shared" si="12"/>
        <v>7.9995532816707612E-2</v>
      </c>
      <c r="X98">
        <v>2.8341175385333304</v>
      </c>
      <c r="Y98">
        <v>2.6246692913372733</v>
      </c>
      <c r="AA98">
        <f t="shared" si="23"/>
        <v>1.0676465666602435</v>
      </c>
      <c r="AB98">
        <v>0.66666666666666663</v>
      </c>
      <c r="AC98">
        <v>0.96494098840867804</v>
      </c>
    </row>
    <row r="99" spans="1:29" x14ac:dyDescent="0.25">
      <c r="A99">
        <v>30</v>
      </c>
      <c r="B99">
        <v>80</v>
      </c>
      <c r="C99">
        <v>80</v>
      </c>
      <c r="D99">
        <v>-69.7</v>
      </c>
      <c r="E99">
        <v>-40.119999999999997</v>
      </c>
      <c r="F99">
        <v>-30.26</v>
      </c>
      <c r="G99">
        <v>-69.7</v>
      </c>
      <c r="H99">
        <v>-40.119999999999997</v>
      </c>
      <c r="I99">
        <v>-31.62</v>
      </c>
      <c r="J99">
        <v>-69.7</v>
      </c>
      <c r="K99">
        <v>-39.78</v>
      </c>
      <c r="L99">
        <v>-30.26</v>
      </c>
      <c r="M99">
        <f t="shared" si="13"/>
        <v>-69.7</v>
      </c>
      <c r="N99">
        <f t="shared" si="14"/>
        <v>-40.006666666666668</v>
      </c>
      <c r="O99">
        <f t="shared" si="15"/>
        <v>-30.713333333333335</v>
      </c>
      <c r="P99">
        <f t="shared" si="16"/>
        <v>-71.016430993799958</v>
      </c>
      <c r="Q99">
        <f t="shared" si="17"/>
        <v>-38.236181343813371</v>
      </c>
      <c r="R99">
        <f t="shared" si="18"/>
        <v>-30.038439188374866</v>
      </c>
      <c r="S99">
        <f t="shared" si="19"/>
        <v>-1.3164309937999548</v>
      </c>
      <c r="T99">
        <f t="shared" si="20"/>
        <v>1.7704853228532969</v>
      </c>
      <c r="U99">
        <f t="shared" si="21"/>
        <v>0.67489414495846844</v>
      </c>
      <c r="V99">
        <f t="shared" si="22"/>
        <v>0.37631615800393686</v>
      </c>
      <c r="W99">
        <f t="shared" si="12"/>
        <v>1.1068122294233438E-2</v>
      </c>
      <c r="X99">
        <v>2.1137118483316941</v>
      </c>
      <c r="Y99">
        <v>1.3743685418725513</v>
      </c>
      <c r="AA99">
        <f t="shared" si="23"/>
        <v>1.1065994526533494</v>
      </c>
      <c r="AB99">
        <v>0.66666666666666663</v>
      </c>
      <c r="AC99">
        <v>0.57927157323276079</v>
      </c>
    </row>
    <row r="100" spans="1:29" x14ac:dyDescent="0.25">
      <c r="A100">
        <v>40</v>
      </c>
      <c r="B100">
        <v>20</v>
      </c>
      <c r="C100">
        <v>20</v>
      </c>
      <c r="D100">
        <v>64.260000000000005</v>
      </c>
      <c r="E100">
        <v>74.459999999999994</v>
      </c>
      <c r="F100">
        <v>55.760002</v>
      </c>
      <c r="G100">
        <v>63.920001999999997</v>
      </c>
      <c r="H100">
        <v>74.12</v>
      </c>
      <c r="I100">
        <v>55.08</v>
      </c>
      <c r="J100">
        <v>63.24</v>
      </c>
      <c r="K100">
        <v>73.78</v>
      </c>
      <c r="L100">
        <v>54.74</v>
      </c>
      <c r="M100">
        <f t="shared" si="13"/>
        <v>63.806667333333337</v>
      </c>
      <c r="N100">
        <f t="shared" si="14"/>
        <v>74.11999999999999</v>
      </c>
      <c r="O100">
        <f t="shared" si="15"/>
        <v>55.193334</v>
      </c>
      <c r="P100">
        <f t="shared" si="16"/>
        <v>66.046863561492728</v>
      </c>
      <c r="Q100">
        <f t="shared" si="17"/>
        <v>76.282642044691386</v>
      </c>
      <c r="R100">
        <f t="shared" si="18"/>
        <v>53.066238629180745</v>
      </c>
      <c r="S100">
        <f t="shared" si="19"/>
        <v>2.240196228159391</v>
      </c>
      <c r="T100">
        <f t="shared" si="20"/>
        <v>2.1626420446913954</v>
      </c>
      <c r="U100">
        <f t="shared" si="21"/>
        <v>-2.127095370819255</v>
      </c>
      <c r="V100">
        <f t="shared" si="22"/>
        <v>0.75858096734384384</v>
      </c>
      <c r="W100">
        <f t="shared" si="12"/>
        <v>2.2311204921877759E-2</v>
      </c>
      <c r="X100">
        <v>3.9897089840961817</v>
      </c>
      <c r="Y100">
        <v>3.3166247903553985</v>
      </c>
      <c r="AA100">
        <f t="shared" si="23"/>
        <v>1.7673213642853893</v>
      </c>
      <c r="AB100">
        <v>0.81649658092772603</v>
      </c>
      <c r="AC100">
        <v>0.9672412085697939</v>
      </c>
    </row>
    <row r="101" spans="1:29" x14ac:dyDescent="0.25">
      <c r="A101">
        <v>40</v>
      </c>
      <c r="B101">
        <v>20</v>
      </c>
      <c r="C101">
        <v>30</v>
      </c>
      <c r="D101">
        <v>47.260002</v>
      </c>
      <c r="E101">
        <v>58.14</v>
      </c>
      <c r="F101">
        <v>49.3</v>
      </c>
      <c r="G101">
        <v>47.260002</v>
      </c>
      <c r="H101">
        <v>59.16</v>
      </c>
      <c r="I101">
        <v>49.98</v>
      </c>
      <c r="J101">
        <v>47.600002000000003</v>
      </c>
      <c r="K101">
        <v>58.82</v>
      </c>
      <c r="L101">
        <v>49.98</v>
      </c>
      <c r="M101">
        <f t="shared" si="13"/>
        <v>47.37333533333333</v>
      </c>
      <c r="N101">
        <f t="shared" si="14"/>
        <v>58.706666666666671</v>
      </c>
      <c r="O101">
        <f t="shared" si="15"/>
        <v>49.75333333333333</v>
      </c>
      <c r="P101">
        <f t="shared" si="16"/>
        <v>50.47540528849531</v>
      </c>
      <c r="Q101">
        <f t="shared" si="17"/>
        <v>61.558170385529564</v>
      </c>
      <c r="R101">
        <f t="shared" si="18"/>
        <v>48.606678802686858</v>
      </c>
      <c r="S101">
        <f t="shared" si="19"/>
        <v>3.1020699551619799</v>
      </c>
      <c r="T101">
        <f t="shared" si="20"/>
        <v>2.8515037188628938</v>
      </c>
      <c r="U101">
        <f t="shared" si="21"/>
        <v>-1.1466545306464724</v>
      </c>
      <c r="V101">
        <f t="shared" si="22"/>
        <v>1.6023063811261338</v>
      </c>
      <c r="W101">
        <f t="shared" si="12"/>
        <v>4.7126658268415694E-2</v>
      </c>
      <c r="X101">
        <v>3.0965931099982922</v>
      </c>
      <c r="Y101">
        <v>3.0912061651652367</v>
      </c>
      <c r="AA101">
        <f t="shared" si="23"/>
        <v>1.6857172702641345</v>
      </c>
      <c r="AB101">
        <v>0.66666666666666663</v>
      </c>
      <c r="AC101">
        <v>0.46666666666666873</v>
      </c>
    </row>
    <row r="102" spans="1:29" x14ac:dyDescent="0.25">
      <c r="A102">
        <v>40</v>
      </c>
      <c r="B102">
        <v>20</v>
      </c>
      <c r="C102">
        <v>40</v>
      </c>
      <c r="D102">
        <v>33.659999999999997</v>
      </c>
      <c r="E102">
        <v>43.52</v>
      </c>
      <c r="F102">
        <v>43.86</v>
      </c>
      <c r="G102">
        <v>33.659999999999997</v>
      </c>
      <c r="H102">
        <v>43.52</v>
      </c>
      <c r="I102">
        <v>43.86</v>
      </c>
      <c r="J102">
        <v>33.32</v>
      </c>
      <c r="K102">
        <v>43.52</v>
      </c>
      <c r="L102">
        <v>43.52</v>
      </c>
      <c r="M102">
        <f t="shared" si="13"/>
        <v>33.54666666666666</v>
      </c>
      <c r="N102">
        <f t="shared" si="14"/>
        <v>43.52</v>
      </c>
      <c r="O102">
        <f t="shared" si="15"/>
        <v>43.74666666666667</v>
      </c>
      <c r="P102">
        <f t="shared" si="16"/>
        <v>34.330340759848596</v>
      </c>
      <c r="Q102">
        <f t="shared" si="17"/>
        <v>46.347992024864908</v>
      </c>
      <c r="R102">
        <f t="shared" si="18"/>
        <v>44.174243050441603</v>
      </c>
      <c r="S102">
        <f t="shared" si="19"/>
        <v>0.78367409318193637</v>
      </c>
      <c r="T102">
        <f t="shared" si="20"/>
        <v>2.8279920248649049</v>
      </c>
      <c r="U102">
        <f t="shared" si="21"/>
        <v>0.42757638377493379</v>
      </c>
      <c r="V102">
        <f t="shared" si="22"/>
        <v>1.3464141672739249</v>
      </c>
      <c r="W102">
        <f t="shared" si="12"/>
        <v>3.9600416684527205E-2</v>
      </c>
      <c r="X102">
        <v>2.3790754506740615</v>
      </c>
      <c r="Y102">
        <v>1.9436506316150981</v>
      </c>
      <c r="AA102">
        <f t="shared" si="23"/>
        <v>0.91597109827197543</v>
      </c>
      <c r="AB102">
        <v>0.47140452079103168</v>
      </c>
      <c r="AC102">
        <v>0</v>
      </c>
    </row>
    <row r="103" spans="1:29" x14ac:dyDescent="0.25">
      <c r="A103">
        <v>40</v>
      </c>
      <c r="B103">
        <v>20</v>
      </c>
      <c r="C103">
        <v>50</v>
      </c>
      <c r="D103">
        <v>15.3</v>
      </c>
      <c r="E103">
        <v>26.18</v>
      </c>
      <c r="F103">
        <v>39.44</v>
      </c>
      <c r="G103">
        <v>15.980000499999999</v>
      </c>
      <c r="H103">
        <v>24.82</v>
      </c>
      <c r="I103">
        <v>38.420001999999997</v>
      </c>
      <c r="J103">
        <v>15.3</v>
      </c>
      <c r="K103">
        <v>26.18</v>
      </c>
      <c r="L103">
        <v>39.44</v>
      </c>
      <c r="M103">
        <f t="shared" si="13"/>
        <v>15.526666833333332</v>
      </c>
      <c r="N103">
        <f t="shared" si="14"/>
        <v>25.72666666666667</v>
      </c>
      <c r="O103">
        <f t="shared" si="15"/>
        <v>39.100000666666666</v>
      </c>
      <c r="P103">
        <f t="shared" si="16"/>
        <v>18.200341846115514</v>
      </c>
      <c r="Q103">
        <f t="shared" si="17"/>
        <v>31.227744249483386</v>
      </c>
      <c r="R103">
        <f t="shared" si="18"/>
        <v>40.09607405453476</v>
      </c>
      <c r="S103">
        <f t="shared" si="19"/>
        <v>2.6736750127821818</v>
      </c>
      <c r="T103">
        <f t="shared" si="20"/>
        <v>5.5010775828167162</v>
      </c>
      <c r="U103">
        <f t="shared" si="21"/>
        <v>0.99607338786809407</v>
      </c>
      <c r="V103">
        <f t="shared" si="22"/>
        <v>3.0569419944889975</v>
      </c>
      <c r="W103">
        <f t="shared" si="12"/>
        <v>8.9910058661441111E-2</v>
      </c>
      <c r="X103">
        <v>3.7600236405876193</v>
      </c>
      <c r="Y103">
        <v>2.6874192494328488</v>
      </c>
      <c r="AA103">
        <f t="shared" si="23"/>
        <v>1.6099589876105787</v>
      </c>
      <c r="AB103">
        <v>1.0540925533894598</v>
      </c>
      <c r="AC103">
        <v>0.82999330653258208</v>
      </c>
    </row>
    <row r="104" spans="1:29" x14ac:dyDescent="0.25">
      <c r="A104">
        <v>40</v>
      </c>
      <c r="B104">
        <v>20</v>
      </c>
      <c r="C104">
        <v>60</v>
      </c>
      <c r="D104">
        <v>0.68</v>
      </c>
      <c r="E104">
        <v>10.54</v>
      </c>
      <c r="F104">
        <v>35.700000000000003</v>
      </c>
      <c r="G104">
        <v>1.02</v>
      </c>
      <c r="H104">
        <v>10.54</v>
      </c>
      <c r="I104">
        <v>35.36</v>
      </c>
      <c r="J104">
        <v>0.68</v>
      </c>
      <c r="K104">
        <v>10.54</v>
      </c>
      <c r="L104">
        <v>35.700000000000003</v>
      </c>
      <c r="M104">
        <f t="shared" si="13"/>
        <v>0.79333333333333345</v>
      </c>
      <c r="N104">
        <f t="shared" si="14"/>
        <v>10.54</v>
      </c>
      <c r="O104">
        <f t="shared" si="15"/>
        <v>35.586666666666666</v>
      </c>
      <c r="P104">
        <f t="shared" si="16"/>
        <v>2.4894311039218735</v>
      </c>
      <c r="Q104">
        <f t="shared" si="17"/>
        <v>16.566524344111059</v>
      </c>
      <c r="R104">
        <f t="shared" si="18"/>
        <v>36.467513836880414</v>
      </c>
      <c r="S104">
        <f t="shared" si="19"/>
        <v>1.6960977705885401</v>
      </c>
      <c r="T104">
        <f t="shared" si="20"/>
        <v>6.0265243441110599</v>
      </c>
      <c r="U104">
        <f t="shared" si="21"/>
        <v>0.88084717021374814</v>
      </c>
      <c r="V104">
        <f t="shared" si="22"/>
        <v>2.8678230949711163</v>
      </c>
      <c r="W104">
        <f t="shared" si="12"/>
        <v>8.4347738087385771E-2</v>
      </c>
      <c r="X104">
        <v>4.454710365943499</v>
      </c>
      <c r="Y104">
        <v>3.6055512754639891</v>
      </c>
      <c r="AA104">
        <f t="shared" si="23"/>
        <v>1.9556589134280993</v>
      </c>
      <c r="AB104">
        <v>0</v>
      </c>
      <c r="AC104">
        <v>0.4570436400267352</v>
      </c>
    </row>
    <row r="105" spans="1:29" x14ac:dyDescent="0.25">
      <c r="A105">
        <v>40</v>
      </c>
      <c r="B105">
        <v>20</v>
      </c>
      <c r="C105">
        <v>70</v>
      </c>
      <c r="D105">
        <v>-14.28</v>
      </c>
      <c r="E105">
        <v>-3.4</v>
      </c>
      <c r="F105">
        <v>33.659999999999997</v>
      </c>
      <c r="G105">
        <v>-14.28</v>
      </c>
      <c r="H105">
        <v>-3.4</v>
      </c>
      <c r="I105">
        <v>3.06</v>
      </c>
      <c r="J105">
        <v>-13.940001000000001</v>
      </c>
      <c r="K105">
        <v>-3.74</v>
      </c>
      <c r="L105">
        <v>32.979999999999997</v>
      </c>
      <c r="M105">
        <f t="shared" si="13"/>
        <v>-14.166666999999999</v>
      </c>
      <c r="N105">
        <f t="shared" si="14"/>
        <v>-3.5133333333333332</v>
      </c>
      <c r="O105">
        <f t="shared" si="15"/>
        <v>23.233333333333331</v>
      </c>
      <c r="P105">
        <f t="shared" si="16"/>
        <v>-12.451914204826835</v>
      </c>
      <c r="Q105">
        <f t="shared" si="17"/>
        <v>2.646772959201769</v>
      </c>
      <c r="R105">
        <f t="shared" si="18"/>
        <v>33.286090236817756</v>
      </c>
      <c r="S105">
        <f t="shared" si="19"/>
        <v>1.7147527951731636</v>
      </c>
      <c r="T105">
        <f t="shared" si="20"/>
        <v>6.1601062925351027</v>
      </c>
      <c r="U105">
        <f t="shared" si="21"/>
        <v>10.052756903484426</v>
      </c>
      <c r="V105">
        <f t="shared" si="22"/>
        <v>5.9758719970642309</v>
      </c>
      <c r="W105">
        <f t="shared" si="12"/>
        <v>0.17576094109012447</v>
      </c>
      <c r="X105">
        <v>10.28472437917301</v>
      </c>
      <c r="Y105">
        <v>8.7496031656044568</v>
      </c>
      <c r="AA105">
        <f t="shared" si="23"/>
        <v>2.9500876965163756</v>
      </c>
      <c r="AB105">
        <v>15.420044674960502</v>
      </c>
      <c r="AC105">
        <v>14.875632572917507</v>
      </c>
    </row>
    <row r="106" spans="1:29" x14ac:dyDescent="0.25">
      <c r="A106">
        <v>40</v>
      </c>
      <c r="B106">
        <v>20</v>
      </c>
      <c r="C106">
        <v>80</v>
      </c>
      <c r="D106">
        <v>-30.94</v>
      </c>
      <c r="E106">
        <v>-17.34</v>
      </c>
      <c r="F106">
        <v>-38.08</v>
      </c>
      <c r="G106">
        <v>-63.920001999999997</v>
      </c>
      <c r="H106">
        <v>-17.68</v>
      </c>
      <c r="I106">
        <v>-3.4</v>
      </c>
      <c r="J106">
        <v>-31.28</v>
      </c>
      <c r="K106">
        <v>-17</v>
      </c>
      <c r="L106">
        <v>-38.420001999999997</v>
      </c>
      <c r="M106">
        <f t="shared" si="13"/>
        <v>-42.046667333333332</v>
      </c>
      <c r="N106">
        <f t="shared" si="14"/>
        <v>-17.34</v>
      </c>
      <c r="O106">
        <f t="shared" si="15"/>
        <v>-26.633334000000001</v>
      </c>
      <c r="P106">
        <f t="shared" si="16"/>
        <v>-26.277155171178009</v>
      </c>
      <c r="Q106">
        <f t="shared" si="17"/>
        <v>-10.292617034539731</v>
      </c>
      <c r="R106">
        <f t="shared" si="18"/>
        <v>30.511928286824727</v>
      </c>
      <c r="S106">
        <f t="shared" si="19"/>
        <v>15.769512162155323</v>
      </c>
      <c r="T106">
        <f t="shared" si="20"/>
        <v>7.0473829654602689</v>
      </c>
      <c r="U106">
        <f t="shared" si="21"/>
        <v>57.145262286824732</v>
      </c>
      <c r="V106">
        <f t="shared" si="22"/>
        <v>26.65405247148011</v>
      </c>
      <c r="W106">
        <f t="shared" si="12"/>
        <v>0.7839427197494151</v>
      </c>
      <c r="X106">
        <v>54.122669310865781</v>
      </c>
      <c r="Y106">
        <v>54.133579638191705</v>
      </c>
      <c r="AA106">
        <f t="shared" si="23"/>
        <v>18.924908076837337</v>
      </c>
      <c r="AB106">
        <v>18.116904322268258</v>
      </c>
      <c r="AC106">
        <v>18.123465452280367</v>
      </c>
    </row>
    <row r="107" spans="1:29" x14ac:dyDescent="0.25">
      <c r="A107">
        <v>40</v>
      </c>
      <c r="B107">
        <v>30</v>
      </c>
      <c r="C107">
        <v>20</v>
      </c>
      <c r="D107">
        <v>48.28</v>
      </c>
      <c r="E107">
        <v>62.9</v>
      </c>
      <c r="F107">
        <v>35.36</v>
      </c>
      <c r="G107">
        <v>52.02</v>
      </c>
      <c r="H107">
        <v>64.94</v>
      </c>
      <c r="I107">
        <v>37.06</v>
      </c>
      <c r="J107">
        <v>52.02</v>
      </c>
      <c r="K107">
        <v>65.28</v>
      </c>
      <c r="L107">
        <v>38.08</v>
      </c>
      <c r="M107">
        <f t="shared" si="13"/>
        <v>50.773333333333341</v>
      </c>
      <c r="N107">
        <f t="shared" si="14"/>
        <v>64.373333333333335</v>
      </c>
      <c r="O107">
        <f t="shared" si="15"/>
        <v>36.833333333333336</v>
      </c>
      <c r="P107">
        <f t="shared" si="16"/>
        <v>55.454304237294139</v>
      </c>
      <c r="Q107">
        <f t="shared" si="17"/>
        <v>65.908156956976498</v>
      </c>
      <c r="R107">
        <f t="shared" si="18"/>
        <v>36.068118415755933</v>
      </c>
      <c r="S107">
        <f t="shared" si="19"/>
        <v>4.6809709039607981</v>
      </c>
      <c r="T107">
        <f t="shared" si="20"/>
        <v>1.5348236236431632</v>
      </c>
      <c r="U107">
        <f t="shared" si="21"/>
        <v>-0.76521491757740279</v>
      </c>
      <c r="V107">
        <f t="shared" si="22"/>
        <v>1.8168598700088527</v>
      </c>
      <c r="W107">
        <f t="shared" si="12"/>
        <v>5.3437055000260379E-2</v>
      </c>
      <c r="X107">
        <v>3.8594760726756077</v>
      </c>
      <c r="Y107">
        <v>4.3969686527576419</v>
      </c>
      <c r="AA107">
        <f t="shared" si="23"/>
        <v>1.9332476993234686</v>
      </c>
      <c r="AB107">
        <v>0.81649658092772603</v>
      </c>
      <c r="AC107">
        <v>1.1333333333333337</v>
      </c>
    </row>
    <row r="108" spans="1:29" x14ac:dyDescent="0.25">
      <c r="A108">
        <v>40</v>
      </c>
      <c r="B108">
        <v>30</v>
      </c>
      <c r="C108">
        <v>30</v>
      </c>
      <c r="D108">
        <v>39.44</v>
      </c>
      <c r="E108">
        <v>47.600002000000003</v>
      </c>
      <c r="F108">
        <v>30.6</v>
      </c>
      <c r="G108">
        <v>38.420001999999997</v>
      </c>
      <c r="H108">
        <v>47.600002000000003</v>
      </c>
      <c r="I108">
        <v>29.92</v>
      </c>
      <c r="J108">
        <v>38.08</v>
      </c>
      <c r="K108">
        <v>48.62</v>
      </c>
      <c r="L108">
        <v>31.28</v>
      </c>
      <c r="M108">
        <f t="shared" si="13"/>
        <v>38.646667333333333</v>
      </c>
      <c r="N108">
        <f t="shared" si="14"/>
        <v>47.940001333333335</v>
      </c>
      <c r="O108">
        <f t="shared" si="15"/>
        <v>30.600000000000005</v>
      </c>
      <c r="P108">
        <f t="shared" si="16"/>
        <v>40.820725645263927</v>
      </c>
      <c r="Q108">
        <f t="shared" si="17"/>
        <v>52.202450683217641</v>
      </c>
      <c r="R108">
        <f t="shared" si="18"/>
        <v>33.222468043279342</v>
      </c>
      <c r="S108">
        <f t="shared" si="19"/>
        <v>2.1740583119305938</v>
      </c>
      <c r="T108">
        <f t="shared" si="20"/>
        <v>4.2624493498843066</v>
      </c>
      <c r="U108">
        <f t="shared" si="21"/>
        <v>2.622468043279337</v>
      </c>
      <c r="V108">
        <f t="shared" si="22"/>
        <v>3.0196585683647457</v>
      </c>
      <c r="W108">
        <f t="shared" si="12"/>
        <v>8.8813487304845465E-2</v>
      </c>
      <c r="X108">
        <v>3.2637742296645214</v>
      </c>
      <c r="Y108">
        <v>2.1858128414339983</v>
      </c>
      <c r="AA108">
        <f t="shared" si="23"/>
        <v>0.77738810023197691</v>
      </c>
      <c r="AB108">
        <v>1.247219128924647</v>
      </c>
      <c r="AC108">
        <v>0.96494098840867604</v>
      </c>
    </row>
    <row r="109" spans="1:29" x14ac:dyDescent="0.25">
      <c r="A109">
        <v>40</v>
      </c>
      <c r="B109">
        <v>30</v>
      </c>
      <c r="C109">
        <v>40</v>
      </c>
      <c r="D109">
        <v>19.04</v>
      </c>
      <c r="E109">
        <v>33.659999999999997</v>
      </c>
      <c r="F109">
        <v>98.26</v>
      </c>
      <c r="G109">
        <v>19.04</v>
      </c>
      <c r="H109">
        <v>34</v>
      </c>
      <c r="I109">
        <v>26.86</v>
      </c>
      <c r="J109">
        <v>19.04</v>
      </c>
      <c r="K109">
        <v>34.68</v>
      </c>
      <c r="L109">
        <v>98.6</v>
      </c>
      <c r="M109">
        <f t="shared" si="13"/>
        <v>19.04</v>
      </c>
      <c r="N109">
        <f t="shared" si="14"/>
        <v>34.113333333333337</v>
      </c>
      <c r="O109">
        <f t="shared" si="15"/>
        <v>74.573333333333338</v>
      </c>
      <c r="P109">
        <f t="shared" si="16"/>
        <v>25.331492476440886</v>
      </c>
      <c r="Q109">
        <f t="shared" si="17"/>
        <v>37.756635793407312</v>
      </c>
      <c r="R109">
        <f t="shared" si="18"/>
        <v>30.25018891043176</v>
      </c>
      <c r="S109">
        <f t="shared" si="19"/>
        <v>6.2914924764408866</v>
      </c>
      <c r="T109">
        <f t="shared" si="20"/>
        <v>3.6433024600739756</v>
      </c>
      <c r="U109">
        <f t="shared" si="21"/>
        <v>-44.323144422901578</v>
      </c>
      <c r="V109">
        <f t="shared" si="22"/>
        <v>11.462783162128906</v>
      </c>
      <c r="W109">
        <f t="shared" si="12"/>
        <v>0.33714068123908547</v>
      </c>
      <c r="X109">
        <v>99961.113971684012</v>
      </c>
      <c r="Y109">
        <v>877.18096447907737</v>
      </c>
      <c r="AA109">
        <f t="shared" si="23"/>
        <v>20.144549315287044</v>
      </c>
      <c r="AB109">
        <v>623.63575551403039</v>
      </c>
      <c r="AC109">
        <v>87542.958186290853</v>
      </c>
    </row>
    <row r="110" spans="1:29" x14ac:dyDescent="0.25">
      <c r="A110">
        <v>40</v>
      </c>
      <c r="B110">
        <v>30</v>
      </c>
      <c r="C110">
        <v>50</v>
      </c>
      <c r="D110">
        <v>4.08</v>
      </c>
      <c r="E110">
        <v>21.76</v>
      </c>
      <c r="F110">
        <v>26.52</v>
      </c>
      <c r="G110">
        <v>4.76</v>
      </c>
      <c r="H110">
        <v>22.1</v>
      </c>
      <c r="I110">
        <v>61.54</v>
      </c>
      <c r="J110">
        <v>3.74</v>
      </c>
      <c r="K110">
        <v>22.1</v>
      </c>
      <c r="L110">
        <v>26.52</v>
      </c>
      <c r="M110">
        <f t="shared" si="13"/>
        <v>4.1933333333333334</v>
      </c>
      <c r="N110">
        <f t="shared" si="14"/>
        <v>21.986666666666668</v>
      </c>
      <c r="O110">
        <f t="shared" si="15"/>
        <v>38.193333333333335</v>
      </c>
      <c r="P110">
        <f t="shared" si="16"/>
        <v>9.5778375933414424</v>
      </c>
      <c r="Q110">
        <f t="shared" si="17"/>
        <v>23.155664678030547</v>
      </c>
      <c r="R110">
        <f t="shared" si="18"/>
        <v>27.441742547447703</v>
      </c>
      <c r="S110">
        <f t="shared" si="19"/>
        <v>5.384504260008109</v>
      </c>
      <c r="T110">
        <f t="shared" si="20"/>
        <v>1.1689980113638789</v>
      </c>
      <c r="U110">
        <f t="shared" si="21"/>
        <v>-10.751590785885632</v>
      </c>
      <c r="V110">
        <f t="shared" si="22"/>
        <v>1.3993628381712149</v>
      </c>
      <c r="W110">
        <f t="shared" si="12"/>
        <v>4.1157730534447504E-2</v>
      </c>
      <c r="X110">
        <v>18.627757066628643</v>
      </c>
      <c r="Y110">
        <v>18.91207727000571</v>
      </c>
      <c r="AA110">
        <f t="shared" si="23"/>
        <v>5.91780148883847</v>
      </c>
      <c r="AB110">
        <v>24.698178070456937</v>
      </c>
      <c r="AC110">
        <v>25.088509986313124</v>
      </c>
    </row>
    <row r="111" spans="1:29" x14ac:dyDescent="0.25">
      <c r="A111">
        <v>40</v>
      </c>
      <c r="B111">
        <v>30</v>
      </c>
      <c r="C111">
        <v>60</v>
      </c>
      <c r="D111">
        <v>-15.3</v>
      </c>
      <c r="E111">
        <v>3.06</v>
      </c>
      <c r="F111">
        <v>20.399999999999999</v>
      </c>
      <c r="G111">
        <v>-15.64</v>
      </c>
      <c r="H111">
        <v>2.04</v>
      </c>
      <c r="I111">
        <v>19.380001</v>
      </c>
      <c r="J111">
        <v>-15.64</v>
      </c>
      <c r="K111">
        <v>2.72</v>
      </c>
      <c r="L111">
        <v>20.059999999999999</v>
      </c>
      <c r="M111">
        <f t="shared" si="13"/>
        <v>-15.526666666666666</v>
      </c>
      <c r="N111">
        <f t="shared" si="14"/>
        <v>2.6066666666666669</v>
      </c>
      <c r="O111">
        <f t="shared" si="15"/>
        <v>19.946667000000001</v>
      </c>
      <c r="P111">
        <f t="shared" si="16"/>
        <v>-5.9767154469877752</v>
      </c>
      <c r="Q111">
        <f t="shared" si="17"/>
        <v>8.8317717556945183</v>
      </c>
      <c r="R111">
        <f t="shared" si="18"/>
        <v>24.912885123704356</v>
      </c>
      <c r="S111">
        <f t="shared" si="19"/>
        <v>9.5499512196788903</v>
      </c>
      <c r="T111">
        <f t="shared" si="20"/>
        <v>6.225105089027851</v>
      </c>
      <c r="U111">
        <f t="shared" si="21"/>
        <v>4.9662181237043548</v>
      </c>
      <c r="V111">
        <f t="shared" si="22"/>
        <v>6.9137581441370317</v>
      </c>
      <c r="W111">
        <f t="shared" si="12"/>
        <v>0.20334582776873622</v>
      </c>
      <c r="X111">
        <v>5.0854913452116159</v>
      </c>
      <c r="Y111">
        <v>4.9103066208854136</v>
      </c>
      <c r="AA111">
        <f t="shared" si="23"/>
        <v>1.6745648011523007</v>
      </c>
      <c r="AB111">
        <v>0.47140452079103168</v>
      </c>
      <c r="AC111">
        <v>0.60369234254249304</v>
      </c>
    </row>
    <row r="112" spans="1:29" x14ac:dyDescent="0.25">
      <c r="A112">
        <v>40</v>
      </c>
      <c r="B112">
        <v>30</v>
      </c>
      <c r="C112">
        <v>70</v>
      </c>
      <c r="D112">
        <v>-23.800001000000002</v>
      </c>
      <c r="E112">
        <v>-8.84</v>
      </c>
      <c r="F112">
        <v>18.7</v>
      </c>
      <c r="G112">
        <v>-23.12</v>
      </c>
      <c r="H112">
        <v>-8.5</v>
      </c>
      <c r="I112">
        <v>19.380001</v>
      </c>
      <c r="J112">
        <v>-23.460000999999998</v>
      </c>
      <c r="K112">
        <v>-8.84</v>
      </c>
      <c r="L112">
        <v>18.7</v>
      </c>
      <c r="M112">
        <f t="shared" si="13"/>
        <v>-23.460000666666662</v>
      </c>
      <c r="N112">
        <f t="shared" si="14"/>
        <v>-8.7266666666666666</v>
      </c>
      <c r="O112">
        <f t="shared" si="15"/>
        <v>18.926666999999998</v>
      </c>
      <c r="P112">
        <f t="shared" si="16"/>
        <v>-20.909758041191338</v>
      </c>
      <c r="Q112">
        <f t="shared" si="17"/>
        <v>-4.8670344842662843</v>
      </c>
      <c r="R112">
        <f t="shared" si="18"/>
        <v>22.687286231975918</v>
      </c>
      <c r="S112">
        <f t="shared" si="19"/>
        <v>2.5502426254753239</v>
      </c>
      <c r="T112">
        <f t="shared" si="20"/>
        <v>3.8596321824003823</v>
      </c>
      <c r="U112">
        <f t="shared" si="21"/>
        <v>3.7606192319759195</v>
      </c>
      <c r="V112">
        <f t="shared" si="22"/>
        <v>3.390164679950542</v>
      </c>
      <c r="W112">
        <f t="shared" si="12"/>
        <v>9.9710725880898299E-2</v>
      </c>
      <c r="X112">
        <v>4.0871070997032115</v>
      </c>
      <c r="Y112">
        <v>2.7487370837451039</v>
      </c>
      <c r="AA112">
        <f t="shared" si="23"/>
        <v>0.51553500573837885</v>
      </c>
      <c r="AB112">
        <v>0.66666666666666663</v>
      </c>
      <c r="AC112">
        <v>0.54974741674902006</v>
      </c>
    </row>
    <row r="113" spans="1:29" x14ac:dyDescent="0.25">
      <c r="A113">
        <v>40</v>
      </c>
      <c r="B113">
        <v>30</v>
      </c>
      <c r="C113">
        <v>80</v>
      </c>
      <c r="D113">
        <v>-44.2</v>
      </c>
      <c r="E113">
        <v>-21.76</v>
      </c>
      <c r="F113">
        <v>15.3</v>
      </c>
      <c r="G113">
        <v>-44.2</v>
      </c>
      <c r="H113">
        <v>-21.76</v>
      </c>
      <c r="I113">
        <v>15.3</v>
      </c>
      <c r="J113">
        <v>-44.2</v>
      </c>
      <c r="K113">
        <v>-21.42</v>
      </c>
      <c r="L113">
        <v>15.64</v>
      </c>
      <c r="M113">
        <f t="shared" si="13"/>
        <v>-44.20000000000001</v>
      </c>
      <c r="N113">
        <f t="shared" si="14"/>
        <v>-21.646666666666665</v>
      </c>
      <c r="O113">
        <f t="shared" si="15"/>
        <v>15.413333333333334</v>
      </c>
      <c r="P113">
        <f t="shared" si="16"/>
        <v>-34.788498840628279</v>
      </c>
      <c r="Q113">
        <f t="shared" si="17"/>
        <v>-17.641968681311241</v>
      </c>
      <c r="R113">
        <f t="shared" si="18"/>
        <v>20.747529849886831</v>
      </c>
      <c r="S113">
        <f t="shared" si="19"/>
        <v>9.4115011593717313</v>
      </c>
      <c r="T113">
        <f t="shared" si="20"/>
        <v>4.0046979853554241</v>
      </c>
      <c r="U113">
        <f t="shared" si="21"/>
        <v>5.3341965165534972</v>
      </c>
      <c r="V113">
        <f t="shared" si="22"/>
        <v>6.2501318870935512</v>
      </c>
      <c r="W113">
        <f t="shared" si="12"/>
        <v>0.18382740844392798</v>
      </c>
      <c r="X113">
        <v>6.3340350488452462</v>
      </c>
      <c r="Y113">
        <v>5.8972686709847091</v>
      </c>
      <c r="AA113">
        <f t="shared" si="23"/>
        <v>1.992182640082601</v>
      </c>
      <c r="AB113">
        <v>0.47140452079103168</v>
      </c>
      <c r="AC113">
        <v>0</v>
      </c>
    </row>
    <row r="114" spans="1:29" x14ac:dyDescent="0.25">
      <c r="A114">
        <v>40</v>
      </c>
      <c r="B114">
        <v>40</v>
      </c>
      <c r="C114">
        <v>20</v>
      </c>
      <c r="D114">
        <v>168.3</v>
      </c>
      <c r="E114">
        <v>47.94</v>
      </c>
      <c r="F114">
        <v>13.26</v>
      </c>
      <c r="G114">
        <v>167.28</v>
      </c>
      <c r="H114">
        <v>49.64</v>
      </c>
      <c r="I114">
        <v>14.96</v>
      </c>
      <c r="J114">
        <v>35.700000000000003</v>
      </c>
      <c r="K114">
        <v>48.28</v>
      </c>
      <c r="L114">
        <v>12.24</v>
      </c>
      <c r="M114">
        <f t="shared" si="13"/>
        <v>123.76</v>
      </c>
      <c r="N114">
        <f t="shared" si="14"/>
        <v>48.620000000000005</v>
      </c>
      <c r="O114">
        <f t="shared" si="15"/>
        <v>13.486666666666666</v>
      </c>
      <c r="P114">
        <f t="shared" si="16"/>
        <v>44.866028786526869</v>
      </c>
      <c r="Q114">
        <f t="shared" si="17"/>
        <v>55.446154259818911</v>
      </c>
      <c r="R114">
        <f t="shared" si="18"/>
        <v>18.205485424770089</v>
      </c>
      <c r="S114">
        <f t="shared" si="19"/>
        <v>-78.893971213473137</v>
      </c>
      <c r="T114">
        <f t="shared" si="20"/>
        <v>6.8261542598189067</v>
      </c>
      <c r="U114">
        <f t="shared" si="21"/>
        <v>4.7188187581034224</v>
      </c>
      <c r="V114">
        <f t="shared" si="22"/>
        <v>22.449666065183603</v>
      </c>
      <c r="W114">
        <f t="shared" si="12"/>
        <v>0.66028429603481187</v>
      </c>
      <c r="X114">
        <v>95465.797169009413</v>
      </c>
      <c r="Y114">
        <v>908.84988370528549</v>
      </c>
      <c r="AA114">
        <f t="shared" si="23"/>
        <v>34.572965619715902</v>
      </c>
      <c r="AB114">
        <v>648.56782391837953</v>
      </c>
      <c r="AC114">
        <v>67848.460208483899</v>
      </c>
    </row>
    <row r="115" spans="1:29" x14ac:dyDescent="0.25">
      <c r="A115">
        <v>40</v>
      </c>
      <c r="B115">
        <v>40</v>
      </c>
      <c r="C115">
        <v>30</v>
      </c>
      <c r="D115">
        <v>25.84</v>
      </c>
      <c r="E115">
        <v>37.06</v>
      </c>
      <c r="F115">
        <v>13.6</v>
      </c>
      <c r="G115">
        <v>27.2</v>
      </c>
      <c r="H115">
        <v>38.420001999999997</v>
      </c>
      <c r="I115">
        <v>15.980000499999999</v>
      </c>
      <c r="J115">
        <v>26.52</v>
      </c>
      <c r="K115">
        <v>38.420001999999997</v>
      </c>
      <c r="L115">
        <v>15.3</v>
      </c>
      <c r="M115">
        <f t="shared" si="13"/>
        <v>26.52</v>
      </c>
      <c r="N115">
        <f t="shared" si="14"/>
        <v>37.966667999999999</v>
      </c>
      <c r="O115">
        <f t="shared" si="15"/>
        <v>14.960000166666665</v>
      </c>
      <c r="P115">
        <f t="shared" si="16"/>
        <v>31.015902198355775</v>
      </c>
      <c r="Q115">
        <f t="shared" si="17"/>
        <v>42.58330538638883</v>
      </c>
      <c r="R115">
        <f t="shared" si="18"/>
        <v>16.833104695324835</v>
      </c>
      <c r="S115">
        <f t="shared" si="19"/>
        <v>4.4959021983557754</v>
      </c>
      <c r="T115">
        <f t="shared" si="20"/>
        <v>4.616637386388831</v>
      </c>
      <c r="U115">
        <f t="shared" si="21"/>
        <v>1.8731045286581693</v>
      </c>
      <c r="V115">
        <f t="shared" si="22"/>
        <v>3.6618813711342586</v>
      </c>
      <c r="W115">
        <f t="shared" si="12"/>
        <v>0.10770239326865466</v>
      </c>
      <c r="X115">
        <v>3.0657607357536776</v>
      </c>
      <c r="Y115">
        <v>2.0275875100994067</v>
      </c>
      <c r="AA115">
        <f t="shared" si="23"/>
        <v>1.0962290341305023</v>
      </c>
      <c r="AB115">
        <v>0.47140452079103168</v>
      </c>
      <c r="AC115">
        <v>0.65149400952306824</v>
      </c>
    </row>
    <row r="116" spans="1:29" x14ac:dyDescent="0.25">
      <c r="A116">
        <v>40</v>
      </c>
      <c r="B116">
        <v>40</v>
      </c>
      <c r="C116">
        <v>40</v>
      </c>
      <c r="D116">
        <v>9.86</v>
      </c>
      <c r="E116">
        <v>22.1</v>
      </c>
      <c r="F116">
        <v>10.199999999999999</v>
      </c>
      <c r="G116">
        <v>11.22</v>
      </c>
      <c r="H116">
        <v>24.14</v>
      </c>
      <c r="I116">
        <v>-28.220001</v>
      </c>
      <c r="J116">
        <v>10.199999999999999</v>
      </c>
      <c r="K116">
        <v>22.44</v>
      </c>
      <c r="L116">
        <v>10.88</v>
      </c>
      <c r="M116">
        <f t="shared" si="13"/>
        <v>10.426666666666666</v>
      </c>
      <c r="N116">
        <f t="shared" si="14"/>
        <v>22.893333333333334</v>
      </c>
      <c r="O116">
        <f t="shared" si="15"/>
        <v>-2.3800003333333333</v>
      </c>
      <c r="P116">
        <f t="shared" si="16"/>
        <v>16.208972847900895</v>
      </c>
      <c r="Q116">
        <f t="shared" si="17"/>
        <v>28.902506114311322</v>
      </c>
      <c r="R116">
        <f t="shared" si="18"/>
        <v>15.3554724274249</v>
      </c>
      <c r="S116">
        <f t="shared" si="19"/>
        <v>5.7823061812342296</v>
      </c>
      <c r="T116">
        <f t="shared" si="20"/>
        <v>6.0091727809779876</v>
      </c>
      <c r="U116">
        <f t="shared" si="21"/>
        <v>17.735472760758235</v>
      </c>
      <c r="V116">
        <f t="shared" si="22"/>
        <v>9.84231724099015</v>
      </c>
      <c r="W116">
        <f t="shared" si="12"/>
        <v>0.28947991885265151</v>
      </c>
      <c r="X116">
        <v>11.275588183721894</v>
      </c>
      <c r="Y116">
        <v>10.87811258138715</v>
      </c>
      <c r="AA116">
        <f t="shared" si="23"/>
        <v>4.834216335558116</v>
      </c>
      <c r="AB116">
        <v>13.4412301024373</v>
      </c>
      <c r="AC116">
        <v>13.273197722394469</v>
      </c>
    </row>
    <row r="117" spans="1:29" x14ac:dyDescent="0.25">
      <c r="A117">
        <v>40</v>
      </c>
      <c r="B117">
        <v>40</v>
      </c>
      <c r="C117">
        <v>50</v>
      </c>
      <c r="D117">
        <v>-4.76</v>
      </c>
      <c r="E117">
        <v>7.82</v>
      </c>
      <c r="F117">
        <v>11.22</v>
      </c>
      <c r="G117">
        <v>-6.8</v>
      </c>
      <c r="H117">
        <v>8.84</v>
      </c>
      <c r="I117">
        <v>10.88</v>
      </c>
      <c r="J117">
        <v>-7.14</v>
      </c>
      <c r="K117">
        <v>8.5</v>
      </c>
      <c r="L117">
        <v>10.88</v>
      </c>
      <c r="M117">
        <f t="shared" si="13"/>
        <v>-6.2333333333333334</v>
      </c>
      <c r="N117">
        <f t="shared" si="14"/>
        <v>8.3866666666666667</v>
      </c>
      <c r="O117">
        <f t="shared" si="15"/>
        <v>10.993333333333334</v>
      </c>
      <c r="P117">
        <f t="shared" si="16"/>
        <v>0.95732520575093361</v>
      </c>
      <c r="Q117">
        <f t="shared" si="17"/>
        <v>14.917118727900402</v>
      </c>
      <c r="R117">
        <f t="shared" si="18"/>
        <v>13.932671756039511</v>
      </c>
      <c r="S117">
        <f t="shared" si="19"/>
        <v>7.190658539084267</v>
      </c>
      <c r="T117">
        <f t="shared" si="20"/>
        <v>6.5304520612337349</v>
      </c>
      <c r="U117">
        <f t="shared" si="21"/>
        <v>2.939338422706177</v>
      </c>
      <c r="V117">
        <f t="shared" si="22"/>
        <v>5.5534830076747257</v>
      </c>
      <c r="W117">
        <f t="shared" si="12"/>
        <v>0.16333773551984487</v>
      </c>
      <c r="X117">
        <v>4.2730421117616952</v>
      </c>
      <c r="Y117">
        <v>3.1797973380564857</v>
      </c>
      <c r="AA117">
        <f t="shared" si="23"/>
        <v>1.6177580291392812</v>
      </c>
      <c r="AB117">
        <v>0.94280904158206336</v>
      </c>
      <c r="AC117">
        <v>1.2018504251546636</v>
      </c>
    </row>
    <row r="118" spans="1:29" x14ac:dyDescent="0.25">
      <c r="A118">
        <v>40</v>
      </c>
      <c r="B118">
        <v>40</v>
      </c>
      <c r="C118">
        <v>60</v>
      </c>
      <c r="D118">
        <v>-17.68</v>
      </c>
      <c r="E118">
        <v>-3.4</v>
      </c>
      <c r="F118">
        <v>10.54</v>
      </c>
      <c r="G118">
        <v>-17</v>
      </c>
      <c r="H118">
        <v>-2.72</v>
      </c>
      <c r="I118">
        <v>9.86</v>
      </c>
      <c r="J118">
        <v>-17</v>
      </c>
      <c r="K118">
        <v>-3.74</v>
      </c>
      <c r="L118">
        <v>10.54</v>
      </c>
      <c r="M118">
        <f t="shared" si="13"/>
        <v>-17.226666666666667</v>
      </c>
      <c r="N118">
        <f t="shared" si="14"/>
        <v>-3.2866666666666666</v>
      </c>
      <c r="O118">
        <f t="shared" si="15"/>
        <v>10.313333333333333</v>
      </c>
      <c r="P118">
        <f t="shared" si="16"/>
        <v>-14.277599339207057</v>
      </c>
      <c r="Q118">
        <f t="shared" si="17"/>
        <v>1.0636423576723644</v>
      </c>
      <c r="R118">
        <f t="shared" si="18"/>
        <v>12.638938560370121</v>
      </c>
      <c r="S118">
        <f t="shared" si="19"/>
        <v>2.9490673274596091</v>
      </c>
      <c r="T118">
        <f t="shared" si="20"/>
        <v>4.3503090243390314</v>
      </c>
      <c r="U118">
        <f t="shared" si="21"/>
        <v>2.3256052270367888</v>
      </c>
      <c r="V118">
        <f t="shared" si="22"/>
        <v>3.2083271929451431</v>
      </c>
      <c r="W118">
        <f t="shared" si="12"/>
        <v>9.4362564498386564E-2</v>
      </c>
      <c r="X118">
        <v>2.6225517683694628</v>
      </c>
      <c r="Y118">
        <v>1.91485421551268</v>
      </c>
      <c r="AA118">
        <f t="shared" si="23"/>
        <v>0.73323533912762728</v>
      </c>
      <c r="AB118">
        <v>0.81649658092772603</v>
      </c>
      <c r="AC118">
        <v>0.68475461947247107</v>
      </c>
    </row>
    <row r="119" spans="1:29" x14ac:dyDescent="0.25">
      <c r="A119">
        <v>40</v>
      </c>
      <c r="B119">
        <v>40</v>
      </c>
      <c r="C119">
        <v>70</v>
      </c>
      <c r="D119">
        <v>-27.54</v>
      </c>
      <c r="E119">
        <v>43.86</v>
      </c>
      <c r="F119">
        <v>8.5</v>
      </c>
      <c r="G119">
        <v>-29.24</v>
      </c>
      <c r="H119">
        <v>-15.980000499999999</v>
      </c>
      <c r="I119">
        <v>8.84</v>
      </c>
      <c r="J119">
        <v>-28.56</v>
      </c>
      <c r="K119">
        <v>-15.980000499999999</v>
      </c>
      <c r="L119">
        <v>9.18</v>
      </c>
      <c r="M119">
        <f t="shared" si="13"/>
        <v>-28.446666666666669</v>
      </c>
      <c r="N119">
        <f t="shared" si="14"/>
        <v>3.9666663333333338</v>
      </c>
      <c r="O119">
        <f t="shared" si="15"/>
        <v>8.84</v>
      </c>
      <c r="P119">
        <f t="shared" si="16"/>
        <v>-29.03885150180686</v>
      </c>
      <c r="Q119">
        <f t="shared" si="17"/>
        <v>-12.276625448092943</v>
      </c>
      <c r="R119">
        <f t="shared" si="18"/>
        <v>11.495800908597431</v>
      </c>
      <c r="S119">
        <f t="shared" si="19"/>
        <v>-0.59218483514019127</v>
      </c>
      <c r="T119">
        <f t="shared" si="20"/>
        <v>-16.243291781426276</v>
      </c>
      <c r="U119">
        <f t="shared" si="21"/>
        <v>2.6558009085974312</v>
      </c>
      <c r="V119">
        <f t="shared" si="22"/>
        <v>4.7265585693230117</v>
      </c>
      <c r="W119">
        <f t="shared" si="12"/>
        <v>0.13901642850950036</v>
      </c>
      <c r="X119">
        <v>21.046218979506353</v>
      </c>
      <c r="Y119">
        <v>21.535500406950792</v>
      </c>
      <c r="AA119">
        <f t="shared" si="23"/>
        <v>7.1454079924435545</v>
      </c>
      <c r="AB119">
        <v>32.897146110600872</v>
      </c>
      <c r="AC119">
        <v>31.77137076048183</v>
      </c>
    </row>
    <row r="120" spans="1:29" x14ac:dyDescent="0.25">
      <c r="A120">
        <v>40</v>
      </c>
      <c r="B120">
        <v>40</v>
      </c>
      <c r="C120">
        <v>80</v>
      </c>
      <c r="D120">
        <v>-43.86</v>
      </c>
      <c r="E120">
        <v>-23.12</v>
      </c>
      <c r="F120">
        <v>6.8</v>
      </c>
      <c r="G120">
        <v>-43.52</v>
      </c>
      <c r="H120">
        <v>-22.44</v>
      </c>
      <c r="I120">
        <v>7.14</v>
      </c>
      <c r="J120">
        <v>-44.2</v>
      </c>
      <c r="K120">
        <v>-22.44</v>
      </c>
      <c r="L120">
        <v>6.8</v>
      </c>
      <c r="M120">
        <f t="shared" si="13"/>
        <v>-43.859999999999992</v>
      </c>
      <c r="N120">
        <f t="shared" si="14"/>
        <v>-22.666666666666668</v>
      </c>
      <c r="O120">
        <f t="shared" si="15"/>
        <v>6.9133333333333331</v>
      </c>
      <c r="P120">
        <f t="shared" si="16"/>
        <v>-42.830094339716979</v>
      </c>
      <c r="Q120">
        <f t="shared" si="17"/>
        <v>-24.761974278799642</v>
      </c>
      <c r="R120">
        <f t="shared" si="18"/>
        <v>10.498756211208899</v>
      </c>
      <c r="S120">
        <f t="shared" si="19"/>
        <v>1.0299056602830134</v>
      </c>
      <c r="T120">
        <f t="shared" si="20"/>
        <v>-2.0953076121329737</v>
      </c>
      <c r="U120">
        <f t="shared" si="21"/>
        <v>3.5854228778755663</v>
      </c>
      <c r="V120">
        <f t="shared" si="22"/>
        <v>0.84000697534186874</v>
      </c>
      <c r="W120">
        <f t="shared" si="12"/>
        <v>2.4706087510054965E-2</v>
      </c>
      <c r="X120">
        <v>5.443548679145084</v>
      </c>
      <c r="Y120">
        <v>4.8419463487779844</v>
      </c>
      <c r="AA120">
        <f t="shared" si="23"/>
        <v>2.0118052661645645</v>
      </c>
      <c r="AB120">
        <v>0.47140452079103168</v>
      </c>
      <c r="AC120">
        <v>0.60918889608323346</v>
      </c>
    </row>
    <row r="121" spans="1:29" x14ac:dyDescent="0.25">
      <c r="A121">
        <v>40</v>
      </c>
      <c r="B121">
        <v>50</v>
      </c>
      <c r="C121">
        <v>20</v>
      </c>
      <c r="D121">
        <v>30.94</v>
      </c>
      <c r="E121">
        <v>40.119999999999997</v>
      </c>
      <c r="F121">
        <v>-4.42</v>
      </c>
      <c r="G121">
        <v>31.62</v>
      </c>
      <c r="H121">
        <v>39.44</v>
      </c>
      <c r="I121">
        <v>-4.42</v>
      </c>
      <c r="J121">
        <v>29.92</v>
      </c>
      <c r="K121">
        <v>40.799999999999997</v>
      </c>
      <c r="L121">
        <v>-4.08</v>
      </c>
      <c r="M121">
        <f t="shared" si="13"/>
        <v>30.826666666666668</v>
      </c>
      <c r="N121">
        <f t="shared" si="14"/>
        <v>40.119999999999997</v>
      </c>
      <c r="O121">
        <f t="shared" si="15"/>
        <v>-4.3066666666666666</v>
      </c>
      <c r="P121">
        <f t="shared" si="16"/>
        <v>34.810108585327974</v>
      </c>
      <c r="Q121">
        <f t="shared" si="17"/>
        <v>45.40758254042894</v>
      </c>
      <c r="R121">
        <f t="shared" si="18"/>
        <v>0</v>
      </c>
      <c r="S121">
        <f t="shared" si="19"/>
        <v>3.9834419186613061</v>
      </c>
      <c r="T121">
        <f t="shared" si="20"/>
        <v>5.2875825404289429</v>
      </c>
      <c r="U121">
        <f t="shared" si="21"/>
        <v>4.3066666666666666</v>
      </c>
      <c r="V121">
        <f t="shared" si="22"/>
        <v>4.5258970419189719</v>
      </c>
      <c r="W121">
        <f t="shared" si="12"/>
        <v>0.13311461887996975</v>
      </c>
      <c r="X121">
        <v>3.687215149073293</v>
      </c>
      <c r="Y121">
        <v>2.9059326290271152</v>
      </c>
      <c r="AA121">
        <f t="shared" si="23"/>
        <v>0.48023023562197481</v>
      </c>
      <c r="AB121">
        <v>1.247219128924647</v>
      </c>
      <c r="AC121">
        <v>1.1737877907772691</v>
      </c>
    </row>
    <row r="122" spans="1:29" x14ac:dyDescent="0.25">
      <c r="A122">
        <v>40</v>
      </c>
      <c r="B122">
        <v>50</v>
      </c>
      <c r="C122">
        <v>30</v>
      </c>
      <c r="D122">
        <v>16.66</v>
      </c>
      <c r="E122">
        <v>28.9</v>
      </c>
      <c r="F122">
        <v>-3.74</v>
      </c>
      <c r="G122">
        <v>17.34</v>
      </c>
      <c r="H122">
        <v>28.56</v>
      </c>
      <c r="I122">
        <v>-3.74</v>
      </c>
      <c r="J122">
        <v>17</v>
      </c>
      <c r="K122">
        <v>28.220001</v>
      </c>
      <c r="L122">
        <v>-4.42</v>
      </c>
      <c r="M122">
        <f t="shared" si="13"/>
        <v>17</v>
      </c>
      <c r="N122">
        <f t="shared" si="14"/>
        <v>28.560000333333331</v>
      </c>
      <c r="O122">
        <f t="shared" si="15"/>
        <v>-3.9666666666666668</v>
      </c>
      <c r="P122">
        <f t="shared" si="16"/>
        <v>21.616674276021399</v>
      </c>
      <c r="Q122">
        <f t="shared" si="17"/>
        <v>33.229677868612612</v>
      </c>
      <c r="R122">
        <f t="shared" si="18"/>
        <v>0</v>
      </c>
      <c r="S122">
        <f t="shared" si="19"/>
        <v>4.6166742760213992</v>
      </c>
      <c r="T122">
        <f t="shared" si="20"/>
        <v>4.6696775352792805</v>
      </c>
      <c r="U122">
        <f t="shared" si="21"/>
        <v>3.9666666666666668</v>
      </c>
      <c r="V122">
        <f t="shared" si="22"/>
        <v>4.4176728259891158</v>
      </c>
      <c r="W122">
        <f t="shared" si="12"/>
        <v>0.12993155370556222</v>
      </c>
      <c r="X122">
        <v>3.3176296759383255</v>
      </c>
      <c r="Y122">
        <v>2.4267032964268394</v>
      </c>
      <c r="AA122">
        <f t="shared" si="23"/>
        <v>0.27681876127087113</v>
      </c>
      <c r="AB122">
        <v>0.66666666666666663</v>
      </c>
      <c r="AC122">
        <v>0.58878405775518872</v>
      </c>
    </row>
    <row r="123" spans="1:29" x14ac:dyDescent="0.25">
      <c r="A123">
        <v>40</v>
      </c>
      <c r="B123">
        <v>50</v>
      </c>
      <c r="C123">
        <v>40</v>
      </c>
      <c r="D123">
        <v>-1.02</v>
      </c>
      <c r="E123">
        <v>14.28</v>
      </c>
      <c r="F123">
        <v>-4.08</v>
      </c>
      <c r="G123">
        <v>0</v>
      </c>
      <c r="H123">
        <v>13.26</v>
      </c>
      <c r="I123">
        <v>-4.08</v>
      </c>
      <c r="J123">
        <v>0</v>
      </c>
      <c r="K123">
        <v>13.26</v>
      </c>
      <c r="L123">
        <v>-4.42</v>
      </c>
      <c r="M123">
        <f t="shared" si="13"/>
        <v>-0.34</v>
      </c>
      <c r="N123">
        <f t="shared" si="14"/>
        <v>13.6</v>
      </c>
      <c r="O123">
        <f t="shared" si="15"/>
        <v>-4.1933333333333334</v>
      </c>
      <c r="P123">
        <f t="shared" si="16"/>
        <v>7.4767544899262077</v>
      </c>
      <c r="Q123">
        <f t="shared" si="17"/>
        <v>20.257274288468352</v>
      </c>
      <c r="R123">
        <f t="shared" si="18"/>
        <v>0</v>
      </c>
      <c r="S123">
        <f t="shared" si="19"/>
        <v>7.8167544899262076</v>
      </c>
      <c r="T123">
        <f t="shared" si="20"/>
        <v>6.6572742884683525</v>
      </c>
      <c r="U123">
        <f t="shared" si="21"/>
        <v>4.1933333333333334</v>
      </c>
      <c r="V123">
        <f t="shared" si="22"/>
        <v>6.2224540372426311</v>
      </c>
      <c r="W123">
        <f t="shared" si="12"/>
        <v>0.183013354036548</v>
      </c>
      <c r="X123">
        <v>4.6488947312476672</v>
      </c>
      <c r="Y123">
        <v>3.8586123009300763</v>
      </c>
      <c r="AA123">
        <f t="shared" si="23"/>
        <v>1.3084526563212362</v>
      </c>
      <c r="AB123">
        <v>1.0540925533894598</v>
      </c>
      <c r="AC123">
        <v>0.66164777470930614</v>
      </c>
    </row>
    <row r="124" spans="1:29" x14ac:dyDescent="0.25">
      <c r="A124">
        <v>40</v>
      </c>
      <c r="B124">
        <v>50</v>
      </c>
      <c r="C124">
        <v>50</v>
      </c>
      <c r="D124">
        <v>-13.26</v>
      </c>
      <c r="E124">
        <v>2.38</v>
      </c>
      <c r="F124">
        <v>-4.08</v>
      </c>
      <c r="G124">
        <v>-14.28</v>
      </c>
      <c r="H124">
        <v>3.06</v>
      </c>
      <c r="I124">
        <v>-3.74</v>
      </c>
      <c r="J124">
        <v>-12.92</v>
      </c>
      <c r="K124">
        <v>2.04</v>
      </c>
      <c r="L124">
        <v>-3.74</v>
      </c>
      <c r="M124">
        <f t="shared" si="13"/>
        <v>-13.486666666666666</v>
      </c>
      <c r="N124">
        <f t="shared" si="14"/>
        <v>2.4933333333333332</v>
      </c>
      <c r="O124">
        <f t="shared" si="15"/>
        <v>-3.8533333333333335</v>
      </c>
      <c r="P124">
        <f t="shared" si="16"/>
        <v>-7.1881213921028433</v>
      </c>
      <c r="Q124">
        <f t="shared" si="17"/>
        <v>6.9183398248360675</v>
      </c>
      <c r="R124">
        <f t="shared" si="18"/>
        <v>0</v>
      </c>
      <c r="S124">
        <f t="shared" si="19"/>
        <v>6.2985452745638231</v>
      </c>
      <c r="T124">
        <f t="shared" si="20"/>
        <v>4.4250064915027343</v>
      </c>
      <c r="U124">
        <f t="shared" si="21"/>
        <v>3.8533333333333335</v>
      </c>
      <c r="V124">
        <f t="shared" si="22"/>
        <v>4.8589616997999636</v>
      </c>
      <c r="W124">
        <f t="shared" si="12"/>
        <v>0.14291063822941069</v>
      </c>
      <c r="X124">
        <v>3.4365680554879203</v>
      </c>
      <c r="Y124">
        <v>3.4960294939005054</v>
      </c>
      <c r="AA124">
        <f t="shared" si="23"/>
        <v>0.90443440931066066</v>
      </c>
      <c r="AB124">
        <v>1.0540925533894598</v>
      </c>
      <c r="AC124">
        <v>0.94868329805051321</v>
      </c>
    </row>
    <row r="125" spans="1:29" x14ac:dyDescent="0.25">
      <c r="A125">
        <v>40</v>
      </c>
      <c r="B125">
        <v>50</v>
      </c>
      <c r="C125">
        <v>60</v>
      </c>
      <c r="D125">
        <v>-26.18</v>
      </c>
      <c r="E125">
        <v>-8.84</v>
      </c>
      <c r="F125">
        <v>-4.76</v>
      </c>
      <c r="G125">
        <v>-25.84</v>
      </c>
      <c r="H125">
        <v>-9.18</v>
      </c>
      <c r="I125">
        <v>-4.76</v>
      </c>
      <c r="J125">
        <v>-25.84</v>
      </c>
      <c r="K125">
        <v>-9.52</v>
      </c>
      <c r="L125">
        <v>-4.76</v>
      </c>
      <c r="M125">
        <f t="shared" si="13"/>
        <v>-25.953333333333333</v>
      </c>
      <c r="N125">
        <f t="shared" si="14"/>
        <v>-9.18</v>
      </c>
      <c r="O125">
        <f t="shared" si="15"/>
        <v>-4.76</v>
      </c>
      <c r="P125">
        <f t="shared" si="16"/>
        <v>-21.950995282115372</v>
      </c>
      <c r="Q125">
        <f t="shared" si="17"/>
        <v>-6.3798686796159387</v>
      </c>
      <c r="R125">
        <f t="shared" si="18"/>
        <v>0</v>
      </c>
      <c r="S125">
        <f t="shared" si="19"/>
        <v>4.0023380512179614</v>
      </c>
      <c r="T125">
        <f t="shared" si="20"/>
        <v>2.800131320384061</v>
      </c>
      <c r="U125">
        <f t="shared" si="21"/>
        <v>4.76</v>
      </c>
      <c r="V125">
        <f t="shared" si="22"/>
        <v>3.8541564572006739</v>
      </c>
      <c r="W125">
        <f t="shared" si="12"/>
        <v>0.11335754285884335</v>
      </c>
      <c r="X125">
        <v>3.1920038986330987</v>
      </c>
      <c r="Y125">
        <v>3.2829526005987026</v>
      </c>
      <c r="AA125">
        <f t="shared" si="23"/>
        <v>0.69883461882587405</v>
      </c>
      <c r="AB125">
        <v>0.47140452079103168</v>
      </c>
      <c r="AC125">
        <v>0.66164777470930647</v>
      </c>
    </row>
    <row r="126" spans="1:29" x14ac:dyDescent="0.25">
      <c r="A126">
        <v>40</v>
      </c>
      <c r="B126">
        <v>50</v>
      </c>
      <c r="C126">
        <v>70</v>
      </c>
      <c r="D126">
        <v>-38.08</v>
      </c>
      <c r="E126">
        <v>-22.44</v>
      </c>
      <c r="F126">
        <v>-1.02</v>
      </c>
      <c r="G126">
        <v>-37.74</v>
      </c>
      <c r="H126">
        <v>-22.44</v>
      </c>
      <c r="I126">
        <v>-0.68</v>
      </c>
      <c r="J126">
        <v>-37.74</v>
      </c>
      <c r="K126">
        <v>-22.44</v>
      </c>
      <c r="L126">
        <v>-0.68</v>
      </c>
      <c r="M126">
        <f t="shared" si="13"/>
        <v>-37.853333333333332</v>
      </c>
      <c r="N126">
        <f t="shared" si="14"/>
        <v>-22.44</v>
      </c>
      <c r="O126">
        <f t="shared" si="15"/>
        <v>-0.79333333333333345</v>
      </c>
      <c r="P126">
        <f t="shared" si="16"/>
        <v>-36.353162272839413</v>
      </c>
      <c r="Q126">
        <f t="shared" si="17"/>
        <v>-19.252707416512919</v>
      </c>
      <c r="R126">
        <f t="shared" si="18"/>
        <v>0</v>
      </c>
      <c r="S126">
        <f t="shared" si="19"/>
        <v>1.5001710604939191</v>
      </c>
      <c r="T126">
        <f t="shared" si="20"/>
        <v>3.187292583487082</v>
      </c>
      <c r="U126">
        <f t="shared" si="21"/>
        <v>0.79333333333333345</v>
      </c>
      <c r="V126">
        <f t="shared" si="22"/>
        <v>1.8269323257714447</v>
      </c>
      <c r="W126">
        <f t="shared" si="12"/>
        <v>5.3733303699160136E-2</v>
      </c>
      <c r="X126">
        <v>1.7259457954666155</v>
      </c>
      <c r="Y126">
        <v>1.4142135623730951</v>
      </c>
      <c r="AA126">
        <f t="shared" si="23"/>
        <v>0.86972407009737918</v>
      </c>
      <c r="AB126">
        <v>0</v>
      </c>
      <c r="AC126">
        <v>0.48762462794425893</v>
      </c>
    </row>
    <row r="127" spans="1:29" x14ac:dyDescent="0.25">
      <c r="A127">
        <v>40</v>
      </c>
      <c r="B127">
        <v>50</v>
      </c>
      <c r="C127">
        <v>80</v>
      </c>
      <c r="D127">
        <v>-52.02</v>
      </c>
      <c r="E127">
        <v>-35.36</v>
      </c>
      <c r="F127">
        <v>-0.68</v>
      </c>
      <c r="G127">
        <v>-52.02</v>
      </c>
      <c r="H127">
        <v>-35.36</v>
      </c>
      <c r="I127">
        <v>-0.68</v>
      </c>
      <c r="J127">
        <v>-52.02</v>
      </c>
      <c r="K127">
        <v>-35.36</v>
      </c>
      <c r="L127">
        <v>-0.68</v>
      </c>
      <c r="M127">
        <f t="shared" si="13"/>
        <v>-52.02</v>
      </c>
      <c r="N127">
        <f t="shared" si="14"/>
        <v>-35.36</v>
      </c>
      <c r="O127">
        <f t="shared" si="15"/>
        <v>-0.68</v>
      </c>
      <c r="P127">
        <f t="shared" si="16"/>
        <v>-49.868329805051374</v>
      </c>
      <c r="Q127">
        <f t="shared" si="17"/>
        <v>-31.338809107977013</v>
      </c>
      <c r="R127">
        <f t="shared" si="18"/>
        <v>0</v>
      </c>
      <c r="S127">
        <f t="shared" si="19"/>
        <v>2.151670194948629</v>
      </c>
      <c r="T127">
        <f t="shared" si="20"/>
        <v>4.021190892022986</v>
      </c>
      <c r="U127">
        <f t="shared" si="21"/>
        <v>0.68</v>
      </c>
      <c r="V127">
        <f t="shared" si="22"/>
        <v>2.2842870289905384</v>
      </c>
      <c r="W127">
        <f t="shared" si="12"/>
        <v>6.7184912617368781E-2</v>
      </c>
      <c r="X127">
        <v>2.6000000000000054</v>
      </c>
      <c r="Y127">
        <v>2.2360679774997898</v>
      </c>
      <c r="AA127">
        <f t="shared" si="23"/>
        <v>1.1840776078318966</v>
      </c>
      <c r="AB127">
        <v>0</v>
      </c>
      <c r="AC127">
        <v>0</v>
      </c>
    </row>
    <row r="128" spans="1:29" x14ac:dyDescent="0.25">
      <c r="A128">
        <v>40</v>
      </c>
      <c r="B128">
        <v>60</v>
      </c>
      <c r="C128">
        <v>20</v>
      </c>
      <c r="D128">
        <v>20.059999999999999</v>
      </c>
      <c r="E128">
        <v>32.299999999999997</v>
      </c>
      <c r="F128">
        <v>-20.74</v>
      </c>
      <c r="G128">
        <v>18.7</v>
      </c>
      <c r="H128">
        <v>33.659999999999997</v>
      </c>
      <c r="I128">
        <v>-20.059999999999999</v>
      </c>
      <c r="J128">
        <v>19.72</v>
      </c>
      <c r="K128">
        <v>34</v>
      </c>
      <c r="L128">
        <v>-18.7</v>
      </c>
      <c r="M128">
        <f t="shared" si="13"/>
        <v>19.493333333333332</v>
      </c>
      <c r="N128">
        <f t="shared" si="14"/>
        <v>33.32</v>
      </c>
      <c r="O128">
        <f t="shared" si="15"/>
        <v>-19.833333333333332</v>
      </c>
      <c r="P128">
        <f t="shared" si="16"/>
        <v>25.551121961516102</v>
      </c>
      <c r="Q128">
        <f t="shared" si="17"/>
        <v>36.048725651245945</v>
      </c>
      <c r="R128">
        <f t="shared" si="18"/>
        <v>-18.205485424770089</v>
      </c>
      <c r="S128">
        <f t="shared" si="19"/>
        <v>6.0577886281827702</v>
      </c>
      <c r="T128">
        <f t="shared" si="20"/>
        <v>2.728725651245945</v>
      </c>
      <c r="U128">
        <f t="shared" si="21"/>
        <v>1.6278479085632434</v>
      </c>
      <c r="V128">
        <f t="shared" si="22"/>
        <v>3.471454062663986</v>
      </c>
      <c r="W128">
        <f t="shared" si="12"/>
        <v>0.10210159007835254</v>
      </c>
      <c r="X128">
        <v>4.4132376626085597</v>
      </c>
      <c r="Y128">
        <v>3.9440531887330788</v>
      </c>
      <c r="AA128">
        <f t="shared" si="23"/>
        <v>1.6309242494183276</v>
      </c>
      <c r="AB128">
        <v>1.0540925533894598</v>
      </c>
      <c r="AC128">
        <v>1.4651507317223929</v>
      </c>
    </row>
    <row r="129" spans="1:29" x14ac:dyDescent="0.25">
      <c r="A129">
        <v>40</v>
      </c>
      <c r="B129">
        <v>60</v>
      </c>
      <c r="C129">
        <v>30</v>
      </c>
      <c r="D129">
        <v>7.14</v>
      </c>
      <c r="E129">
        <v>18.36</v>
      </c>
      <c r="F129">
        <v>-19.72</v>
      </c>
      <c r="G129">
        <v>7.14</v>
      </c>
      <c r="H129">
        <v>18.7</v>
      </c>
      <c r="I129">
        <v>-19.72</v>
      </c>
      <c r="J129">
        <v>7.82</v>
      </c>
      <c r="K129">
        <v>15.64</v>
      </c>
      <c r="L129">
        <v>-19.04</v>
      </c>
      <c r="M129">
        <f t="shared" si="13"/>
        <v>7.3666666666666671</v>
      </c>
      <c r="N129">
        <f t="shared" si="14"/>
        <v>17.566666666666666</v>
      </c>
      <c r="O129">
        <f t="shared" si="15"/>
        <v>-19.493333333333332</v>
      </c>
      <c r="P129">
        <f t="shared" si="16"/>
        <v>12.954172275764876</v>
      </c>
      <c r="Q129">
        <f t="shared" si="17"/>
        <v>24.458876129221935</v>
      </c>
      <c r="R129">
        <f t="shared" si="18"/>
        <v>-16.833104695324835</v>
      </c>
      <c r="S129">
        <f t="shared" si="19"/>
        <v>5.5875056090982085</v>
      </c>
      <c r="T129">
        <f t="shared" si="20"/>
        <v>6.8922094625552681</v>
      </c>
      <c r="U129">
        <f t="shared" si="21"/>
        <v>2.6602286380084976</v>
      </c>
      <c r="V129">
        <f t="shared" si="22"/>
        <v>5.0466479032206584</v>
      </c>
      <c r="W129">
        <f t="shared" si="12"/>
        <v>0.14843082068296054</v>
      </c>
      <c r="X129">
        <v>4.9155083381296629</v>
      </c>
      <c r="Y129">
        <v>3.8586123009300763</v>
      </c>
      <c r="AA129">
        <f t="shared" si="23"/>
        <v>1.532450768921833</v>
      </c>
      <c r="AB129">
        <v>1.5634719199411433</v>
      </c>
      <c r="AC129">
        <v>1.3080944580232392</v>
      </c>
    </row>
    <row r="130" spans="1:29" x14ac:dyDescent="0.25">
      <c r="A130">
        <v>40</v>
      </c>
      <c r="B130">
        <v>60</v>
      </c>
      <c r="C130">
        <v>40</v>
      </c>
      <c r="D130">
        <v>-3.4</v>
      </c>
      <c r="E130">
        <v>10.54</v>
      </c>
      <c r="F130">
        <v>-18.36</v>
      </c>
      <c r="G130">
        <v>-2.72</v>
      </c>
      <c r="H130">
        <v>10.54</v>
      </c>
      <c r="I130">
        <v>-17.34</v>
      </c>
      <c r="J130">
        <v>-2.72</v>
      </c>
      <c r="K130">
        <v>11.22</v>
      </c>
      <c r="L130">
        <v>-15.980000499999999</v>
      </c>
      <c r="M130">
        <f t="shared" si="13"/>
        <v>-2.9466666666666668</v>
      </c>
      <c r="N130">
        <f t="shared" si="14"/>
        <v>10.766666666666666</v>
      </c>
      <c r="O130">
        <f t="shared" si="15"/>
        <v>-17.226666833333336</v>
      </c>
      <c r="P130">
        <f t="shared" si="16"/>
        <v>-0.51693741880038147</v>
      </c>
      <c r="Q130">
        <f t="shared" si="17"/>
        <v>12.145943433576022</v>
      </c>
      <c r="R130">
        <f t="shared" si="18"/>
        <v>-15.3554724274249</v>
      </c>
      <c r="S130">
        <f t="shared" si="19"/>
        <v>2.4297292478662853</v>
      </c>
      <c r="T130">
        <f t="shared" si="20"/>
        <v>1.3792767669093564</v>
      </c>
      <c r="U130">
        <f t="shared" si="21"/>
        <v>1.8711944059084367</v>
      </c>
      <c r="V130">
        <f t="shared" si="22"/>
        <v>1.8934001402280263</v>
      </c>
      <c r="W130">
        <f t="shared" ref="W130:W193" si="24">V130/340*10</f>
        <v>5.5688239418471362E-2</v>
      </c>
      <c r="X130">
        <v>1.2801909579781046</v>
      </c>
      <c r="Y130">
        <v>1.4142135623730951</v>
      </c>
      <c r="AA130">
        <f t="shared" si="23"/>
        <v>0.3716398960449786</v>
      </c>
      <c r="AB130">
        <v>0.81649658092772603</v>
      </c>
      <c r="AC130">
        <v>0.90431066441670316</v>
      </c>
    </row>
    <row r="131" spans="1:29" x14ac:dyDescent="0.25">
      <c r="A131">
        <v>40</v>
      </c>
      <c r="B131">
        <v>60</v>
      </c>
      <c r="C131">
        <v>50</v>
      </c>
      <c r="D131">
        <v>-19.380001</v>
      </c>
      <c r="E131">
        <v>-5.0999999999999996</v>
      </c>
      <c r="F131">
        <v>-15.3</v>
      </c>
      <c r="G131">
        <v>-19.04</v>
      </c>
      <c r="H131">
        <v>-4.76</v>
      </c>
      <c r="I131">
        <v>-15.64</v>
      </c>
      <c r="J131">
        <v>-18.7</v>
      </c>
      <c r="K131">
        <v>-4.42</v>
      </c>
      <c r="L131">
        <v>-14.96</v>
      </c>
      <c r="M131">
        <f t="shared" ref="M131:M194" si="25">AVERAGE($D131,$G131,$J131)</f>
        <v>-19.040000333333335</v>
      </c>
      <c r="N131">
        <f t="shared" ref="N131:N194" si="26">AVERAGE($E131,$H131,$K131)</f>
        <v>-4.76</v>
      </c>
      <c r="O131">
        <f t="shared" ref="O131:O194" si="27">AVERAGE($F131,$I131,$L131)</f>
        <v>-15.300000000000002</v>
      </c>
      <c r="P131">
        <f t="shared" ref="P131:P194" si="28">-SQRT((50-$A131)^2+($B131)^2+($C131)^2)+SQRT(($A131)^2+(55-$B131)^2+(100-$C131)^2)</f>
        <v>-14.513915846792457</v>
      </c>
      <c r="Q131">
        <f t="shared" ref="Q131:Q194" si="29">-SQRT((50-A131)^2+(B131)^2+(C131)^2)+SQRT((100-A131)^2+(56-B131)^2+(100-C131)^2)</f>
        <v>-0.53521955604949767</v>
      </c>
      <c r="R131">
        <f t="shared" ref="R131:R194" si="30">-SQRT((50-$A131)^2+($B131)^2+($C131)^2)+SQRT((50-$A131)^2+(100-$B131)^2+($C131)^2)</f>
        <v>-13.932671756039511</v>
      </c>
      <c r="S131">
        <f t="shared" ref="S131:S194" si="31">P131-M131</f>
        <v>4.5260844865408778</v>
      </c>
      <c r="T131">
        <f t="shared" ref="T131:T194" si="32">Q131-N131</f>
        <v>4.2247804439505021</v>
      </c>
      <c r="U131">
        <f t="shared" ref="U131:U194" si="33">R131-O131</f>
        <v>1.3673282439604915</v>
      </c>
      <c r="V131">
        <f t="shared" ref="V131:V194" si="34">ABS(AVERAGE(S131:U131))</f>
        <v>3.3727310581506238</v>
      </c>
      <c r="W131">
        <f t="shared" si="24"/>
        <v>9.9197972298547751E-2</v>
      </c>
      <c r="X131">
        <v>2.6702059845637325</v>
      </c>
      <c r="Y131">
        <v>2.2360679774997898</v>
      </c>
      <c r="AA131">
        <f t="shared" ref="AA131:AA194" si="35">ABS(_xlfn.STDEV.P(AVERAGE(S131:U131), S131:U131))</f>
        <v>1.2326650735077225</v>
      </c>
      <c r="AB131">
        <v>0</v>
      </c>
      <c r="AC131">
        <v>0.58309518948453054</v>
      </c>
    </row>
    <row r="132" spans="1:29" x14ac:dyDescent="0.25">
      <c r="A132">
        <v>40</v>
      </c>
      <c r="B132">
        <v>60</v>
      </c>
      <c r="C132">
        <v>60</v>
      </c>
      <c r="D132">
        <v>-29.92</v>
      </c>
      <c r="E132">
        <v>-16.66</v>
      </c>
      <c r="F132">
        <v>-13.6</v>
      </c>
      <c r="G132">
        <v>-30.6</v>
      </c>
      <c r="H132">
        <v>-16.66</v>
      </c>
      <c r="I132">
        <v>-13.940001000000001</v>
      </c>
      <c r="J132">
        <v>-30.26</v>
      </c>
      <c r="K132">
        <v>-17</v>
      </c>
      <c r="L132">
        <v>-14.28</v>
      </c>
      <c r="M132">
        <f t="shared" si="25"/>
        <v>-30.26</v>
      </c>
      <c r="N132">
        <f t="shared" si="26"/>
        <v>-16.773333333333333</v>
      </c>
      <c r="O132">
        <f t="shared" si="27"/>
        <v>-13.940000333333332</v>
      </c>
      <c r="P132">
        <f t="shared" si="28"/>
        <v>-28.650953995172571</v>
      </c>
      <c r="Q132">
        <f t="shared" si="29"/>
        <v>-13.218157112104151</v>
      </c>
      <c r="R132">
        <f t="shared" si="30"/>
        <v>-12.638938560370121</v>
      </c>
      <c r="S132">
        <f t="shared" si="31"/>
        <v>1.6090460048274302</v>
      </c>
      <c r="T132">
        <f t="shared" si="32"/>
        <v>3.555176221229182</v>
      </c>
      <c r="U132">
        <f t="shared" si="33"/>
        <v>1.3010617729632106</v>
      </c>
      <c r="V132">
        <f t="shared" si="34"/>
        <v>2.1550946663399411</v>
      </c>
      <c r="W132">
        <f t="shared" si="24"/>
        <v>6.3385137245292378E-2</v>
      </c>
      <c r="X132">
        <v>2.0387904911164063</v>
      </c>
      <c r="Y132">
        <v>1.5634719199411422</v>
      </c>
      <c r="AA132">
        <f t="shared" si="35"/>
        <v>0.8642583068808346</v>
      </c>
      <c r="AB132">
        <v>0.47140452079103168</v>
      </c>
      <c r="AC132">
        <v>0.55377492419454066</v>
      </c>
    </row>
    <row r="133" spans="1:29" x14ac:dyDescent="0.25">
      <c r="A133">
        <v>40</v>
      </c>
      <c r="B133">
        <v>60</v>
      </c>
      <c r="C133">
        <v>70</v>
      </c>
      <c r="D133">
        <v>-43.52</v>
      </c>
      <c r="E133">
        <v>-26.86</v>
      </c>
      <c r="F133">
        <v>-12.24</v>
      </c>
      <c r="G133">
        <v>-43.86</v>
      </c>
      <c r="H133">
        <v>169.66</v>
      </c>
      <c r="I133">
        <v>-11.22</v>
      </c>
      <c r="J133">
        <v>17.68</v>
      </c>
      <c r="K133">
        <v>169.66</v>
      </c>
      <c r="L133">
        <v>-11.56</v>
      </c>
      <c r="M133">
        <f t="shared" si="25"/>
        <v>-23.233333333333331</v>
      </c>
      <c r="N133">
        <f t="shared" si="26"/>
        <v>104.15333333333335</v>
      </c>
      <c r="O133">
        <f t="shared" si="27"/>
        <v>-11.673333333333334</v>
      </c>
      <c r="P133">
        <f t="shared" si="28"/>
        <v>-42.48680684935259</v>
      </c>
      <c r="Q133">
        <f t="shared" si="29"/>
        <v>-25.534994489311273</v>
      </c>
      <c r="R133">
        <f t="shared" si="30"/>
        <v>-11.495800908597431</v>
      </c>
      <c r="S133">
        <f t="shared" si="31"/>
        <v>-19.253473516019259</v>
      </c>
      <c r="T133">
        <f t="shared" si="32"/>
        <v>-129.68832782264462</v>
      </c>
      <c r="U133">
        <f t="shared" si="33"/>
        <v>0.17753242473590269</v>
      </c>
      <c r="V133">
        <f t="shared" si="34"/>
        <v>49.58808963797599</v>
      </c>
      <c r="W133">
        <f t="shared" si="24"/>
        <v>1.4584732246463528</v>
      </c>
      <c r="X133">
        <v>122423.76895945401</v>
      </c>
      <c r="Y133">
        <v>1094.9839674118014</v>
      </c>
      <c r="AA133">
        <f t="shared" si="35"/>
        <v>49.52992588273225</v>
      </c>
      <c r="AB133">
        <v>802.64174933638844</v>
      </c>
      <c r="AC133">
        <v>89786.066879159407</v>
      </c>
    </row>
    <row r="134" spans="1:29" x14ac:dyDescent="0.25">
      <c r="A134">
        <v>40</v>
      </c>
      <c r="B134">
        <v>60</v>
      </c>
      <c r="C134">
        <v>80</v>
      </c>
      <c r="D134">
        <v>-145.86000000000001</v>
      </c>
      <c r="E134">
        <v>-42.16</v>
      </c>
      <c r="F134">
        <v>-105.74</v>
      </c>
      <c r="G134">
        <v>-145.86000000000001</v>
      </c>
      <c r="H134">
        <v>-41.82</v>
      </c>
      <c r="I134">
        <v>-105.74</v>
      </c>
      <c r="J134">
        <v>-146.19999999999999</v>
      </c>
      <c r="K134">
        <v>-42.16</v>
      </c>
      <c r="L134">
        <v>-105.74</v>
      </c>
      <c r="M134">
        <f t="shared" si="25"/>
        <v>-145.97333333333333</v>
      </c>
      <c r="N134">
        <f t="shared" si="26"/>
        <v>-42.04666666666666</v>
      </c>
      <c r="O134">
        <f t="shared" si="27"/>
        <v>-105.74</v>
      </c>
      <c r="P134">
        <f t="shared" si="28"/>
        <v>-55.498756211208899</v>
      </c>
      <c r="Q134">
        <f t="shared" si="29"/>
        <v>-37.126838140189463</v>
      </c>
      <c r="R134">
        <f t="shared" si="30"/>
        <v>-10.498756211208899</v>
      </c>
      <c r="S134">
        <f t="shared" si="31"/>
        <v>90.47457712212443</v>
      </c>
      <c r="T134">
        <f t="shared" si="32"/>
        <v>4.9198285264771968</v>
      </c>
      <c r="U134">
        <f t="shared" si="33"/>
        <v>95.241243788791095</v>
      </c>
      <c r="V134">
        <f t="shared" si="34"/>
        <v>63.545216479130907</v>
      </c>
      <c r="W134">
        <f t="shared" si="24"/>
        <v>1.8689769552685562</v>
      </c>
      <c r="X134">
        <v>105824.80809270471</v>
      </c>
      <c r="Y134">
        <v>1074.4093984862361</v>
      </c>
      <c r="AA134">
        <f t="shared" si="35"/>
        <v>35.940105468870996</v>
      </c>
      <c r="AB134">
        <v>15.003703246569199</v>
      </c>
      <c r="AC134">
        <v>12465.636936617222</v>
      </c>
    </row>
    <row r="135" spans="1:29" x14ac:dyDescent="0.25">
      <c r="A135">
        <v>40</v>
      </c>
      <c r="B135">
        <v>70</v>
      </c>
      <c r="C135">
        <v>20</v>
      </c>
      <c r="D135">
        <v>12.24</v>
      </c>
      <c r="E135">
        <v>24.48</v>
      </c>
      <c r="F135">
        <v>-40.799999999999997</v>
      </c>
      <c r="G135">
        <v>13.26</v>
      </c>
      <c r="H135">
        <v>24.48</v>
      </c>
      <c r="I135">
        <v>-39.100002000000003</v>
      </c>
      <c r="J135">
        <v>12.92</v>
      </c>
      <c r="K135">
        <v>24.14</v>
      </c>
      <c r="L135">
        <v>-39.78</v>
      </c>
      <c r="M135">
        <f t="shared" si="25"/>
        <v>12.806666666666667</v>
      </c>
      <c r="N135">
        <f t="shared" si="26"/>
        <v>24.366666666666664</v>
      </c>
      <c r="O135">
        <f t="shared" si="27"/>
        <v>-39.893334000000003</v>
      </c>
      <c r="P135">
        <f t="shared" si="28"/>
        <v>17.207093452589916</v>
      </c>
      <c r="Q135">
        <f t="shared" si="29"/>
        <v>27.490552207419356</v>
      </c>
      <c r="R135">
        <f t="shared" si="30"/>
        <v>-36.068118415755933</v>
      </c>
      <c r="S135">
        <f t="shared" si="31"/>
        <v>4.4004267859232495</v>
      </c>
      <c r="T135">
        <f t="shared" si="32"/>
        <v>3.123885540752692</v>
      </c>
      <c r="U135">
        <f t="shared" si="33"/>
        <v>3.82521558424407</v>
      </c>
      <c r="V135">
        <f t="shared" si="34"/>
        <v>3.7831759703066705</v>
      </c>
      <c r="W135">
        <f t="shared" si="24"/>
        <v>0.11126988147960795</v>
      </c>
      <c r="X135">
        <v>3.319471176089476</v>
      </c>
      <c r="Y135">
        <v>2.8674417556808729</v>
      </c>
      <c r="AA135">
        <f t="shared" si="35"/>
        <v>0.4520591136734235</v>
      </c>
      <c r="AB135">
        <v>0.66666666666666663</v>
      </c>
      <c r="AC135">
        <v>0.56371781750959071</v>
      </c>
    </row>
    <row r="136" spans="1:29" x14ac:dyDescent="0.25">
      <c r="A136">
        <v>40</v>
      </c>
      <c r="B136">
        <v>70</v>
      </c>
      <c r="C136">
        <v>30</v>
      </c>
      <c r="D136">
        <v>5.44</v>
      </c>
      <c r="E136">
        <v>16.66</v>
      </c>
      <c r="F136">
        <v>-29.92</v>
      </c>
      <c r="G136">
        <v>7.14</v>
      </c>
      <c r="H136">
        <v>16.66</v>
      </c>
      <c r="I136">
        <v>-28.56</v>
      </c>
      <c r="J136">
        <v>6.46</v>
      </c>
      <c r="K136">
        <v>15.3</v>
      </c>
      <c r="L136">
        <v>-30.26</v>
      </c>
      <c r="M136">
        <f t="shared" si="25"/>
        <v>6.3466666666666667</v>
      </c>
      <c r="N136">
        <f t="shared" si="26"/>
        <v>16.206666666666667</v>
      </c>
      <c r="O136">
        <f t="shared" si="27"/>
        <v>-29.580000000000002</v>
      </c>
      <c r="P136">
        <f t="shared" si="28"/>
        <v>5.1946398555975435</v>
      </c>
      <c r="Q136">
        <f t="shared" si="29"/>
        <v>16.440888336312057</v>
      </c>
      <c r="R136">
        <f t="shared" si="30"/>
        <v>-33.222468043279342</v>
      </c>
      <c r="S136">
        <f t="shared" si="31"/>
        <v>-1.1520268110691232</v>
      </c>
      <c r="T136">
        <f t="shared" si="32"/>
        <v>0.2342216696453896</v>
      </c>
      <c r="U136">
        <f t="shared" si="33"/>
        <v>-3.6424680432793402</v>
      </c>
      <c r="V136">
        <f t="shared" si="34"/>
        <v>1.5200910615676912</v>
      </c>
      <c r="W136">
        <f t="shared" si="24"/>
        <v>4.4708560634343857E-2</v>
      </c>
      <c r="X136">
        <v>3.2912341487992283</v>
      </c>
      <c r="Y136">
        <v>2.6246692913372667</v>
      </c>
      <c r="AA136">
        <f t="shared" si="35"/>
        <v>1.3890256030659427</v>
      </c>
      <c r="AB136">
        <v>1.0540925533894598</v>
      </c>
      <c r="AC136">
        <v>0.95800719087999331</v>
      </c>
    </row>
    <row r="137" spans="1:29" x14ac:dyDescent="0.25">
      <c r="A137">
        <v>40</v>
      </c>
      <c r="B137">
        <v>70</v>
      </c>
      <c r="C137">
        <v>40</v>
      </c>
      <c r="D137">
        <v>-7.48</v>
      </c>
      <c r="E137">
        <v>4.76</v>
      </c>
      <c r="F137">
        <v>-25.5</v>
      </c>
      <c r="G137">
        <v>-7.48</v>
      </c>
      <c r="H137">
        <v>5.0999999999999996</v>
      </c>
      <c r="I137">
        <v>-25.5</v>
      </c>
      <c r="J137">
        <v>-7.82</v>
      </c>
      <c r="K137">
        <v>4.08</v>
      </c>
      <c r="L137">
        <v>-26.86</v>
      </c>
      <c r="M137">
        <f t="shared" si="25"/>
        <v>-7.5933333333333337</v>
      </c>
      <c r="N137">
        <f t="shared" si="26"/>
        <v>4.6466666666666665</v>
      </c>
      <c r="O137">
        <f t="shared" si="27"/>
        <v>-25.953333333333333</v>
      </c>
      <c r="P137">
        <f t="shared" si="28"/>
        <v>-7.5857847330784267</v>
      </c>
      <c r="Q137">
        <f t="shared" si="29"/>
        <v>4.7596159536403917</v>
      </c>
      <c r="R137">
        <f t="shared" si="30"/>
        <v>-30.25018891043176</v>
      </c>
      <c r="S137">
        <f t="shared" si="31"/>
        <v>7.5486002549070008E-3</v>
      </c>
      <c r="T137">
        <f t="shared" si="32"/>
        <v>0.11294928697372519</v>
      </c>
      <c r="U137">
        <f t="shared" si="33"/>
        <v>-4.2968555770984267</v>
      </c>
      <c r="V137">
        <f t="shared" si="34"/>
        <v>1.3921192299565981</v>
      </c>
      <c r="W137">
        <f t="shared" si="24"/>
        <v>4.0944683234017593E-2</v>
      </c>
      <c r="X137">
        <v>3.6461547477369112</v>
      </c>
      <c r="Y137">
        <v>3.1622776601683795</v>
      </c>
      <c r="AA137">
        <f t="shared" si="35"/>
        <v>1.7791707704708029</v>
      </c>
      <c r="AB137">
        <v>0</v>
      </c>
      <c r="AC137">
        <v>0.41096093353126406</v>
      </c>
    </row>
    <row r="138" spans="1:29" x14ac:dyDescent="0.25">
      <c r="A138">
        <v>40</v>
      </c>
      <c r="B138">
        <v>70</v>
      </c>
      <c r="C138">
        <v>50</v>
      </c>
      <c r="D138">
        <v>-26.18</v>
      </c>
      <c r="E138">
        <v>-11.22</v>
      </c>
      <c r="F138">
        <v>-29.92</v>
      </c>
      <c r="G138">
        <v>-25.16</v>
      </c>
      <c r="H138">
        <v>-11.56</v>
      </c>
      <c r="I138">
        <v>-30.26</v>
      </c>
      <c r="J138">
        <v>-25.84</v>
      </c>
      <c r="K138">
        <v>-11.56</v>
      </c>
      <c r="L138">
        <v>-29.92</v>
      </c>
      <c r="M138">
        <f t="shared" si="25"/>
        <v>-25.72666666666667</v>
      </c>
      <c r="N138">
        <f t="shared" si="26"/>
        <v>-11.446666666666667</v>
      </c>
      <c r="O138">
        <f t="shared" si="27"/>
        <v>-30.033333333333335</v>
      </c>
      <c r="P138">
        <f t="shared" si="28"/>
        <v>-20.837808188614332</v>
      </c>
      <c r="Q138">
        <f t="shared" si="29"/>
        <v>-7.2552026789343671</v>
      </c>
      <c r="R138">
        <f t="shared" si="30"/>
        <v>-27.441742547447703</v>
      </c>
      <c r="S138">
        <f t="shared" si="31"/>
        <v>4.8888584780523381</v>
      </c>
      <c r="T138">
        <f t="shared" si="32"/>
        <v>4.1914639877323001</v>
      </c>
      <c r="U138">
        <f t="shared" si="33"/>
        <v>2.5915907858856322</v>
      </c>
      <c r="V138">
        <f t="shared" si="34"/>
        <v>3.8906377505567566</v>
      </c>
      <c r="W138">
        <f t="shared" si="24"/>
        <v>0.11443052207519873</v>
      </c>
      <c r="X138">
        <v>3.1207192903061545</v>
      </c>
      <c r="Y138">
        <v>2.9059326290271152</v>
      </c>
      <c r="AA138">
        <f t="shared" si="35"/>
        <v>0.8328361276680224</v>
      </c>
      <c r="AB138">
        <v>0.47140452079103168</v>
      </c>
      <c r="AC138">
        <v>0.52704627669473081</v>
      </c>
    </row>
    <row r="139" spans="1:29" x14ac:dyDescent="0.25">
      <c r="A139">
        <v>40</v>
      </c>
      <c r="B139">
        <v>70</v>
      </c>
      <c r="C139">
        <v>60</v>
      </c>
      <c r="D139">
        <v>-34.340000000000003</v>
      </c>
      <c r="E139">
        <v>-20.74</v>
      </c>
      <c r="F139">
        <v>-21.76</v>
      </c>
      <c r="G139">
        <v>-34.68</v>
      </c>
      <c r="H139">
        <v>-20.74</v>
      </c>
      <c r="I139">
        <v>-21.08</v>
      </c>
      <c r="J139">
        <v>-34.340000000000003</v>
      </c>
      <c r="K139">
        <v>-20.399999999999999</v>
      </c>
      <c r="L139">
        <v>-21.42</v>
      </c>
      <c r="M139">
        <f t="shared" si="25"/>
        <v>-34.45333333333334</v>
      </c>
      <c r="N139">
        <f t="shared" si="26"/>
        <v>-20.626666666666665</v>
      </c>
      <c r="O139">
        <f t="shared" si="27"/>
        <v>-21.42</v>
      </c>
      <c r="P139">
        <f t="shared" si="28"/>
        <v>-34.212685401358911</v>
      </c>
      <c r="Q139">
        <f t="shared" si="29"/>
        <v>-19.278714266129214</v>
      </c>
      <c r="R139">
        <f t="shared" si="30"/>
        <v>-24.912885123704356</v>
      </c>
      <c r="S139">
        <f t="shared" si="31"/>
        <v>0.24064793197442924</v>
      </c>
      <c r="T139">
        <f t="shared" si="32"/>
        <v>1.3479524005374515</v>
      </c>
      <c r="U139">
        <f t="shared" si="33"/>
        <v>-3.4928851237043546</v>
      </c>
      <c r="V139">
        <f t="shared" si="34"/>
        <v>0.63476159706415791</v>
      </c>
      <c r="W139">
        <f t="shared" si="24"/>
        <v>1.8669458737181115E-2</v>
      </c>
      <c r="X139">
        <v>3.5171010790137949</v>
      </c>
      <c r="Y139">
        <v>3.299831645537223</v>
      </c>
      <c r="AA139">
        <f t="shared" si="35"/>
        <v>1.793485902742973</v>
      </c>
      <c r="AB139">
        <v>0.66666666666666663</v>
      </c>
      <c r="AC139">
        <v>0</v>
      </c>
    </row>
    <row r="140" spans="1:29" x14ac:dyDescent="0.25">
      <c r="A140">
        <v>40</v>
      </c>
      <c r="B140">
        <v>70</v>
      </c>
      <c r="C140">
        <v>70</v>
      </c>
      <c r="D140">
        <v>-44.54</v>
      </c>
      <c r="E140">
        <v>-30.6</v>
      </c>
      <c r="F140">
        <v>-19.04</v>
      </c>
      <c r="G140">
        <v>-45.9</v>
      </c>
      <c r="H140">
        <v>-31.28</v>
      </c>
      <c r="I140">
        <v>-18.36</v>
      </c>
      <c r="J140">
        <v>-45.9</v>
      </c>
      <c r="K140">
        <v>-31.28</v>
      </c>
      <c r="L140">
        <v>-19.04</v>
      </c>
      <c r="M140">
        <f t="shared" si="25"/>
        <v>-45.446666666666665</v>
      </c>
      <c r="N140">
        <f t="shared" si="26"/>
        <v>-31.053333333333331</v>
      </c>
      <c r="O140">
        <f t="shared" si="27"/>
        <v>-18.813333333333333</v>
      </c>
      <c r="P140">
        <f t="shared" si="28"/>
        <v>-47.29721116610925</v>
      </c>
      <c r="Q140">
        <f t="shared" si="29"/>
        <v>-30.971376914614737</v>
      </c>
      <c r="R140">
        <f t="shared" si="30"/>
        <v>-22.687286231975918</v>
      </c>
      <c r="S140">
        <f t="shared" si="31"/>
        <v>-1.8505444994425844</v>
      </c>
      <c r="T140">
        <f t="shared" si="32"/>
        <v>8.1956418718593937E-2</v>
      </c>
      <c r="U140">
        <f t="shared" si="33"/>
        <v>-3.8739528986425853</v>
      </c>
      <c r="V140">
        <f t="shared" si="34"/>
        <v>1.8808469931221918</v>
      </c>
      <c r="W140">
        <f t="shared" si="24"/>
        <v>5.5319029209476227E-2</v>
      </c>
      <c r="X140">
        <v>3.9645652697083742</v>
      </c>
      <c r="Y140">
        <v>4.1365578819969517</v>
      </c>
      <c r="AA140">
        <f t="shared" si="35"/>
        <v>1.3987482462256475</v>
      </c>
      <c r="AB140">
        <v>0.47140452079103168</v>
      </c>
      <c r="AC140">
        <v>0.5792715732327558</v>
      </c>
    </row>
    <row r="141" spans="1:29" x14ac:dyDescent="0.25">
      <c r="A141">
        <v>40</v>
      </c>
      <c r="B141">
        <v>70</v>
      </c>
      <c r="C141">
        <v>80</v>
      </c>
      <c r="D141">
        <v>-62.9</v>
      </c>
      <c r="E141">
        <v>-44.88</v>
      </c>
      <c r="F141">
        <v>-42.5</v>
      </c>
      <c r="G141">
        <v>-62.9</v>
      </c>
      <c r="H141">
        <v>-44.54</v>
      </c>
      <c r="I141">
        <v>-23.460000999999998</v>
      </c>
      <c r="J141">
        <v>-146.88</v>
      </c>
      <c r="K141">
        <v>-44.88</v>
      </c>
      <c r="L141">
        <v>-107.44</v>
      </c>
      <c r="M141">
        <f t="shared" si="25"/>
        <v>-90.893333333333331</v>
      </c>
      <c r="N141">
        <f t="shared" si="26"/>
        <v>-44.766666666666673</v>
      </c>
      <c r="O141">
        <f t="shared" si="27"/>
        <v>-57.800000333333337</v>
      </c>
      <c r="P141">
        <f t="shared" si="28"/>
        <v>-59.600876860030084</v>
      </c>
      <c r="Q141">
        <f t="shared" si="29"/>
        <v>-41.994243557506522</v>
      </c>
      <c r="R141">
        <f t="shared" si="30"/>
        <v>-20.747529849886831</v>
      </c>
      <c r="S141">
        <f t="shared" si="31"/>
        <v>31.292456473303247</v>
      </c>
      <c r="T141">
        <f t="shared" si="32"/>
        <v>2.772423109160151</v>
      </c>
      <c r="U141">
        <f t="shared" si="33"/>
        <v>37.052470483446506</v>
      </c>
      <c r="V141">
        <f t="shared" si="34"/>
        <v>23.7057833553033</v>
      </c>
      <c r="W141">
        <f t="shared" si="24"/>
        <v>0.69722892221480293</v>
      </c>
      <c r="X141">
        <v>27807.432241199273</v>
      </c>
      <c r="Y141">
        <v>365.93897487604863</v>
      </c>
      <c r="AA141">
        <f t="shared" si="35"/>
        <v>12.97976538203535</v>
      </c>
      <c r="AB141">
        <v>503.31964661303124</v>
      </c>
      <c r="AC141">
        <v>39312.648180169417</v>
      </c>
    </row>
    <row r="142" spans="1:29" x14ac:dyDescent="0.25">
      <c r="A142">
        <v>40</v>
      </c>
      <c r="B142">
        <v>80</v>
      </c>
      <c r="C142">
        <v>20</v>
      </c>
      <c r="D142">
        <v>135.66</v>
      </c>
      <c r="E142">
        <v>139.06</v>
      </c>
      <c r="F142">
        <v>-58.48</v>
      </c>
      <c r="G142">
        <v>10.54</v>
      </c>
      <c r="H142">
        <v>19.72</v>
      </c>
      <c r="I142">
        <v>-59.84</v>
      </c>
      <c r="J142">
        <v>11.900001</v>
      </c>
      <c r="K142">
        <v>18.7</v>
      </c>
      <c r="L142">
        <v>-59.5</v>
      </c>
      <c r="M142">
        <f t="shared" si="25"/>
        <v>52.700000333333328</v>
      </c>
      <c r="N142">
        <f t="shared" si="26"/>
        <v>59.16</v>
      </c>
      <c r="O142">
        <f t="shared" si="27"/>
        <v>-59.273333333333333</v>
      </c>
      <c r="P142">
        <f t="shared" si="28"/>
        <v>9.8046394758528095</v>
      </c>
      <c r="Q142">
        <f t="shared" si="29"/>
        <v>19.773442428278784</v>
      </c>
      <c r="R142">
        <f t="shared" si="30"/>
        <v>-53.066238629180745</v>
      </c>
      <c r="S142">
        <f t="shared" si="31"/>
        <v>-42.895360857480519</v>
      </c>
      <c r="T142">
        <f t="shared" si="32"/>
        <v>-39.386557571721212</v>
      </c>
      <c r="U142">
        <f t="shared" si="33"/>
        <v>6.2070947041525883</v>
      </c>
      <c r="V142">
        <f t="shared" si="34"/>
        <v>25.358274575016384</v>
      </c>
      <c r="W142">
        <f t="shared" si="24"/>
        <v>0.74583160514754065</v>
      </c>
      <c r="X142">
        <v>1156.8568018557874</v>
      </c>
      <c r="Y142">
        <v>248.84265443582348</v>
      </c>
      <c r="AA142">
        <f t="shared" si="35"/>
        <v>19.369529271800427</v>
      </c>
      <c r="AB142">
        <v>347.56102581657035</v>
      </c>
      <c r="AC142">
        <v>1633.4209071761022</v>
      </c>
    </row>
    <row r="143" spans="1:29" x14ac:dyDescent="0.25">
      <c r="A143">
        <v>40</v>
      </c>
      <c r="B143">
        <v>80</v>
      </c>
      <c r="C143">
        <v>30</v>
      </c>
      <c r="D143">
        <v>-3.74</v>
      </c>
      <c r="E143">
        <v>4.08</v>
      </c>
      <c r="F143">
        <v>-52.7</v>
      </c>
      <c r="G143">
        <v>-5.44</v>
      </c>
      <c r="H143">
        <v>5.44</v>
      </c>
      <c r="I143">
        <v>-52.36</v>
      </c>
      <c r="J143">
        <v>-170</v>
      </c>
      <c r="K143">
        <v>340</v>
      </c>
      <c r="L143">
        <v>39.44</v>
      </c>
      <c r="M143">
        <f t="shared" si="25"/>
        <v>-59.726666666666667</v>
      </c>
      <c r="N143">
        <f t="shared" si="26"/>
        <v>116.50666666666666</v>
      </c>
      <c r="O143">
        <f t="shared" si="27"/>
        <v>-21.873333333333335</v>
      </c>
      <c r="P143">
        <f t="shared" si="28"/>
        <v>-1.6135375897556088</v>
      </c>
      <c r="Q143">
        <f t="shared" si="29"/>
        <v>9.244790240090154</v>
      </c>
      <c r="R143">
        <f t="shared" si="30"/>
        <v>-48.606678802686858</v>
      </c>
      <c r="S143">
        <f t="shared" si="31"/>
        <v>58.113129076911058</v>
      </c>
      <c r="T143">
        <f t="shared" si="32"/>
        <v>-107.26187642657651</v>
      </c>
      <c r="U143">
        <f t="shared" si="33"/>
        <v>-26.733345469353523</v>
      </c>
      <c r="V143">
        <f t="shared" si="34"/>
        <v>25.294030939672989</v>
      </c>
      <c r="W143">
        <f t="shared" si="24"/>
        <v>0.74394208646097026</v>
      </c>
      <c r="X143">
        <v>47634.022463372872</v>
      </c>
      <c r="Y143">
        <v>470.40183767592669</v>
      </c>
      <c r="AA143">
        <f t="shared" si="35"/>
        <v>58.475536898160023</v>
      </c>
      <c r="AB143">
        <v>668.15650195976627</v>
      </c>
      <c r="AC143">
        <v>67369.233060962055</v>
      </c>
    </row>
    <row r="144" spans="1:29" x14ac:dyDescent="0.25">
      <c r="A144">
        <v>40</v>
      </c>
      <c r="B144">
        <v>80</v>
      </c>
      <c r="C144">
        <v>40</v>
      </c>
      <c r="D144">
        <v>-17.68</v>
      </c>
      <c r="E144">
        <v>-6.8</v>
      </c>
      <c r="F144">
        <v>-47.600002000000003</v>
      </c>
      <c r="G144">
        <v>-16.66</v>
      </c>
      <c r="H144">
        <v>-7.48</v>
      </c>
      <c r="I144">
        <v>-47.94</v>
      </c>
      <c r="J144">
        <v>-17.34</v>
      </c>
      <c r="K144">
        <v>-7.14</v>
      </c>
      <c r="L144">
        <v>-47.94</v>
      </c>
      <c r="M144">
        <f t="shared" si="25"/>
        <v>-17.22666666666667</v>
      </c>
      <c r="N144">
        <f t="shared" si="26"/>
        <v>-7.1400000000000006</v>
      </c>
      <c r="O144">
        <f t="shared" si="27"/>
        <v>-47.82666733333334</v>
      </c>
      <c r="P144">
        <f t="shared" si="28"/>
        <v>-13.678312387631266</v>
      </c>
      <c r="Q144">
        <f t="shared" si="29"/>
        <v>-1.8183692598055927</v>
      </c>
      <c r="R144">
        <f t="shared" si="30"/>
        <v>-44.174243050441603</v>
      </c>
      <c r="S144">
        <f t="shared" si="31"/>
        <v>3.5483542790354043</v>
      </c>
      <c r="T144">
        <f t="shared" si="32"/>
        <v>5.3216307401944078</v>
      </c>
      <c r="U144">
        <f t="shared" si="33"/>
        <v>3.6524242828917366</v>
      </c>
      <c r="V144">
        <f t="shared" si="34"/>
        <v>4.1741364340405163</v>
      </c>
      <c r="W144">
        <f t="shared" si="24"/>
        <v>0.12276871864825048</v>
      </c>
      <c r="X144">
        <v>3.79853773034952</v>
      </c>
      <c r="Y144">
        <v>3.7416573867739413</v>
      </c>
      <c r="AA144">
        <f t="shared" si="35"/>
        <v>0.70365653141904716</v>
      </c>
      <c r="AB144">
        <v>0.81649658092772603</v>
      </c>
      <c r="AC144">
        <v>0.63069626428081726</v>
      </c>
    </row>
    <row r="145" spans="1:29" x14ac:dyDescent="0.25">
      <c r="A145">
        <v>40</v>
      </c>
      <c r="B145">
        <v>80</v>
      </c>
      <c r="C145">
        <v>50</v>
      </c>
      <c r="D145">
        <v>-29.58</v>
      </c>
      <c r="E145">
        <v>-18.36</v>
      </c>
      <c r="F145">
        <v>-41.82</v>
      </c>
      <c r="G145">
        <v>-30.26</v>
      </c>
      <c r="H145">
        <v>-18.02</v>
      </c>
      <c r="I145">
        <v>-42.5</v>
      </c>
      <c r="J145">
        <v>-29.92</v>
      </c>
      <c r="K145">
        <v>-18.02</v>
      </c>
      <c r="L145">
        <v>-42.16</v>
      </c>
      <c r="M145">
        <f t="shared" si="25"/>
        <v>-29.92</v>
      </c>
      <c r="N145">
        <f t="shared" si="26"/>
        <v>-18.133333333333329</v>
      </c>
      <c r="O145">
        <f t="shared" si="27"/>
        <v>-42.16</v>
      </c>
      <c r="P145">
        <f t="shared" si="28"/>
        <v>-26.129694380713772</v>
      </c>
      <c r="Q145">
        <f t="shared" si="29"/>
        <v>-13.161536941789393</v>
      </c>
      <c r="R145">
        <f t="shared" si="30"/>
        <v>-40.09607405453476</v>
      </c>
      <c r="S145">
        <f t="shared" si="31"/>
        <v>3.7903056192862294</v>
      </c>
      <c r="T145">
        <f t="shared" si="32"/>
        <v>4.9717963915439363</v>
      </c>
      <c r="U145">
        <f t="shared" si="33"/>
        <v>2.0639259454652361</v>
      </c>
      <c r="V145">
        <f t="shared" si="34"/>
        <v>3.6086759854318005</v>
      </c>
      <c r="W145">
        <f t="shared" si="24"/>
        <v>0.10613752898328825</v>
      </c>
      <c r="X145">
        <v>3.5803475933055506</v>
      </c>
      <c r="Y145">
        <v>2.8480012484391772</v>
      </c>
      <c r="AA145">
        <f t="shared" si="35"/>
        <v>1.0340864629505255</v>
      </c>
      <c r="AB145">
        <v>0.47140452079103168</v>
      </c>
      <c r="AC145">
        <v>0.52704627669473514</v>
      </c>
    </row>
    <row r="146" spans="1:29" x14ac:dyDescent="0.25">
      <c r="A146">
        <v>40</v>
      </c>
      <c r="B146">
        <v>80</v>
      </c>
      <c r="C146">
        <v>60</v>
      </c>
      <c r="D146">
        <v>-42.5</v>
      </c>
      <c r="E146">
        <v>-30.6</v>
      </c>
      <c r="F146">
        <v>-38.08</v>
      </c>
      <c r="G146">
        <v>-42.5</v>
      </c>
      <c r="H146">
        <v>-30.94</v>
      </c>
      <c r="I146">
        <v>-38.08</v>
      </c>
      <c r="J146">
        <v>-42.5</v>
      </c>
      <c r="K146">
        <v>-30.94</v>
      </c>
      <c r="L146">
        <v>-38.08</v>
      </c>
      <c r="M146">
        <f t="shared" si="25"/>
        <v>-42.5</v>
      </c>
      <c r="N146">
        <f t="shared" si="26"/>
        <v>-30.826666666666668</v>
      </c>
      <c r="O146">
        <f t="shared" si="27"/>
        <v>-38.08</v>
      </c>
      <c r="P146">
        <f t="shared" si="28"/>
        <v>-38.652171826943992</v>
      </c>
      <c r="Q146">
        <f t="shared" si="29"/>
        <v>-24.498756211208899</v>
      </c>
      <c r="R146">
        <f t="shared" si="30"/>
        <v>-36.467513836880414</v>
      </c>
      <c r="S146">
        <f t="shared" si="31"/>
        <v>3.8478281730560084</v>
      </c>
      <c r="T146">
        <f t="shared" si="32"/>
        <v>6.3279104554577685</v>
      </c>
      <c r="U146">
        <f t="shared" si="33"/>
        <v>1.6124861631195841</v>
      </c>
      <c r="V146">
        <f t="shared" si="34"/>
        <v>3.9294082638777872</v>
      </c>
      <c r="W146">
        <f t="shared" si="24"/>
        <v>0.11557083129052315</v>
      </c>
      <c r="X146">
        <v>4.0496913462633195</v>
      </c>
      <c r="Y146">
        <v>3.7416573867739413</v>
      </c>
      <c r="AA146">
        <f t="shared" si="35"/>
        <v>1.6679025822282201</v>
      </c>
      <c r="AB146">
        <v>0</v>
      </c>
      <c r="AC146">
        <v>0</v>
      </c>
    </row>
    <row r="147" spans="1:29" x14ac:dyDescent="0.25">
      <c r="A147">
        <v>40</v>
      </c>
      <c r="B147">
        <v>80</v>
      </c>
      <c r="C147">
        <v>70</v>
      </c>
      <c r="D147">
        <v>-53.72</v>
      </c>
      <c r="E147">
        <v>-39.78</v>
      </c>
      <c r="F147">
        <v>-34.68</v>
      </c>
      <c r="G147">
        <v>-53.72</v>
      </c>
      <c r="H147">
        <v>-39.78</v>
      </c>
      <c r="I147">
        <v>-34.340000000000003</v>
      </c>
      <c r="J147">
        <v>-54.06</v>
      </c>
      <c r="K147">
        <v>-39.78</v>
      </c>
      <c r="L147">
        <v>-34.340000000000003</v>
      </c>
      <c r="M147">
        <f t="shared" si="25"/>
        <v>-53.833333333333336</v>
      </c>
      <c r="N147">
        <f t="shared" si="26"/>
        <v>-39.78</v>
      </c>
      <c r="O147">
        <f t="shared" si="27"/>
        <v>-34.45333333333334</v>
      </c>
      <c r="P147">
        <f t="shared" si="28"/>
        <v>-50.869083082818364</v>
      </c>
      <c r="Q147">
        <f t="shared" si="29"/>
        <v>-35.524729998085604</v>
      </c>
      <c r="R147">
        <f t="shared" si="30"/>
        <v>-33.286090236817756</v>
      </c>
      <c r="S147">
        <f t="shared" si="31"/>
        <v>2.9642502505149722</v>
      </c>
      <c r="T147">
        <f t="shared" si="32"/>
        <v>4.255270001914397</v>
      </c>
      <c r="U147">
        <f t="shared" si="33"/>
        <v>1.167243096515584</v>
      </c>
      <c r="V147">
        <f t="shared" si="34"/>
        <v>2.7955877829816509</v>
      </c>
      <c r="W147">
        <f t="shared" si="24"/>
        <v>8.2223170087695613E-2</v>
      </c>
      <c r="X147">
        <v>2.6981475126464072</v>
      </c>
      <c r="Y147">
        <v>2.4267032964268371</v>
      </c>
      <c r="AA147">
        <f t="shared" si="35"/>
        <v>1.0966569228985346</v>
      </c>
      <c r="AB147">
        <v>0.66666666666666663</v>
      </c>
      <c r="AC147">
        <v>0.45460605656619435</v>
      </c>
    </row>
    <row r="148" spans="1:29" x14ac:dyDescent="0.25">
      <c r="A148">
        <v>40</v>
      </c>
      <c r="B148">
        <v>80</v>
      </c>
      <c r="C148">
        <v>80</v>
      </c>
      <c r="D148">
        <v>-61.54</v>
      </c>
      <c r="E148">
        <v>-47.600002000000003</v>
      </c>
      <c r="F148">
        <v>-32.299999999999997</v>
      </c>
      <c r="G148">
        <v>-61.88</v>
      </c>
      <c r="H148">
        <v>-47.260002</v>
      </c>
      <c r="I148">
        <v>-32.299999999999997</v>
      </c>
      <c r="J148">
        <v>-61.88</v>
      </c>
      <c r="K148">
        <v>-47.260002</v>
      </c>
      <c r="L148">
        <v>-31.960000999999998</v>
      </c>
      <c r="M148">
        <f t="shared" si="25"/>
        <v>-61.766666666666673</v>
      </c>
      <c r="N148">
        <f t="shared" si="26"/>
        <v>-47.37333533333333</v>
      </c>
      <c r="O148">
        <f t="shared" si="27"/>
        <v>-32.186667</v>
      </c>
      <c r="P148">
        <f t="shared" si="28"/>
        <v>-62.343413086207477</v>
      </c>
      <c r="Q148">
        <f t="shared" si="29"/>
        <v>-45.932028814854419</v>
      </c>
      <c r="R148">
        <f t="shared" si="30"/>
        <v>-30.511928286824727</v>
      </c>
      <c r="S148">
        <f t="shared" si="31"/>
        <v>-0.57674641954080386</v>
      </c>
      <c r="T148">
        <f t="shared" si="32"/>
        <v>1.4413065184789104</v>
      </c>
      <c r="U148">
        <f t="shared" si="33"/>
        <v>1.6747387131752731</v>
      </c>
      <c r="V148">
        <f t="shared" si="34"/>
        <v>0.84643293737112657</v>
      </c>
      <c r="W148">
        <f t="shared" si="24"/>
        <v>2.4895086393268429E-2</v>
      </c>
      <c r="X148">
        <v>1.6891812612426673</v>
      </c>
      <c r="Y148">
        <v>1.2472191289246446</v>
      </c>
      <c r="AA148">
        <f t="shared" si="35"/>
        <v>0.87541483276084087</v>
      </c>
      <c r="AB148">
        <v>0.66666666666666663</v>
      </c>
      <c r="AC148">
        <v>0.48989794855663549</v>
      </c>
    </row>
    <row r="149" spans="1:29" x14ac:dyDescent="0.25">
      <c r="A149">
        <v>50</v>
      </c>
      <c r="B149">
        <v>20</v>
      </c>
      <c r="C149">
        <v>20</v>
      </c>
      <c r="D149">
        <v>70.040000000000006</v>
      </c>
      <c r="E149">
        <v>70.040000000000006</v>
      </c>
      <c r="F149">
        <v>54.74</v>
      </c>
      <c r="G149">
        <v>70.040000000000006</v>
      </c>
      <c r="H149">
        <v>69.7</v>
      </c>
      <c r="I149">
        <v>54.4</v>
      </c>
      <c r="J149">
        <v>70.38</v>
      </c>
      <c r="K149">
        <v>70.040000000000006</v>
      </c>
      <c r="L149">
        <v>54.74</v>
      </c>
      <c r="M149">
        <f t="shared" si="25"/>
        <v>70.153333333333336</v>
      </c>
      <c r="N149">
        <f t="shared" si="26"/>
        <v>69.926666666666677</v>
      </c>
      <c r="O149">
        <f t="shared" si="27"/>
        <v>54.626666666666665</v>
      </c>
      <c r="P149">
        <f t="shared" si="28"/>
        <v>72.338787740028636</v>
      </c>
      <c r="Q149">
        <f t="shared" si="29"/>
        <v>72.690973243452802</v>
      </c>
      <c r="R149">
        <f t="shared" si="30"/>
        <v>54.177841264891313</v>
      </c>
      <c r="S149">
        <f t="shared" si="31"/>
        <v>2.1854544066952997</v>
      </c>
      <c r="T149">
        <f t="shared" si="32"/>
        <v>2.7643065767861259</v>
      </c>
      <c r="U149">
        <f t="shared" si="33"/>
        <v>-0.44882540177535191</v>
      </c>
      <c r="V149">
        <f t="shared" si="34"/>
        <v>1.5003118605686911</v>
      </c>
      <c r="W149">
        <f t="shared" si="24"/>
        <v>4.4126819428490914E-2</v>
      </c>
      <c r="X149">
        <v>2.2951639980136003</v>
      </c>
      <c r="Y149">
        <v>2.2360679774997898</v>
      </c>
      <c r="AA149">
        <f t="shared" si="35"/>
        <v>1.2110160009880624</v>
      </c>
      <c r="AB149">
        <v>0</v>
      </c>
      <c r="AC149">
        <v>0.59066817155564655</v>
      </c>
    </row>
    <row r="150" spans="1:29" x14ac:dyDescent="0.25">
      <c r="A150">
        <v>50</v>
      </c>
      <c r="B150">
        <v>20</v>
      </c>
      <c r="C150">
        <v>30</v>
      </c>
      <c r="D150">
        <v>53.04</v>
      </c>
      <c r="E150">
        <v>53.72</v>
      </c>
      <c r="F150">
        <v>50.66</v>
      </c>
      <c r="G150">
        <v>53.04</v>
      </c>
      <c r="H150">
        <v>53.38</v>
      </c>
      <c r="I150">
        <v>50.32</v>
      </c>
      <c r="J150">
        <v>52.7</v>
      </c>
      <c r="K150">
        <v>53.72</v>
      </c>
      <c r="L150">
        <v>51.34</v>
      </c>
      <c r="M150">
        <f t="shared" si="25"/>
        <v>52.926666666666669</v>
      </c>
      <c r="N150">
        <f t="shared" si="26"/>
        <v>53.606666666666662</v>
      </c>
      <c r="O150">
        <f t="shared" si="27"/>
        <v>50.773333333333333</v>
      </c>
      <c r="P150">
        <f t="shared" si="28"/>
        <v>56.815365350393662</v>
      </c>
      <c r="Q150">
        <f t="shared" si="29"/>
        <v>57.196833060358244</v>
      </c>
      <c r="R150">
        <f t="shared" si="30"/>
        <v>49.384524698535415</v>
      </c>
      <c r="S150">
        <f t="shared" si="31"/>
        <v>3.888698683726993</v>
      </c>
      <c r="T150">
        <f t="shared" si="32"/>
        <v>3.5901663936915824</v>
      </c>
      <c r="U150">
        <f t="shared" si="33"/>
        <v>-1.3888086347979183</v>
      </c>
      <c r="V150">
        <f t="shared" si="34"/>
        <v>2.0300188142068856</v>
      </c>
      <c r="W150">
        <f t="shared" si="24"/>
        <v>5.9706435711967223E-2</v>
      </c>
      <c r="X150">
        <v>4.1902002073621443</v>
      </c>
      <c r="Y150">
        <v>3.8586123009300741</v>
      </c>
      <c r="AA150">
        <f t="shared" si="35"/>
        <v>2.0962545440141533</v>
      </c>
      <c r="AB150">
        <v>0.66666666666666663</v>
      </c>
      <c r="AC150">
        <v>0.79302515022468656</v>
      </c>
    </row>
    <row r="151" spans="1:29" x14ac:dyDescent="0.25">
      <c r="A151">
        <v>50</v>
      </c>
      <c r="B151">
        <v>20</v>
      </c>
      <c r="C151">
        <v>40</v>
      </c>
      <c r="D151">
        <v>39.78</v>
      </c>
      <c r="E151">
        <v>37.06</v>
      </c>
      <c r="F151">
        <v>44.88</v>
      </c>
      <c r="G151">
        <v>39.44</v>
      </c>
      <c r="H151">
        <v>37.06</v>
      </c>
      <c r="I151">
        <v>44.54</v>
      </c>
      <c r="J151">
        <v>40.119999999999997</v>
      </c>
      <c r="K151">
        <v>37.4</v>
      </c>
      <c r="L151">
        <v>45.56</v>
      </c>
      <c r="M151">
        <f t="shared" si="25"/>
        <v>39.78</v>
      </c>
      <c r="N151">
        <f t="shared" si="26"/>
        <v>37.173333333333339</v>
      </c>
      <c r="O151">
        <f t="shared" si="27"/>
        <v>44.993333333333339</v>
      </c>
      <c r="P151">
        <f t="shared" si="28"/>
        <v>40.864854293122647</v>
      </c>
      <c r="Q151">
        <f t="shared" si="29"/>
        <v>41.278640450004204</v>
      </c>
      <c r="R151">
        <f t="shared" si="30"/>
        <v>44.721359549995796</v>
      </c>
      <c r="S151">
        <f t="shared" si="31"/>
        <v>1.0848542931226461</v>
      </c>
      <c r="T151">
        <f t="shared" si="32"/>
        <v>4.1053071166708648</v>
      </c>
      <c r="U151">
        <f t="shared" si="33"/>
        <v>-0.2719737833375433</v>
      </c>
      <c r="V151">
        <f t="shared" si="34"/>
        <v>1.6393958754853226</v>
      </c>
      <c r="W151">
        <f t="shared" si="24"/>
        <v>4.8217525749568314E-2</v>
      </c>
      <c r="X151">
        <v>3.0740852297878827</v>
      </c>
      <c r="Y151">
        <v>3.1269438398822857</v>
      </c>
      <c r="AA151">
        <f t="shared" si="35"/>
        <v>1.584421707488505</v>
      </c>
      <c r="AB151">
        <v>0.47140452079103168</v>
      </c>
      <c r="AC151">
        <v>0.59999999999999909</v>
      </c>
    </row>
    <row r="152" spans="1:29" x14ac:dyDescent="0.25">
      <c r="A152">
        <v>50</v>
      </c>
      <c r="B152">
        <v>20</v>
      </c>
      <c r="C152">
        <v>50</v>
      </c>
      <c r="D152">
        <v>22.1</v>
      </c>
      <c r="E152">
        <v>18.7</v>
      </c>
      <c r="F152">
        <v>38.08</v>
      </c>
      <c r="G152">
        <v>22.1</v>
      </c>
      <c r="H152">
        <v>19.04</v>
      </c>
      <c r="I152">
        <v>39.100002000000003</v>
      </c>
      <c r="J152">
        <v>21.42</v>
      </c>
      <c r="K152">
        <v>18.7</v>
      </c>
      <c r="L152">
        <v>38.760002</v>
      </c>
      <c r="M152">
        <f t="shared" si="25"/>
        <v>21.873333333333335</v>
      </c>
      <c r="N152">
        <f t="shared" si="26"/>
        <v>18.813333333333333</v>
      </c>
      <c r="O152">
        <f t="shared" si="27"/>
        <v>38.646667999999998</v>
      </c>
      <c r="P152">
        <f t="shared" si="28"/>
        <v>25.047021118952458</v>
      </c>
      <c r="Q152">
        <f t="shared" si="29"/>
        <v>25.495689628164456</v>
      </c>
      <c r="R152">
        <f t="shared" si="30"/>
        <v>40.488163249221003</v>
      </c>
      <c r="S152">
        <f t="shared" si="31"/>
        <v>3.1736877856191228</v>
      </c>
      <c r="T152">
        <f t="shared" si="32"/>
        <v>6.6823562948311235</v>
      </c>
      <c r="U152">
        <f t="shared" si="33"/>
        <v>1.8414952492210048</v>
      </c>
      <c r="V152">
        <f t="shared" si="34"/>
        <v>3.8991797765570837</v>
      </c>
      <c r="W152">
        <f t="shared" si="24"/>
        <v>0.11468175813403188</v>
      </c>
      <c r="X152">
        <v>4.2418549401568839</v>
      </c>
      <c r="Y152">
        <v>3.3166247903554029</v>
      </c>
      <c r="AA152">
        <f t="shared" si="35"/>
        <v>1.7682248001049974</v>
      </c>
      <c r="AB152">
        <v>0.81649658092772603</v>
      </c>
      <c r="AC152">
        <v>0.53541261347363345</v>
      </c>
    </row>
    <row r="153" spans="1:29" x14ac:dyDescent="0.25">
      <c r="A153">
        <v>50</v>
      </c>
      <c r="B153">
        <v>20</v>
      </c>
      <c r="C153">
        <v>60</v>
      </c>
      <c r="D153">
        <v>8.5</v>
      </c>
      <c r="E153">
        <v>3.06</v>
      </c>
      <c r="F153">
        <v>34.340000000000003</v>
      </c>
      <c r="G153">
        <v>9.52</v>
      </c>
      <c r="H153">
        <v>2.38</v>
      </c>
      <c r="I153">
        <v>35.020000000000003</v>
      </c>
      <c r="J153">
        <v>9.18</v>
      </c>
      <c r="K153">
        <v>3.06</v>
      </c>
      <c r="L153">
        <v>35.020000000000003</v>
      </c>
      <c r="M153">
        <f t="shared" si="25"/>
        <v>9.0666666666666664</v>
      </c>
      <c r="N153">
        <f t="shared" si="26"/>
        <v>2.8333333333333335</v>
      </c>
      <c r="O153">
        <f t="shared" si="27"/>
        <v>34.793333333333344</v>
      </c>
      <c r="P153">
        <f t="shared" si="28"/>
        <v>9.7270443932645421</v>
      </c>
      <c r="Q153">
        <f t="shared" si="29"/>
        <v>10.211917485460241</v>
      </c>
      <c r="R153">
        <f t="shared" si="30"/>
        <v>36.754446796632415</v>
      </c>
      <c r="S153">
        <f t="shared" si="31"/>
        <v>0.66037772659787564</v>
      </c>
      <c r="T153">
        <f t="shared" si="32"/>
        <v>7.3785841521269067</v>
      </c>
      <c r="U153">
        <f t="shared" si="33"/>
        <v>1.9611134632990712</v>
      </c>
      <c r="V153">
        <f t="shared" si="34"/>
        <v>3.3333584473412845</v>
      </c>
      <c r="W153">
        <f t="shared" si="24"/>
        <v>9.80399543335672E-2</v>
      </c>
      <c r="X153">
        <v>5.3108902789980048</v>
      </c>
      <c r="Y153">
        <v>4.6547466812563147</v>
      </c>
      <c r="AA153">
        <f t="shared" si="35"/>
        <v>2.5195105294656588</v>
      </c>
      <c r="AB153">
        <v>0.81649658092772603</v>
      </c>
      <c r="AC153">
        <v>0.77316090031621254</v>
      </c>
    </row>
    <row r="154" spans="1:29" x14ac:dyDescent="0.25">
      <c r="A154">
        <v>50</v>
      </c>
      <c r="B154">
        <v>20</v>
      </c>
      <c r="C154">
        <v>70</v>
      </c>
      <c r="D154">
        <v>-8.5</v>
      </c>
      <c r="E154">
        <v>-10.199999999999999</v>
      </c>
      <c r="F154">
        <v>32.64</v>
      </c>
      <c r="G154">
        <v>-7.82</v>
      </c>
      <c r="H154">
        <v>-10.88</v>
      </c>
      <c r="I154">
        <v>32.64</v>
      </c>
      <c r="J154">
        <v>-8.16</v>
      </c>
      <c r="K154">
        <v>-10.88</v>
      </c>
      <c r="L154">
        <v>32.64</v>
      </c>
      <c r="M154">
        <f t="shared" si="25"/>
        <v>-8.16</v>
      </c>
      <c r="N154">
        <f t="shared" si="26"/>
        <v>-10.653333333333334</v>
      </c>
      <c r="O154">
        <f t="shared" si="27"/>
        <v>32.64</v>
      </c>
      <c r="P154">
        <f t="shared" si="28"/>
        <v>-4.7937463491279715</v>
      </c>
      <c r="Q154">
        <f t="shared" si="29"/>
        <v>-4.2737320967579251</v>
      </c>
      <c r="R154">
        <f t="shared" si="30"/>
        <v>33.500359234541307</v>
      </c>
      <c r="S154">
        <f t="shared" si="31"/>
        <v>3.3662536508720287</v>
      </c>
      <c r="T154">
        <f t="shared" si="32"/>
        <v>6.3796012365754091</v>
      </c>
      <c r="U154">
        <f t="shared" si="33"/>
        <v>0.86035923454130625</v>
      </c>
      <c r="V154">
        <f t="shared" si="34"/>
        <v>3.5354047073295813</v>
      </c>
      <c r="W154">
        <f t="shared" si="24"/>
        <v>0.10398249139204652</v>
      </c>
      <c r="X154">
        <v>3.3819783822162126</v>
      </c>
      <c r="Y154">
        <v>3.5746017649212019</v>
      </c>
      <c r="AA154">
        <f t="shared" si="35"/>
        <v>1.9540940521351426</v>
      </c>
      <c r="AB154">
        <v>0.47140452079103168</v>
      </c>
      <c r="AC154">
        <v>0.40276819911982009</v>
      </c>
    </row>
    <row r="155" spans="1:29" x14ac:dyDescent="0.25">
      <c r="A155">
        <v>50</v>
      </c>
      <c r="B155">
        <v>20</v>
      </c>
      <c r="C155">
        <v>80</v>
      </c>
      <c r="D155">
        <v>-23.800001000000002</v>
      </c>
      <c r="E155">
        <v>-26.18</v>
      </c>
      <c r="F155">
        <v>28.56</v>
      </c>
      <c r="G155">
        <v>-23.800001000000002</v>
      </c>
      <c r="H155">
        <v>-26.52</v>
      </c>
      <c r="I155">
        <v>28.56</v>
      </c>
      <c r="J155">
        <v>-23.800001000000002</v>
      </c>
      <c r="K155">
        <v>-26.18</v>
      </c>
      <c r="L155">
        <v>28.56</v>
      </c>
      <c r="M155">
        <f t="shared" si="25"/>
        <v>-23.800000999999998</v>
      </c>
      <c r="N155">
        <f t="shared" si="26"/>
        <v>-26.293333333333333</v>
      </c>
      <c r="O155">
        <f t="shared" si="27"/>
        <v>28.56</v>
      </c>
      <c r="P155">
        <f t="shared" si="28"/>
        <v>-18.235949619027565</v>
      </c>
      <c r="Q155">
        <f t="shared" si="29"/>
        <v>-17.685573549546632</v>
      </c>
      <c r="R155">
        <f t="shared" si="30"/>
        <v>30.674972477494393</v>
      </c>
      <c r="S155">
        <f t="shared" si="31"/>
        <v>5.5640513809724332</v>
      </c>
      <c r="T155">
        <f t="shared" si="32"/>
        <v>8.607759783786701</v>
      </c>
      <c r="U155">
        <f t="shared" si="33"/>
        <v>2.1149724774943941</v>
      </c>
      <c r="V155">
        <f t="shared" si="34"/>
        <v>5.4289278807511758</v>
      </c>
      <c r="W155">
        <f t="shared" si="24"/>
        <v>0.15967434943385811</v>
      </c>
      <c r="X155">
        <v>4.9889878733065691</v>
      </c>
      <c r="Y155">
        <v>5.1747248987533423</v>
      </c>
      <c r="AA155">
        <f t="shared" si="35"/>
        <v>2.2970378230910433</v>
      </c>
      <c r="AB155">
        <v>0.47140452079103168</v>
      </c>
      <c r="AC155">
        <v>0</v>
      </c>
    </row>
    <row r="156" spans="1:29" x14ac:dyDescent="0.25">
      <c r="A156">
        <v>50</v>
      </c>
      <c r="B156">
        <v>30</v>
      </c>
      <c r="C156">
        <v>20</v>
      </c>
      <c r="D156">
        <v>59.5</v>
      </c>
      <c r="E156">
        <v>61.88</v>
      </c>
      <c r="F156">
        <v>40.46</v>
      </c>
      <c r="G156">
        <v>57.8</v>
      </c>
      <c r="H156">
        <v>59.5</v>
      </c>
      <c r="I156">
        <v>36.380000000000003</v>
      </c>
      <c r="J156">
        <v>58.14</v>
      </c>
      <c r="K156">
        <v>59.84</v>
      </c>
      <c r="L156">
        <v>37.06</v>
      </c>
      <c r="M156">
        <f t="shared" si="25"/>
        <v>58.48</v>
      </c>
      <c r="N156">
        <f t="shared" si="26"/>
        <v>60.406666666666666</v>
      </c>
      <c r="O156">
        <f t="shared" si="27"/>
        <v>37.966666666666669</v>
      </c>
      <c r="P156">
        <f t="shared" si="28"/>
        <v>61.54059372507578</v>
      </c>
      <c r="Q156">
        <f t="shared" si="29"/>
        <v>61.801525827160646</v>
      </c>
      <c r="R156">
        <f t="shared" si="30"/>
        <v>36.745586138165294</v>
      </c>
      <c r="S156">
        <f t="shared" si="31"/>
        <v>3.0605937250757833</v>
      </c>
      <c r="T156">
        <f t="shared" si="32"/>
        <v>1.3948591604939793</v>
      </c>
      <c r="U156">
        <f t="shared" si="33"/>
        <v>-1.2210805285013748</v>
      </c>
      <c r="V156">
        <f t="shared" si="34"/>
        <v>1.0781241190227959</v>
      </c>
      <c r="W156">
        <f t="shared" si="24"/>
        <v>3.1709532912435175E-2</v>
      </c>
      <c r="X156">
        <v>3.3191364338735272</v>
      </c>
      <c r="Y156">
        <v>3.2829526005987022</v>
      </c>
      <c r="AA156">
        <f t="shared" si="35"/>
        <v>1.5261756809601235</v>
      </c>
      <c r="AB156">
        <v>0.94280904158206336</v>
      </c>
      <c r="AC156">
        <v>1.0801234497346439</v>
      </c>
    </row>
    <row r="157" spans="1:29" x14ac:dyDescent="0.25">
      <c r="A157">
        <v>50</v>
      </c>
      <c r="B157">
        <v>30</v>
      </c>
      <c r="C157">
        <v>30</v>
      </c>
      <c r="D157">
        <v>50.66</v>
      </c>
      <c r="E157">
        <v>51.68</v>
      </c>
      <c r="F157">
        <v>33.659999999999997</v>
      </c>
      <c r="G157">
        <v>51</v>
      </c>
      <c r="H157">
        <v>52.36</v>
      </c>
      <c r="I157">
        <v>35.020000000000003</v>
      </c>
      <c r="J157">
        <v>50.66</v>
      </c>
      <c r="K157">
        <v>51.34</v>
      </c>
      <c r="L157">
        <v>32.64</v>
      </c>
      <c r="M157">
        <f t="shared" si="25"/>
        <v>50.773333333333333</v>
      </c>
      <c r="N157">
        <f t="shared" si="26"/>
        <v>51.793333333333329</v>
      </c>
      <c r="O157">
        <f t="shared" si="27"/>
        <v>33.773333333333333</v>
      </c>
      <c r="P157">
        <f t="shared" si="28"/>
        <v>47.155957464651735</v>
      </c>
      <c r="Q157">
        <f t="shared" si="29"/>
        <v>47.440160883451028</v>
      </c>
      <c r="R157">
        <f t="shared" si="30"/>
        <v>33.731324187446234</v>
      </c>
      <c r="S157">
        <f t="shared" si="31"/>
        <v>-3.6173758686815987</v>
      </c>
      <c r="T157">
        <f t="shared" si="32"/>
        <v>-4.353172449882301</v>
      </c>
      <c r="U157">
        <f t="shared" si="33"/>
        <v>-4.2009145887099919E-2</v>
      </c>
      <c r="V157">
        <f t="shared" si="34"/>
        <v>2.670852488150333</v>
      </c>
      <c r="W157">
        <f t="shared" si="24"/>
        <v>7.8554484945598038E-2</v>
      </c>
      <c r="X157">
        <v>3.1372316175606501</v>
      </c>
      <c r="Y157">
        <v>3.480102169636849</v>
      </c>
      <c r="AA157">
        <f t="shared" si="35"/>
        <v>1.6307148955056423</v>
      </c>
      <c r="AB157">
        <v>0.94280904158206336</v>
      </c>
      <c r="AC157">
        <v>0.81921371516296682</v>
      </c>
    </row>
    <row r="158" spans="1:29" x14ac:dyDescent="0.25">
      <c r="A158">
        <v>50</v>
      </c>
      <c r="B158">
        <v>30</v>
      </c>
      <c r="C158">
        <v>40</v>
      </c>
      <c r="D158">
        <v>36.380000000000003</v>
      </c>
      <c r="E158">
        <v>39.44</v>
      </c>
      <c r="F158">
        <v>99.62</v>
      </c>
      <c r="G158">
        <v>37.74</v>
      </c>
      <c r="H158">
        <v>39.78</v>
      </c>
      <c r="I158">
        <v>66.64</v>
      </c>
      <c r="J158">
        <v>37.74</v>
      </c>
      <c r="K158">
        <v>39.44</v>
      </c>
      <c r="L158">
        <v>65.28</v>
      </c>
      <c r="M158">
        <f t="shared" si="25"/>
        <v>37.286666666666669</v>
      </c>
      <c r="N158">
        <f t="shared" si="26"/>
        <v>39.553333333333335</v>
      </c>
      <c r="O158">
        <f t="shared" si="27"/>
        <v>77.179999999999993</v>
      </c>
      <c r="P158">
        <f t="shared" si="28"/>
        <v>32.006097334283623</v>
      </c>
      <c r="Q158">
        <f t="shared" si="29"/>
        <v>32.316462509026707</v>
      </c>
      <c r="R158">
        <f t="shared" si="30"/>
        <v>30.622577482985491</v>
      </c>
      <c r="S158">
        <f t="shared" si="31"/>
        <v>-5.2805693323830454</v>
      </c>
      <c r="T158">
        <f t="shared" si="32"/>
        <v>-7.236870824306628</v>
      </c>
      <c r="U158">
        <f t="shared" si="33"/>
        <v>-46.557422517014501</v>
      </c>
      <c r="V158">
        <f t="shared" si="34"/>
        <v>19.691620891234724</v>
      </c>
      <c r="W158">
        <f t="shared" si="24"/>
        <v>0.579165320330433</v>
      </c>
      <c r="X158">
        <v>30361.875303998524</v>
      </c>
      <c r="Y158">
        <v>396.31539067879879</v>
      </c>
      <c r="AA158">
        <f t="shared" si="35"/>
        <v>16.466409013938634</v>
      </c>
      <c r="AB158">
        <v>505.47711235140116</v>
      </c>
      <c r="AC158">
        <v>42883.221310256587</v>
      </c>
    </row>
    <row r="159" spans="1:29" x14ac:dyDescent="0.25">
      <c r="A159">
        <v>50</v>
      </c>
      <c r="B159">
        <v>30</v>
      </c>
      <c r="C159">
        <v>50</v>
      </c>
      <c r="D159">
        <v>12.24</v>
      </c>
      <c r="E159">
        <v>14.62</v>
      </c>
      <c r="F159">
        <v>27.2</v>
      </c>
      <c r="G159">
        <v>12.24</v>
      </c>
      <c r="H159">
        <v>16.32</v>
      </c>
      <c r="I159">
        <v>28.220001</v>
      </c>
      <c r="J159">
        <v>11.900001</v>
      </c>
      <c r="K159">
        <v>15.3</v>
      </c>
      <c r="L159">
        <v>27.2</v>
      </c>
      <c r="M159">
        <f t="shared" si="25"/>
        <v>12.126666999999999</v>
      </c>
      <c r="N159">
        <f t="shared" si="26"/>
        <v>15.413333333333332</v>
      </c>
      <c r="O159">
        <f t="shared" si="27"/>
        <v>27.540000333333335</v>
      </c>
      <c r="P159">
        <f t="shared" si="28"/>
        <v>16.690481051546996</v>
      </c>
      <c r="Q159">
        <f t="shared" si="29"/>
        <v>17.029713858896443</v>
      </c>
      <c r="R159">
        <f t="shared" si="30"/>
        <v>27.71373372197327</v>
      </c>
      <c r="S159">
        <f t="shared" si="31"/>
        <v>4.5638140515469967</v>
      </c>
      <c r="T159">
        <f t="shared" si="32"/>
        <v>1.6163805255631107</v>
      </c>
      <c r="U159">
        <f t="shared" si="33"/>
        <v>0.17373338863993482</v>
      </c>
      <c r="V159">
        <f t="shared" si="34"/>
        <v>2.1179759885833476</v>
      </c>
      <c r="W159">
        <f t="shared" si="24"/>
        <v>6.2293411428921988E-2</v>
      </c>
      <c r="X159">
        <v>3.3356658505711643</v>
      </c>
      <c r="Y159">
        <v>3.4801021696368482</v>
      </c>
      <c r="AA159">
        <f t="shared" si="35"/>
        <v>1.5822295287188093</v>
      </c>
      <c r="AB159">
        <v>0.47140452079103168</v>
      </c>
      <c r="AC159">
        <v>0.82462112512353047</v>
      </c>
    </row>
    <row r="160" spans="1:29" x14ac:dyDescent="0.25">
      <c r="A160">
        <v>50</v>
      </c>
      <c r="B160">
        <v>30</v>
      </c>
      <c r="C160">
        <v>60</v>
      </c>
      <c r="D160">
        <v>-16.32</v>
      </c>
      <c r="E160">
        <v>-12.24</v>
      </c>
      <c r="F160">
        <v>9.52</v>
      </c>
      <c r="G160">
        <v>-11.56</v>
      </c>
      <c r="H160">
        <v>-7.82</v>
      </c>
      <c r="I160">
        <v>17</v>
      </c>
      <c r="J160">
        <v>-10.88</v>
      </c>
      <c r="K160">
        <v>-8.84</v>
      </c>
      <c r="L160">
        <v>17</v>
      </c>
      <c r="M160">
        <f t="shared" si="25"/>
        <v>-12.920000000000002</v>
      </c>
      <c r="N160">
        <f t="shared" si="26"/>
        <v>-9.6333333333333346</v>
      </c>
      <c r="O160">
        <f t="shared" si="27"/>
        <v>14.506666666666666</v>
      </c>
      <c r="P160">
        <f t="shared" si="28"/>
        <v>1.6565960993439148</v>
      </c>
      <c r="Q160">
        <f t="shared" si="29"/>
        <v>2.0265708476902944</v>
      </c>
      <c r="R160">
        <f t="shared" si="30"/>
        <v>25.113405247935191</v>
      </c>
      <c r="S160">
        <f t="shared" si="31"/>
        <v>14.576596099343917</v>
      </c>
      <c r="T160">
        <f t="shared" si="32"/>
        <v>11.659904181023629</v>
      </c>
      <c r="U160">
        <f t="shared" si="33"/>
        <v>10.606738581268525</v>
      </c>
      <c r="V160">
        <f t="shared" si="34"/>
        <v>12.281079620545356</v>
      </c>
      <c r="W160">
        <f t="shared" si="24"/>
        <v>0.36120822413368692</v>
      </c>
      <c r="X160">
        <v>9.3562813125728539</v>
      </c>
      <c r="Y160">
        <v>9.0492479736654818</v>
      </c>
      <c r="AA160">
        <f t="shared" si="35"/>
        <v>1.454189872996946</v>
      </c>
      <c r="AB160">
        <v>3.1269438398822866</v>
      </c>
      <c r="AC160">
        <v>3.2176596049509869</v>
      </c>
    </row>
    <row r="161" spans="1:29" x14ac:dyDescent="0.25">
      <c r="A161">
        <v>50</v>
      </c>
      <c r="B161">
        <v>30</v>
      </c>
      <c r="C161">
        <v>70</v>
      </c>
      <c r="D161">
        <v>-19.72</v>
      </c>
      <c r="E161">
        <v>-16.32</v>
      </c>
      <c r="F161">
        <v>16.32</v>
      </c>
      <c r="G161">
        <v>-18.7</v>
      </c>
      <c r="H161">
        <v>-19.380001</v>
      </c>
      <c r="I161">
        <v>13.6</v>
      </c>
      <c r="J161">
        <v>-18.02</v>
      </c>
      <c r="K161">
        <v>-20.059999999999999</v>
      </c>
      <c r="L161">
        <v>13.26</v>
      </c>
      <c r="M161">
        <f t="shared" si="25"/>
        <v>-18.813333333333333</v>
      </c>
      <c r="N161">
        <f t="shared" si="26"/>
        <v>-18.586667000000002</v>
      </c>
      <c r="O161">
        <f t="shared" si="27"/>
        <v>14.393333333333333</v>
      </c>
      <c r="P161">
        <f t="shared" si="28"/>
        <v>-12.714843356391484</v>
      </c>
      <c r="Q161">
        <f t="shared" si="29"/>
        <v>-12.314172260589615</v>
      </c>
      <c r="R161">
        <f t="shared" si="30"/>
        <v>22.837218307477571</v>
      </c>
      <c r="S161">
        <f t="shared" si="31"/>
        <v>6.098489976941849</v>
      </c>
      <c r="T161">
        <f t="shared" si="32"/>
        <v>6.2724947394103872</v>
      </c>
      <c r="U161">
        <f t="shared" si="33"/>
        <v>8.4438849741442379</v>
      </c>
      <c r="V161">
        <f t="shared" si="34"/>
        <v>6.9382898968321571</v>
      </c>
      <c r="W161">
        <f t="shared" si="24"/>
        <v>0.20406734990682818</v>
      </c>
      <c r="X161">
        <v>7.9056238772717276</v>
      </c>
      <c r="Y161">
        <v>7.0158550599497298</v>
      </c>
      <c r="AA161">
        <f t="shared" si="35"/>
        <v>0.92403512296887769</v>
      </c>
      <c r="AB161">
        <v>1.9436506316151003</v>
      </c>
      <c r="AC161">
        <v>1.9072959334559947</v>
      </c>
    </row>
    <row r="162" spans="1:29" x14ac:dyDescent="0.25">
      <c r="A162">
        <v>50</v>
      </c>
      <c r="B162">
        <v>30</v>
      </c>
      <c r="C162">
        <v>80</v>
      </c>
      <c r="D162">
        <v>-36.380000000000003</v>
      </c>
      <c r="E162">
        <v>-27.2</v>
      </c>
      <c r="F162">
        <v>15.64</v>
      </c>
      <c r="G162">
        <v>-36.04</v>
      </c>
      <c r="H162">
        <v>-27.2</v>
      </c>
      <c r="I162">
        <v>15.980000499999999</v>
      </c>
      <c r="J162">
        <v>-36.04</v>
      </c>
      <c r="K162">
        <v>-27.2</v>
      </c>
      <c r="L162">
        <v>15.980000499999999</v>
      </c>
      <c r="M162">
        <f t="shared" si="25"/>
        <v>-36.153333333333336</v>
      </c>
      <c r="N162">
        <f t="shared" si="26"/>
        <v>-27.2</v>
      </c>
      <c r="O162">
        <f t="shared" si="27"/>
        <v>15.866667</v>
      </c>
      <c r="P162">
        <f t="shared" si="28"/>
        <v>-26.068327017985723</v>
      </c>
      <c r="Q162">
        <f t="shared" si="29"/>
        <v>-25.640371902271092</v>
      </c>
      <c r="R162">
        <f t="shared" si="30"/>
        <v>20.861420674171185</v>
      </c>
      <c r="S162">
        <f t="shared" si="31"/>
        <v>10.085006315347613</v>
      </c>
      <c r="T162">
        <f t="shared" si="32"/>
        <v>1.5596280977289076</v>
      </c>
      <c r="U162">
        <f t="shared" si="33"/>
        <v>4.9947536741711858</v>
      </c>
      <c r="V162">
        <f t="shared" si="34"/>
        <v>5.5464626957492351</v>
      </c>
      <c r="W162">
        <f t="shared" si="24"/>
        <v>0.16313125575733045</v>
      </c>
      <c r="X162">
        <v>7.573638491504596</v>
      </c>
      <c r="Y162">
        <v>6.4807406984078604</v>
      </c>
      <c r="AA162">
        <f t="shared" si="35"/>
        <v>3.0330517281881164</v>
      </c>
      <c r="AB162">
        <v>0</v>
      </c>
      <c r="AC162">
        <v>0</v>
      </c>
    </row>
    <row r="163" spans="1:29" x14ac:dyDescent="0.25">
      <c r="A163">
        <v>50</v>
      </c>
      <c r="B163">
        <v>40</v>
      </c>
      <c r="C163">
        <v>20</v>
      </c>
      <c r="D163">
        <v>45.22</v>
      </c>
      <c r="E163">
        <v>46.920001999999997</v>
      </c>
      <c r="F163">
        <v>17.34</v>
      </c>
      <c r="G163">
        <v>45.9</v>
      </c>
      <c r="H163">
        <v>45.9</v>
      </c>
      <c r="I163">
        <v>17.34</v>
      </c>
      <c r="J163">
        <v>45.9</v>
      </c>
      <c r="K163">
        <v>46.58</v>
      </c>
      <c r="L163">
        <v>17.34</v>
      </c>
      <c r="M163">
        <f t="shared" si="25"/>
        <v>45.673333333333339</v>
      </c>
      <c r="N163">
        <f t="shared" si="26"/>
        <v>46.466667333333326</v>
      </c>
      <c r="O163">
        <f t="shared" si="27"/>
        <v>17.34</v>
      </c>
      <c r="P163">
        <f t="shared" si="28"/>
        <v>50.803506322718206</v>
      </c>
      <c r="Q163">
        <f t="shared" si="29"/>
        <v>50.965630161249692</v>
      </c>
      <c r="R163">
        <f t="shared" si="30"/>
        <v>18.524193653371789</v>
      </c>
      <c r="S163">
        <f t="shared" si="31"/>
        <v>5.1301729893848673</v>
      </c>
      <c r="T163">
        <f t="shared" si="32"/>
        <v>4.4989628279163654</v>
      </c>
      <c r="U163">
        <f t="shared" si="33"/>
        <v>1.1841936533717892</v>
      </c>
      <c r="V163">
        <f t="shared" si="34"/>
        <v>3.6044431568910071</v>
      </c>
      <c r="W163">
        <f t="shared" si="24"/>
        <v>0.1060130340262061</v>
      </c>
      <c r="X163">
        <v>3.8794329482541654</v>
      </c>
      <c r="Y163">
        <v>3.1622776601683795</v>
      </c>
      <c r="AA163">
        <f t="shared" si="35"/>
        <v>1.498801573165881</v>
      </c>
      <c r="AB163">
        <v>0.81649658092772603</v>
      </c>
      <c r="AC163">
        <v>0.44721359549995743</v>
      </c>
    </row>
    <row r="164" spans="1:29" x14ac:dyDescent="0.25">
      <c r="A164">
        <v>50</v>
      </c>
      <c r="B164">
        <v>40</v>
      </c>
      <c r="C164">
        <v>30</v>
      </c>
      <c r="D164">
        <v>32.979999999999997</v>
      </c>
      <c r="E164">
        <v>32.64</v>
      </c>
      <c r="F164">
        <v>14.96</v>
      </c>
      <c r="G164">
        <v>32.299999999999997</v>
      </c>
      <c r="H164">
        <v>34</v>
      </c>
      <c r="I164">
        <v>15.980000499999999</v>
      </c>
      <c r="J164">
        <v>32.299999999999997</v>
      </c>
      <c r="K164">
        <v>33.32</v>
      </c>
      <c r="L164">
        <v>15.3</v>
      </c>
      <c r="M164">
        <f t="shared" si="25"/>
        <v>32.526666666666664</v>
      </c>
      <c r="N164">
        <f t="shared" si="26"/>
        <v>33.32</v>
      </c>
      <c r="O164">
        <f t="shared" si="27"/>
        <v>15.4133335</v>
      </c>
      <c r="P164">
        <f t="shared" si="28"/>
        <v>37.321245982864909</v>
      </c>
      <c r="Q164">
        <f t="shared" si="29"/>
        <v>37.498571416909428</v>
      </c>
      <c r="R164">
        <f t="shared" si="30"/>
        <v>17.082039324993687</v>
      </c>
      <c r="S164">
        <f t="shared" si="31"/>
        <v>4.7945793161982451</v>
      </c>
      <c r="T164">
        <f t="shared" si="32"/>
        <v>4.1785714169094277</v>
      </c>
      <c r="U164">
        <f t="shared" si="33"/>
        <v>1.6687058249936868</v>
      </c>
      <c r="V164">
        <f t="shared" si="34"/>
        <v>3.54728551936712</v>
      </c>
      <c r="W164">
        <f t="shared" si="24"/>
        <v>0.10433192704020941</v>
      </c>
      <c r="X164">
        <v>3.0364452901377952</v>
      </c>
      <c r="Y164">
        <v>2.2607766610417563</v>
      </c>
      <c r="AA164">
        <f t="shared" si="35"/>
        <v>1.1708250689323079</v>
      </c>
      <c r="AB164">
        <v>0.94280904158206336</v>
      </c>
      <c r="AC164">
        <v>0.79162280580252919</v>
      </c>
    </row>
    <row r="165" spans="1:29" x14ac:dyDescent="0.25">
      <c r="A165">
        <v>50</v>
      </c>
      <c r="B165">
        <v>40</v>
      </c>
      <c r="C165">
        <v>40</v>
      </c>
      <c r="D165">
        <v>17</v>
      </c>
      <c r="E165">
        <v>19.04</v>
      </c>
      <c r="F165">
        <v>12.92</v>
      </c>
      <c r="G165">
        <v>15.3</v>
      </c>
      <c r="H165">
        <v>20.059999999999999</v>
      </c>
      <c r="I165">
        <v>12.24</v>
      </c>
      <c r="J165">
        <v>16.32</v>
      </c>
      <c r="K165">
        <v>19.72</v>
      </c>
      <c r="L165">
        <v>12.58</v>
      </c>
      <c r="M165">
        <f t="shared" si="25"/>
        <v>16.206666666666667</v>
      </c>
      <c r="N165">
        <f t="shared" si="26"/>
        <v>19.606666666666666</v>
      </c>
      <c r="O165">
        <f t="shared" si="27"/>
        <v>12.58</v>
      </c>
      <c r="P165">
        <f t="shared" si="28"/>
        <v>22.961326108010525</v>
      </c>
      <c r="Q165">
        <f t="shared" si="29"/>
        <v>23.155983217055194</v>
      </c>
      <c r="R165">
        <f t="shared" si="30"/>
        <v>15.54248301435598</v>
      </c>
      <c r="S165">
        <f t="shared" si="31"/>
        <v>6.7546594413438577</v>
      </c>
      <c r="T165">
        <f t="shared" si="32"/>
        <v>3.5493165503885287</v>
      </c>
      <c r="U165">
        <f t="shared" si="33"/>
        <v>2.9624830143559802</v>
      </c>
      <c r="V165">
        <f t="shared" si="34"/>
        <v>4.4221530020294555</v>
      </c>
      <c r="W165">
        <f t="shared" si="24"/>
        <v>0.13006332358910164</v>
      </c>
      <c r="X165">
        <v>3.9568505994877601</v>
      </c>
      <c r="Y165">
        <v>3.7416573867739413</v>
      </c>
      <c r="AA165">
        <f t="shared" si="35"/>
        <v>1.4433525412794133</v>
      </c>
      <c r="AB165">
        <v>0.81649658092772603</v>
      </c>
      <c r="AC165">
        <v>1.0295630140986991</v>
      </c>
    </row>
    <row r="166" spans="1:29" x14ac:dyDescent="0.25">
      <c r="A166">
        <v>50</v>
      </c>
      <c r="B166">
        <v>40</v>
      </c>
      <c r="C166">
        <v>50</v>
      </c>
      <c r="D166">
        <v>4.76</v>
      </c>
      <c r="E166">
        <v>8.16</v>
      </c>
      <c r="F166">
        <v>12.92</v>
      </c>
      <c r="G166">
        <v>3.74</v>
      </c>
      <c r="H166">
        <v>7.48</v>
      </c>
      <c r="I166">
        <v>11.900001</v>
      </c>
      <c r="J166">
        <v>4.42</v>
      </c>
      <c r="K166">
        <v>7.82</v>
      </c>
      <c r="L166">
        <v>12.92</v>
      </c>
      <c r="M166">
        <f t="shared" si="25"/>
        <v>4.3066666666666666</v>
      </c>
      <c r="N166">
        <f t="shared" si="26"/>
        <v>7.82</v>
      </c>
      <c r="O166">
        <f t="shared" si="27"/>
        <v>12.580000333333333</v>
      </c>
      <c r="P166">
        <f t="shared" si="28"/>
        <v>8.2529190996763191</v>
      </c>
      <c r="Q166">
        <f t="shared" si="29"/>
        <v>8.4670334672389487</v>
      </c>
      <c r="R166">
        <f t="shared" si="30"/>
        <v>14.071254384738054</v>
      </c>
      <c r="S166">
        <f t="shared" si="31"/>
        <v>3.9462524330096524</v>
      </c>
      <c r="T166">
        <f t="shared" si="32"/>
        <v>0.64703346723894839</v>
      </c>
      <c r="U166">
        <f t="shared" si="33"/>
        <v>1.4912540514047219</v>
      </c>
      <c r="V166">
        <f t="shared" si="34"/>
        <v>2.0281799838844408</v>
      </c>
      <c r="W166">
        <f t="shared" si="24"/>
        <v>5.9652352467189432E-2</v>
      </c>
      <c r="X166">
        <v>3.148368184031566</v>
      </c>
      <c r="Y166">
        <v>3.0912061651652341</v>
      </c>
      <c r="AA166">
        <f t="shared" si="35"/>
        <v>1.2119052229345728</v>
      </c>
      <c r="AB166">
        <v>0.66666666666666663</v>
      </c>
      <c r="AC166">
        <v>0.53333333333333399</v>
      </c>
    </row>
    <row r="167" spans="1:29" x14ac:dyDescent="0.25">
      <c r="A167">
        <v>50</v>
      </c>
      <c r="B167">
        <v>40</v>
      </c>
      <c r="C167">
        <v>60</v>
      </c>
      <c r="D167">
        <v>-11.900001</v>
      </c>
      <c r="E167">
        <v>-9.52</v>
      </c>
      <c r="F167">
        <v>9.52</v>
      </c>
      <c r="G167">
        <v>-11.56</v>
      </c>
      <c r="H167">
        <v>-9.52</v>
      </c>
      <c r="I167">
        <v>10.88</v>
      </c>
      <c r="J167">
        <v>-11.56</v>
      </c>
      <c r="K167">
        <v>-9.18</v>
      </c>
      <c r="L167">
        <v>10.54</v>
      </c>
      <c r="M167">
        <f t="shared" si="25"/>
        <v>-11.673333666666666</v>
      </c>
      <c r="N167">
        <f t="shared" si="26"/>
        <v>-9.4066666666666663</v>
      </c>
      <c r="O167">
        <f t="shared" si="27"/>
        <v>10.313333333333333</v>
      </c>
      <c r="P167">
        <f t="shared" si="28"/>
        <v>-6.346293319450254</v>
      </c>
      <c r="Q167">
        <f t="shared" si="29"/>
        <v>-6.1110255092797843</v>
      </c>
      <c r="R167">
        <f t="shared" si="30"/>
        <v>12.741788233105922</v>
      </c>
      <c r="S167">
        <f t="shared" si="31"/>
        <v>5.3270403472164123</v>
      </c>
      <c r="T167">
        <f t="shared" si="32"/>
        <v>3.295641157386882</v>
      </c>
      <c r="U167">
        <f t="shared" si="33"/>
        <v>2.4284548997725892</v>
      </c>
      <c r="V167">
        <f t="shared" si="34"/>
        <v>3.683712134791961</v>
      </c>
      <c r="W167">
        <f t="shared" si="24"/>
        <v>0.10834447455270473</v>
      </c>
      <c r="X167">
        <v>2.9344694769431698</v>
      </c>
      <c r="Y167">
        <v>2.9249881291307069</v>
      </c>
      <c r="AA167">
        <f t="shared" si="35"/>
        <v>1.0519977926928783</v>
      </c>
      <c r="AB167">
        <v>0.66666666666666663</v>
      </c>
      <c r="AC167">
        <v>0.51207638319124049</v>
      </c>
    </row>
    <row r="168" spans="1:29" x14ac:dyDescent="0.25">
      <c r="A168">
        <v>50</v>
      </c>
      <c r="B168">
        <v>40</v>
      </c>
      <c r="C168">
        <v>70</v>
      </c>
      <c r="D168">
        <v>-21.42</v>
      </c>
      <c r="E168">
        <v>-22.1</v>
      </c>
      <c r="F168">
        <v>10.199999999999999</v>
      </c>
      <c r="G168">
        <v>-21.08</v>
      </c>
      <c r="H168">
        <v>-22.44</v>
      </c>
      <c r="I168">
        <v>10.199999999999999</v>
      </c>
      <c r="J168">
        <v>-20.74</v>
      </c>
      <c r="K168">
        <v>-22.44</v>
      </c>
      <c r="L168">
        <v>9.86</v>
      </c>
      <c r="M168">
        <f t="shared" si="25"/>
        <v>-21.08</v>
      </c>
      <c r="N168">
        <f t="shared" si="26"/>
        <v>-22.326666666666668</v>
      </c>
      <c r="O168">
        <f t="shared" si="27"/>
        <v>10.086666666666666</v>
      </c>
      <c r="P168">
        <f t="shared" si="28"/>
        <v>-20.414604589024016</v>
      </c>
      <c r="Q168">
        <f t="shared" si="29"/>
        <v>-20.157711651661593</v>
      </c>
      <c r="R168">
        <f t="shared" si="30"/>
        <v>11.572867089943387</v>
      </c>
      <c r="S168">
        <f t="shared" si="31"/>
        <v>0.66539541097598232</v>
      </c>
      <c r="T168">
        <f t="shared" si="32"/>
        <v>2.1689550150050749</v>
      </c>
      <c r="U168">
        <f t="shared" si="33"/>
        <v>1.4862004232767205</v>
      </c>
      <c r="V168">
        <f t="shared" si="34"/>
        <v>1.4401836164192592</v>
      </c>
      <c r="W168">
        <f t="shared" si="24"/>
        <v>4.2358341659389981E-2</v>
      </c>
      <c r="X168">
        <v>1.9084606944399487</v>
      </c>
      <c r="Y168">
        <v>1.2018504251546618</v>
      </c>
      <c r="AA168">
        <f t="shared" si="35"/>
        <v>0.53233496531885283</v>
      </c>
      <c r="AB168">
        <v>0.47140452079103168</v>
      </c>
      <c r="AC168">
        <v>0.67659277100614545</v>
      </c>
    </row>
    <row r="169" spans="1:29" x14ac:dyDescent="0.25">
      <c r="A169">
        <v>50</v>
      </c>
      <c r="B169">
        <v>40</v>
      </c>
      <c r="C169">
        <v>80</v>
      </c>
      <c r="D169">
        <v>-37.06</v>
      </c>
      <c r="E169">
        <v>-37.74</v>
      </c>
      <c r="F169">
        <v>8.5</v>
      </c>
      <c r="G169">
        <v>-37.06</v>
      </c>
      <c r="H169">
        <v>-37.74</v>
      </c>
      <c r="I169">
        <v>8.5</v>
      </c>
      <c r="J169">
        <v>-37.06</v>
      </c>
      <c r="K169">
        <v>-37.74</v>
      </c>
      <c r="L169">
        <v>8.16</v>
      </c>
      <c r="M169">
        <f t="shared" si="25"/>
        <v>-37.06</v>
      </c>
      <c r="N169">
        <f t="shared" si="26"/>
        <v>-37.74</v>
      </c>
      <c r="O169">
        <f t="shared" si="27"/>
        <v>8.3866666666666667</v>
      </c>
      <c r="P169">
        <f t="shared" si="28"/>
        <v>-33.541019662496851</v>
      </c>
      <c r="Q169">
        <f t="shared" si="29"/>
        <v>-33.264431479239036</v>
      </c>
      <c r="R169">
        <f t="shared" si="30"/>
        <v>10.557280900008408</v>
      </c>
      <c r="S169">
        <f t="shared" si="31"/>
        <v>3.5189803375031516</v>
      </c>
      <c r="T169">
        <f t="shared" si="32"/>
        <v>4.4755685207609659</v>
      </c>
      <c r="U169">
        <f t="shared" si="33"/>
        <v>2.1706142333417411</v>
      </c>
      <c r="V169">
        <f t="shared" si="34"/>
        <v>3.3883876972019529</v>
      </c>
      <c r="W169">
        <f t="shared" si="24"/>
        <v>9.9658461682410382E-2</v>
      </c>
      <c r="X169">
        <v>2.8035691537752316</v>
      </c>
      <c r="Y169">
        <v>2.4037008503093276</v>
      </c>
      <c r="AA169">
        <f t="shared" si="35"/>
        <v>0.81883893258952223</v>
      </c>
      <c r="AB169">
        <v>0.47140452079103168</v>
      </c>
      <c r="AC169">
        <v>0</v>
      </c>
    </row>
    <row r="170" spans="1:29" x14ac:dyDescent="0.25">
      <c r="A170">
        <v>50</v>
      </c>
      <c r="B170">
        <v>50</v>
      </c>
      <c r="C170">
        <v>20</v>
      </c>
      <c r="D170">
        <v>35.700000000000003</v>
      </c>
      <c r="E170">
        <v>34.68</v>
      </c>
      <c r="F170">
        <v>-5.44</v>
      </c>
      <c r="G170">
        <v>35.020000000000003</v>
      </c>
      <c r="H170">
        <v>35.700000000000003</v>
      </c>
      <c r="I170">
        <v>-5.78</v>
      </c>
      <c r="J170">
        <v>36.380000000000003</v>
      </c>
      <c r="K170">
        <v>35.020000000000003</v>
      </c>
      <c r="L170">
        <v>-4.76</v>
      </c>
      <c r="M170">
        <f t="shared" si="25"/>
        <v>35.699999999999996</v>
      </c>
      <c r="N170">
        <f t="shared" si="26"/>
        <v>35.133333333333333</v>
      </c>
      <c r="O170">
        <f t="shared" si="27"/>
        <v>-5.3266666666666671</v>
      </c>
      <c r="P170">
        <f t="shared" si="28"/>
        <v>40.620570067110876</v>
      </c>
      <c r="Q170">
        <f t="shared" si="29"/>
        <v>40.678770313426753</v>
      </c>
      <c r="R170">
        <f t="shared" si="30"/>
        <v>0</v>
      </c>
      <c r="S170">
        <f t="shared" si="31"/>
        <v>4.9205700671108801</v>
      </c>
      <c r="T170">
        <f t="shared" si="32"/>
        <v>5.5454369800934202</v>
      </c>
      <c r="U170">
        <f t="shared" si="33"/>
        <v>5.3266666666666671</v>
      </c>
      <c r="V170">
        <f t="shared" si="34"/>
        <v>5.2642245712903231</v>
      </c>
      <c r="W170">
        <f t="shared" si="24"/>
        <v>0.15483013444971538</v>
      </c>
      <c r="X170">
        <v>3.6905284174491815</v>
      </c>
      <c r="Y170">
        <v>3.1622776601683782</v>
      </c>
      <c r="AA170">
        <f t="shared" si="35"/>
        <v>0.22420852592098695</v>
      </c>
      <c r="AB170">
        <v>1.1547005383792517</v>
      </c>
      <c r="AC170">
        <v>0.62182527020591993</v>
      </c>
    </row>
    <row r="171" spans="1:29" x14ac:dyDescent="0.25">
      <c r="A171">
        <v>50</v>
      </c>
      <c r="B171">
        <v>50</v>
      </c>
      <c r="C171">
        <v>30</v>
      </c>
      <c r="D171">
        <v>22.78</v>
      </c>
      <c r="E171">
        <v>22.78</v>
      </c>
      <c r="F171">
        <v>-4.42</v>
      </c>
      <c r="G171">
        <v>22.78</v>
      </c>
      <c r="H171">
        <v>23.460000999999998</v>
      </c>
      <c r="I171">
        <v>-3.4</v>
      </c>
      <c r="J171">
        <v>22.1</v>
      </c>
      <c r="K171">
        <v>23.800001000000002</v>
      </c>
      <c r="L171">
        <v>-4.42</v>
      </c>
      <c r="M171">
        <f t="shared" si="25"/>
        <v>22.553333333333331</v>
      </c>
      <c r="N171">
        <f t="shared" si="26"/>
        <v>23.346667333333333</v>
      </c>
      <c r="O171">
        <f t="shared" si="27"/>
        <v>-4.08</v>
      </c>
      <c r="P171">
        <f t="shared" si="28"/>
        <v>27.858920749617425</v>
      </c>
      <c r="Q171">
        <f t="shared" si="29"/>
        <v>27.922725600787388</v>
      </c>
      <c r="R171">
        <f t="shared" si="30"/>
        <v>0</v>
      </c>
      <c r="S171">
        <f t="shared" si="31"/>
        <v>5.3055874162840944</v>
      </c>
      <c r="T171">
        <f t="shared" si="32"/>
        <v>4.5760582674540551</v>
      </c>
      <c r="U171">
        <f t="shared" si="33"/>
        <v>4.08</v>
      </c>
      <c r="V171">
        <f t="shared" si="34"/>
        <v>4.6538818945793832</v>
      </c>
      <c r="W171">
        <f t="shared" si="24"/>
        <v>0.1368788792523348</v>
      </c>
      <c r="X171">
        <v>3.5079275299748596</v>
      </c>
      <c r="Y171">
        <v>2.7888667551135859</v>
      </c>
      <c r="AA171">
        <f t="shared" si="35"/>
        <v>0.43592345454373471</v>
      </c>
      <c r="AB171">
        <v>0.94280904158206336</v>
      </c>
      <c r="AC171">
        <v>0.49441323247304308</v>
      </c>
    </row>
    <row r="172" spans="1:29" x14ac:dyDescent="0.25">
      <c r="A172">
        <v>50</v>
      </c>
      <c r="B172">
        <v>50</v>
      </c>
      <c r="C172">
        <v>40</v>
      </c>
      <c r="D172">
        <v>5.44</v>
      </c>
      <c r="E172">
        <v>8.16</v>
      </c>
      <c r="F172">
        <v>-4.76</v>
      </c>
      <c r="G172">
        <v>5.78</v>
      </c>
      <c r="H172">
        <v>8.16</v>
      </c>
      <c r="I172">
        <v>-4.42</v>
      </c>
      <c r="J172">
        <v>6.12</v>
      </c>
      <c r="K172">
        <v>8.16</v>
      </c>
      <c r="L172">
        <v>-4.42</v>
      </c>
      <c r="M172">
        <f t="shared" si="25"/>
        <v>5.78</v>
      </c>
      <c r="N172">
        <f t="shared" si="26"/>
        <v>8.16</v>
      </c>
      <c r="O172">
        <f t="shared" si="27"/>
        <v>-4.5333333333333332</v>
      </c>
      <c r="P172">
        <f t="shared" si="28"/>
        <v>14.231136838164147</v>
      </c>
      <c r="Q172">
        <f t="shared" si="29"/>
        <v>14.301381735936076</v>
      </c>
      <c r="R172">
        <f t="shared" si="30"/>
        <v>0</v>
      </c>
      <c r="S172">
        <f t="shared" si="31"/>
        <v>8.4511368381641461</v>
      </c>
      <c r="T172">
        <f t="shared" si="32"/>
        <v>6.1413817359360756</v>
      </c>
      <c r="U172">
        <f t="shared" si="33"/>
        <v>4.5333333333333332</v>
      </c>
      <c r="V172">
        <f t="shared" si="34"/>
        <v>6.3752839691445189</v>
      </c>
      <c r="W172">
        <f t="shared" si="24"/>
        <v>0.18750835203366231</v>
      </c>
      <c r="X172">
        <v>5.1222824773510718</v>
      </c>
      <c r="Y172">
        <v>4.2946995755750432</v>
      </c>
      <c r="AA172">
        <f t="shared" si="35"/>
        <v>1.3925388265037821</v>
      </c>
      <c r="AB172">
        <v>0.47140452079103168</v>
      </c>
      <c r="AC172">
        <v>0.40276819911982042</v>
      </c>
    </row>
    <row r="173" spans="1:29" x14ac:dyDescent="0.25">
      <c r="A173">
        <v>50</v>
      </c>
      <c r="B173">
        <v>50</v>
      </c>
      <c r="C173">
        <v>50</v>
      </c>
      <c r="D173">
        <v>-3.4</v>
      </c>
      <c r="E173">
        <v>-4.08</v>
      </c>
      <c r="F173">
        <v>-3.06</v>
      </c>
      <c r="G173">
        <v>-3.74</v>
      </c>
      <c r="H173">
        <v>-4.08</v>
      </c>
      <c r="I173">
        <v>-3.74</v>
      </c>
      <c r="J173">
        <v>-4.08</v>
      </c>
      <c r="K173">
        <v>-3.74</v>
      </c>
      <c r="L173">
        <v>-3.4</v>
      </c>
      <c r="M173">
        <f t="shared" si="25"/>
        <v>-3.74</v>
      </c>
      <c r="N173">
        <f t="shared" si="26"/>
        <v>-3.9666666666666668</v>
      </c>
      <c r="O173">
        <f t="shared" si="27"/>
        <v>-3.4000000000000004</v>
      </c>
      <c r="P173">
        <f t="shared" si="28"/>
        <v>0.17655627513437366</v>
      </c>
      <c r="Q173">
        <f t="shared" si="29"/>
        <v>0.25410187818593499</v>
      </c>
      <c r="R173">
        <f t="shared" si="30"/>
        <v>0</v>
      </c>
      <c r="S173">
        <f t="shared" si="31"/>
        <v>3.9165562751343739</v>
      </c>
      <c r="T173">
        <f t="shared" si="32"/>
        <v>4.2207685448526018</v>
      </c>
      <c r="U173">
        <f t="shared" si="33"/>
        <v>3.4000000000000004</v>
      </c>
      <c r="V173">
        <f t="shared" si="34"/>
        <v>3.8457749399956587</v>
      </c>
      <c r="W173">
        <f t="shared" si="24"/>
        <v>0.11311102764693115</v>
      </c>
      <c r="X173">
        <v>2.541653005427766</v>
      </c>
      <c r="Y173">
        <v>2.2607766610417563</v>
      </c>
      <c r="AA173">
        <f t="shared" si="35"/>
        <v>0.29340479640581762</v>
      </c>
      <c r="AB173">
        <v>0.47140452079103168</v>
      </c>
      <c r="AC173">
        <v>0.70710678118654757</v>
      </c>
    </row>
    <row r="174" spans="1:29" x14ac:dyDescent="0.25">
      <c r="A174">
        <v>50</v>
      </c>
      <c r="B174">
        <v>50</v>
      </c>
      <c r="C174">
        <v>60</v>
      </c>
      <c r="D174">
        <v>-17.34</v>
      </c>
      <c r="E174">
        <v>-17</v>
      </c>
      <c r="F174">
        <v>-4.08</v>
      </c>
      <c r="G174">
        <v>-17.34</v>
      </c>
      <c r="H174">
        <v>-17</v>
      </c>
      <c r="I174">
        <v>-4.08</v>
      </c>
      <c r="J174">
        <v>-17</v>
      </c>
      <c r="K174">
        <v>-16.32</v>
      </c>
      <c r="L174">
        <v>-3.74</v>
      </c>
      <c r="M174">
        <f t="shared" si="25"/>
        <v>-17.226666666666667</v>
      </c>
      <c r="N174">
        <f t="shared" si="26"/>
        <v>-16.773333333333333</v>
      </c>
      <c r="O174">
        <f t="shared" si="27"/>
        <v>-3.9666666666666668</v>
      </c>
      <c r="P174">
        <f t="shared" si="28"/>
        <v>-13.876333865740889</v>
      </c>
      <c r="Q174">
        <f t="shared" si="29"/>
        <v>-13.790755995812432</v>
      </c>
      <c r="R174">
        <f t="shared" si="30"/>
        <v>0</v>
      </c>
      <c r="S174">
        <f t="shared" si="31"/>
        <v>3.3503328009257771</v>
      </c>
      <c r="T174">
        <f t="shared" si="32"/>
        <v>2.982577337520901</v>
      </c>
      <c r="U174">
        <f t="shared" si="33"/>
        <v>3.9666666666666668</v>
      </c>
      <c r="V174">
        <f t="shared" si="34"/>
        <v>3.4331922683711151</v>
      </c>
      <c r="W174">
        <f t="shared" si="24"/>
        <v>0.10097624318738574</v>
      </c>
      <c r="X174">
        <v>2.8848262031225103</v>
      </c>
      <c r="Y174">
        <v>3.1622776601683795</v>
      </c>
      <c r="AA174">
        <f t="shared" si="35"/>
        <v>0.35160860373690556</v>
      </c>
      <c r="AB174">
        <v>0</v>
      </c>
      <c r="AC174">
        <v>0.50110987927909934</v>
      </c>
    </row>
    <row r="175" spans="1:29" x14ac:dyDescent="0.25">
      <c r="A175">
        <v>50</v>
      </c>
      <c r="B175">
        <v>50</v>
      </c>
      <c r="C175">
        <v>70</v>
      </c>
      <c r="D175">
        <v>-28.56</v>
      </c>
      <c r="E175">
        <v>-31.28</v>
      </c>
      <c r="F175">
        <v>-0.34</v>
      </c>
      <c r="G175">
        <v>-28.9</v>
      </c>
      <c r="H175">
        <v>-30.6</v>
      </c>
      <c r="I175">
        <v>-0.34</v>
      </c>
      <c r="J175">
        <v>-28.56</v>
      </c>
      <c r="K175">
        <v>-30.94</v>
      </c>
      <c r="L175">
        <v>-0.34</v>
      </c>
      <c r="M175">
        <f t="shared" si="25"/>
        <v>-28.673333333333332</v>
      </c>
      <c r="N175">
        <f t="shared" si="26"/>
        <v>-30.94</v>
      </c>
      <c r="O175">
        <f t="shared" si="27"/>
        <v>-0.34</v>
      </c>
      <c r="P175">
        <f t="shared" si="28"/>
        <v>-27.499753116828145</v>
      </c>
      <c r="Q175">
        <f t="shared" si="29"/>
        <v>-27.405849111414895</v>
      </c>
      <c r="R175">
        <f t="shared" si="30"/>
        <v>0</v>
      </c>
      <c r="S175">
        <f t="shared" si="31"/>
        <v>1.1735802165051865</v>
      </c>
      <c r="T175">
        <f t="shared" si="32"/>
        <v>3.5341508885851063</v>
      </c>
      <c r="U175">
        <f t="shared" si="33"/>
        <v>0.34</v>
      </c>
      <c r="V175">
        <f t="shared" si="34"/>
        <v>1.6825770350300975</v>
      </c>
      <c r="W175">
        <f t="shared" si="24"/>
        <v>4.9487559853826399E-2</v>
      </c>
      <c r="X175">
        <v>1.8879736344675044</v>
      </c>
      <c r="Y175">
        <v>1.4142135623730951</v>
      </c>
      <c r="AA175">
        <f t="shared" si="35"/>
        <v>1.171528551874349</v>
      </c>
      <c r="AB175">
        <v>0</v>
      </c>
      <c r="AC175">
        <v>0.36817870057290658</v>
      </c>
    </row>
    <row r="176" spans="1:29" x14ac:dyDescent="0.25">
      <c r="A176">
        <v>50</v>
      </c>
      <c r="B176">
        <v>50</v>
      </c>
      <c r="C176">
        <v>80</v>
      </c>
      <c r="D176">
        <v>-42.16</v>
      </c>
      <c r="E176">
        <v>-44.88</v>
      </c>
      <c r="F176">
        <v>1.02</v>
      </c>
      <c r="G176">
        <v>-42.16</v>
      </c>
      <c r="H176">
        <v>-44.88</v>
      </c>
      <c r="I176">
        <v>0.34</v>
      </c>
      <c r="J176">
        <v>-42.16</v>
      </c>
      <c r="K176">
        <v>-44.88</v>
      </c>
      <c r="L176">
        <v>0.34</v>
      </c>
      <c r="M176">
        <f t="shared" si="25"/>
        <v>-42.16</v>
      </c>
      <c r="N176">
        <f t="shared" si="26"/>
        <v>-44.88</v>
      </c>
      <c r="O176">
        <f t="shared" si="27"/>
        <v>0.56666666666666676</v>
      </c>
      <c r="P176">
        <f t="shared" si="28"/>
        <v>-40.256542188606204</v>
      </c>
      <c r="Q176">
        <f t="shared" si="29"/>
        <v>-40.154942583989779</v>
      </c>
      <c r="R176">
        <f t="shared" si="30"/>
        <v>0</v>
      </c>
      <c r="S176">
        <f t="shared" si="31"/>
        <v>1.9034578113937926</v>
      </c>
      <c r="T176">
        <f t="shared" si="32"/>
        <v>4.7250574160102232</v>
      </c>
      <c r="U176">
        <f t="shared" si="33"/>
        <v>-0.56666666666666676</v>
      </c>
      <c r="V176">
        <f t="shared" si="34"/>
        <v>2.0206161869124499</v>
      </c>
      <c r="W176">
        <f t="shared" si="24"/>
        <v>5.9429887850366167E-2</v>
      </c>
      <c r="X176">
        <v>2.7255988129012838</v>
      </c>
      <c r="Y176">
        <v>2.7284509239574795</v>
      </c>
      <c r="AA176">
        <f t="shared" si="35"/>
        <v>1.8722820975364891</v>
      </c>
      <c r="AB176">
        <v>0.47140452079103168</v>
      </c>
      <c r="AC176">
        <v>0.55176484524156377</v>
      </c>
    </row>
    <row r="177" spans="1:29" x14ac:dyDescent="0.25">
      <c r="A177">
        <v>50</v>
      </c>
      <c r="B177">
        <v>60</v>
      </c>
      <c r="C177">
        <v>20</v>
      </c>
      <c r="D177">
        <v>26.86</v>
      </c>
      <c r="E177">
        <v>27.54</v>
      </c>
      <c r="F177">
        <v>-19.72</v>
      </c>
      <c r="G177">
        <v>25.16</v>
      </c>
      <c r="H177">
        <v>29.92</v>
      </c>
      <c r="I177">
        <v>-19.04</v>
      </c>
      <c r="J177">
        <v>25.5</v>
      </c>
      <c r="K177">
        <v>29.24</v>
      </c>
      <c r="L177">
        <v>-19.04</v>
      </c>
      <c r="M177">
        <f t="shared" si="25"/>
        <v>25.84</v>
      </c>
      <c r="N177">
        <f t="shared" si="26"/>
        <v>28.900000000000002</v>
      </c>
      <c r="O177">
        <f t="shared" si="27"/>
        <v>-19.266666666666666</v>
      </c>
      <c r="P177">
        <f t="shared" si="28"/>
        <v>31.22666493508833</v>
      </c>
      <c r="Q177">
        <f t="shared" si="29"/>
        <v>31.179019869535431</v>
      </c>
      <c r="R177">
        <f t="shared" si="30"/>
        <v>-18.524193653371789</v>
      </c>
      <c r="S177">
        <f t="shared" si="31"/>
        <v>5.38666493508833</v>
      </c>
      <c r="T177">
        <f t="shared" si="32"/>
        <v>2.2790198695354285</v>
      </c>
      <c r="U177">
        <f t="shared" si="33"/>
        <v>0.74247301329487669</v>
      </c>
      <c r="V177">
        <f t="shared" si="34"/>
        <v>2.8027192726395449</v>
      </c>
      <c r="W177">
        <f t="shared" si="24"/>
        <v>8.2432919783516023E-2</v>
      </c>
      <c r="X177">
        <v>4.3873555690061083</v>
      </c>
      <c r="Y177">
        <v>3.8873012632302024</v>
      </c>
      <c r="AA177">
        <f t="shared" si="35"/>
        <v>1.6729951360093074</v>
      </c>
      <c r="AB177">
        <v>1.699673171197595</v>
      </c>
      <c r="AC177">
        <v>1.3408123574079165</v>
      </c>
    </row>
    <row r="178" spans="1:29" x14ac:dyDescent="0.25">
      <c r="A178">
        <v>50</v>
      </c>
      <c r="B178">
        <v>60</v>
      </c>
      <c r="C178">
        <v>30</v>
      </c>
      <c r="D178">
        <v>9.18</v>
      </c>
      <c r="E178">
        <v>12.24</v>
      </c>
      <c r="F178">
        <v>-20.399999999999999</v>
      </c>
      <c r="G178">
        <v>10.88</v>
      </c>
      <c r="H178">
        <v>12.92</v>
      </c>
      <c r="I178">
        <v>-18.02</v>
      </c>
      <c r="J178">
        <v>9.52</v>
      </c>
      <c r="K178">
        <v>13.26</v>
      </c>
      <c r="L178">
        <v>-18.7</v>
      </c>
      <c r="M178">
        <f t="shared" si="25"/>
        <v>9.8600000000000012</v>
      </c>
      <c r="N178">
        <f t="shared" si="26"/>
        <v>12.806666666666667</v>
      </c>
      <c r="O178">
        <f t="shared" si="27"/>
        <v>-19.040000000000003</v>
      </c>
      <c r="P178">
        <f t="shared" si="28"/>
        <v>19.086400373076742</v>
      </c>
      <c r="Q178">
        <f t="shared" si="29"/>
        <v>19.034161241450249</v>
      </c>
      <c r="R178">
        <f t="shared" si="30"/>
        <v>-17.082039324993687</v>
      </c>
      <c r="S178">
        <f t="shared" si="31"/>
        <v>9.226400373076741</v>
      </c>
      <c r="T178">
        <f t="shared" si="32"/>
        <v>6.2274945747835826</v>
      </c>
      <c r="U178">
        <f t="shared" si="33"/>
        <v>1.9579606750063157</v>
      </c>
      <c r="V178">
        <f t="shared" si="34"/>
        <v>5.80395187428888</v>
      </c>
      <c r="W178">
        <f t="shared" si="24"/>
        <v>0.17070446689084942</v>
      </c>
      <c r="X178">
        <v>6.2090435835338011</v>
      </c>
      <c r="Y178">
        <v>5.4365021434333665</v>
      </c>
      <c r="AA178">
        <f t="shared" si="35"/>
        <v>2.582837124702047</v>
      </c>
      <c r="AB178">
        <v>1.0540925533894598</v>
      </c>
      <c r="AC178">
        <v>0.88568868370575848</v>
      </c>
    </row>
    <row r="179" spans="1:29" x14ac:dyDescent="0.25">
      <c r="A179">
        <v>50</v>
      </c>
      <c r="B179">
        <v>60</v>
      </c>
      <c r="C179">
        <v>40</v>
      </c>
      <c r="D179">
        <v>0.68</v>
      </c>
      <c r="E179">
        <v>0.34</v>
      </c>
      <c r="F179">
        <v>-17.34</v>
      </c>
      <c r="G179">
        <v>-1.02</v>
      </c>
      <c r="H179">
        <v>1.7</v>
      </c>
      <c r="I179">
        <v>-17.68</v>
      </c>
      <c r="J179">
        <v>0</v>
      </c>
      <c r="K179">
        <v>2.04</v>
      </c>
      <c r="L179">
        <v>-15.3</v>
      </c>
      <c r="M179">
        <f t="shared" si="25"/>
        <v>-0.11333333333333333</v>
      </c>
      <c r="N179">
        <f t="shared" si="26"/>
        <v>1.36</v>
      </c>
      <c r="O179">
        <f t="shared" si="27"/>
        <v>-16.77333333333333</v>
      </c>
      <c r="P179">
        <f t="shared" si="28"/>
        <v>6.1513537032128482</v>
      </c>
      <c r="Q179">
        <f t="shared" si="29"/>
        <v>6.0938336747888258</v>
      </c>
      <c r="R179">
        <f t="shared" si="30"/>
        <v>-15.54248301435598</v>
      </c>
      <c r="S179">
        <f t="shared" si="31"/>
        <v>6.2646870365461815</v>
      </c>
      <c r="T179">
        <f t="shared" si="32"/>
        <v>4.7338336747888254</v>
      </c>
      <c r="U179">
        <f t="shared" si="33"/>
        <v>1.2308503189773496</v>
      </c>
      <c r="V179">
        <f t="shared" si="34"/>
        <v>4.0764570101041189</v>
      </c>
      <c r="W179">
        <f t="shared" si="24"/>
        <v>0.11989579441482703</v>
      </c>
      <c r="X179">
        <v>4.1350802759908865</v>
      </c>
      <c r="Y179">
        <v>3.4960294939005037</v>
      </c>
      <c r="AA179">
        <f t="shared" si="35"/>
        <v>1.8246898481988705</v>
      </c>
      <c r="AB179">
        <v>1.3333333333333333</v>
      </c>
      <c r="AC179">
        <v>0.97182531580754983</v>
      </c>
    </row>
    <row r="180" spans="1:29" x14ac:dyDescent="0.25">
      <c r="A180">
        <v>50</v>
      </c>
      <c r="B180">
        <v>60</v>
      </c>
      <c r="C180">
        <v>50</v>
      </c>
      <c r="D180">
        <v>-12.24</v>
      </c>
      <c r="E180">
        <v>-11.22</v>
      </c>
      <c r="F180">
        <v>-16.32</v>
      </c>
      <c r="G180">
        <v>-12.58</v>
      </c>
      <c r="H180">
        <v>-11.22</v>
      </c>
      <c r="I180">
        <v>-16.32</v>
      </c>
      <c r="J180">
        <v>-12.92</v>
      </c>
      <c r="K180">
        <v>-10.88</v>
      </c>
      <c r="L180">
        <v>-15.980000499999999</v>
      </c>
      <c r="M180">
        <f t="shared" si="25"/>
        <v>-12.58</v>
      </c>
      <c r="N180">
        <f t="shared" si="26"/>
        <v>-11.106666666666667</v>
      </c>
      <c r="O180">
        <f t="shared" si="27"/>
        <v>-16.206666833333333</v>
      </c>
      <c r="P180">
        <f t="shared" si="28"/>
        <v>-7.215262365277411</v>
      </c>
      <c r="Q180">
        <f t="shared" si="29"/>
        <v>-7.2787719205634431</v>
      </c>
      <c r="R180">
        <f t="shared" si="30"/>
        <v>-14.071254384738054</v>
      </c>
      <c r="S180">
        <f t="shared" si="31"/>
        <v>5.364737634722589</v>
      </c>
      <c r="T180">
        <f t="shared" si="32"/>
        <v>3.8278947461032242</v>
      </c>
      <c r="U180">
        <f t="shared" si="33"/>
        <v>2.1354124485952788</v>
      </c>
      <c r="V180">
        <f t="shared" si="34"/>
        <v>3.776014943140364</v>
      </c>
      <c r="W180">
        <f t="shared" si="24"/>
        <v>0.11105926303354012</v>
      </c>
      <c r="X180">
        <v>2.9053590330819823</v>
      </c>
      <c r="Y180">
        <v>2.6034165586355527</v>
      </c>
      <c r="AA180">
        <f t="shared" si="35"/>
        <v>1.142180792367312</v>
      </c>
      <c r="AB180">
        <v>0.47140452079103168</v>
      </c>
      <c r="AC180">
        <v>0.43461349368017804</v>
      </c>
    </row>
    <row r="181" spans="1:29" x14ac:dyDescent="0.25">
      <c r="A181">
        <v>50</v>
      </c>
      <c r="B181">
        <v>60</v>
      </c>
      <c r="C181">
        <v>60</v>
      </c>
      <c r="D181">
        <v>-24.82</v>
      </c>
      <c r="E181">
        <v>-24.14</v>
      </c>
      <c r="F181">
        <v>-14.28</v>
      </c>
      <c r="G181">
        <v>-25.5</v>
      </c>
      <c r="H181">
        <v>-24.82</v>
      </c>
      <c r="I181">
        <v>-15.3</v>
      </c>
      <c r="J181">
        <v>-25.5</v>
      </c>
      <c r="K181">
        <v>-24.82</v>
      </c>
      <c r="L181">
        <v>-15.3</v>
      </c>
      <c r="M181">
        <f t="shared" si="25"/>
        <v>-25.27333333333333</v>
      </c>
      <c r="N181">
        <f t="shared" si="26"/>
        <v>-24.593333333333334</v>
      </c>
      <c r="O181">
        <f t="shared" si="27"/>
        <v>-14.959999999999999</v>
      </c>
      <c r="P181">
        <f t="shared" si="28"/>
        <v>-20.626650849060056</v>
      </c>
      <c r="Q181">
        <f t="shared" si="29"/>
        <v>-20.69675401300394</v>
      </c>
      <c r="R181">
        <f t="shared" si="30"/>
        <v>-12.741788233105922</v>
      </c>
      <c r="S181">
        <f t="shared" si="31"/>
        <v>4.6466824842732741</v>
      </c>
      <c r="T181">
        <f t="shared" si="32"/>
        <v>3.8965793203293941</v>
      </c>
      <c r="U181">
        <f t="shared" si="33"/>
        <v>2.2182117668940773</v>
      </c>
      <c r="V181">
        <f t="shared" si="34"/>
        <v>3.587157857165582</v>
      </c>
      <c r="W181">
        <f t="shared" si="24"/>
        <v>0.10550464285781123</v>
      </c>
      <c r="X181">
        <v>2.6997942308422069</v>
      </c>
      <c r="Y181">
        <v>2.7888667551135837</v>
      </c>
      <c r="AA181">
        <f t="shared" si="35"/>
        <v>0.87925358620021676</v>
      </c>
      <c r="AB181">
        <v>0.47140452079103168</v>
      </c>
      <c r="AC181">
        <v>0.53333333333333155</v>
      </c>
    </row>
    <row r="182" spans="1:29" x14ac:dyDescent="0.25">
      <c r="A182">
        <v>50</v>
      </c>
      <c r="B182">
        <v>60</v>
      </c>
      <c r="C182">
        <v>70</v>
      </c>
      <c r="D182">
        <v>-42.16</v>
      </c>
      <c r="E182">
        <v>-37.74</v>
      </c>
      <c r="F182">
        <v>-17</v>
      </c>
      <c r="G182">
        <v>-42.5</v>
      </c>
      <c r="H182">
        <v>-38.420001999999997</v>
      </c>
      <c r="I182">
        <v>-16.32</v>
      </c>
      <c r="J182">
        <v>-42.5</v>
      </c>
      <c r="K182">
        <v>-38.420001999999997</v>
      </c>
      <c r="L182">
        <v>-16.66</v>
      </c>
      <c r="M182">
        <f t="shared" si="25"/>
        <v>-42.386666666666663</v>
      </c>
      <c r="N182">
        <f t="shared" si="26"/>
        <v>-38.193334666666665</v>
      </c>
      <c r="O182">
        <f t="shared" si="27"/>
        <v>-16.66</v>
      </c>
      <c r="P182">
        <f t="shared" si="28"/>
        <v>-33.671945019330749</v>
      </c>
      <c r="Q182">
        <f t="shared" si="29"/>
        <v>-33.748887788119049</v>
      </c>
      <c r="R182">
        <f t="shared" si="30"/>
        <v>-11.572867089943387</v>
      </c>
      <c r="S182">
        <f t="shared" si="31"/>
        <v>8.7147216473359137</v>
      </c>
      <c r="T182">
        <f t="shared" si="32"/>
        <v>4.4444468785476161</v>
      </c>
      <c r="U182">
        <f t="shared" si="33"/>
        <v>5.0871329100566136</v>
      </c>
      <c r="V182">
        <f t="shared" si="34"/>
        <v>6.0821004786467148</v>
      </c>
      <c r="W182">
        <f t="shared" si="24"/>
        <v>0.17888530819549162</v>
      </c>
      <c r="X182">
        <v>5.9573484034425848</v>
      </c>
      <c r="Y182">
        <v>5.9066817155564486</v>
      </c>
      <c r="AA182">
        <f t="shared" si="35"/>
        <v>1.6280789288525055</v>
      </c>
      <c r="AB182">
        <v>0.66666666666666663</v>
      </c>
      <c r="AC182">
        <v>0.59999999999999698</v>
      </c>
    </row>
    <row r="183" spans="1:29" x14ac:dyDescent="0.25">
      <c r="A183">
        <v>50</v>
      </c>
      <c r="B183">
        <v>60</v>
      </c>
      <c r="C183">
        <v>80</v>
      </c>
      <c r="D183">
        <v>-53.04</v>
      </c>
      <c r="E183">
        <v>-50.66</v>
      </c>
      <c r="F183">
        <v>-10.54</v>
      </c>
      <c r="G183">
        <v>-137.36000000000001</v>
      </c>
      <c r="H183">
        <v>-50.32</v>
      </c>
      <c r="I183">
        <v>-106.76</v>
      </c>
      <c r="J183">
        <v>-52.7</v>
      </c>
      <c r="K183">
        <v>-50.32</v>
      </c>
      <c r="L183">
        <v>-106.42</v>
      </c>
      <c r="M183">
        <f t="shared" si="25"/>
        <v>-81.033333333333346</v>
      </c>
      <c r="N183">
        <f t="shared" si="26"/>
        <v>-50.43333333333333</v>
      </c>
      <c r="O183">
        <f t="shared" si="27"/>
        <v>-74.573333333333338</v>
      </c>
      <c r="P183">
        <f t="shared" si="28"/>
        <v>-45.916730868040162</v>
      </c>
      <c r="Q183">
        <f t="shared" si="29"/>
        <v>-46</v>
      </c>
      <c r="R183">
        <f t="shared" si="30"/>
        <v>-10.557280900008408</v>
      </c>
      <c r="S183">
        <f t="shared" si="31"/>
        <v>35.116602465293184</v>
      </c>
      <c r="T183">
        <f t="shared" si="32"/>
        <v>4.43333333333333</v>
      </c>
      <c r="U183">
        <f t="shared" si="33"/>
        <v>64.01605243332493</v>
      </c>
      <c r="V183">
        <f t="shared" si="34"/>
        <v>34.521996077317148</v>
      </c>
      <c r="W183">
        <f t="shared" si="24"/>
        <v>1.0153528258034457</v>
      </c>
      <c r="X183">
        <v>33262.326732623165</v>
      </c>
      <c r="Y183">
        <v>598.39470437347813</v>
      </c>
      <c r="AA183">
        <f t="shared" si="35"/>
        <v>21.068819039098884</v>
      </c>
      <c r="AB183">
        <v>511.43110755778025</v>
      </c>
      <c r="AC183">
        <v>46266.929760851388</v>
      </c>
    </row>
    <row r="184" spans="1:29" x14ac:dyDescent="0.25">
      <c r="A184">
        <v>50</v>
      </c>
      <c r="B184">
        <v>70</v>
      </c>
      <c r="C184">
        <v>20</v>
      </c>
      <c r="D184">
        <v>18.36</v>
      </c>
      <c r="E184">
        <v>20.74</v>
      </c>
      <c r="F184">
        <v>-39.100002000000003</v>
      </c>
      <c r="G184">
        <v>19.380001</v>
      </c>
      <c r="H184">
        <v>18.7</v>
      </c>
      <c r="I184">
        <v>-40.46</v>
      </c>
      <c r="J184">
        <v>18.36</v>
      </c>
      <c r="K184">
        <v>19.380001</v>
      </c>
      <c r="L184">
        <v>-39.78</v>
      </c>
      <c r="M184">
        <f t="shared" si="25"/>
        <v>18.700000333333332</v>
      </c>
      <c r="N184">
        <f t="shared" si="26"/>
        <v>19.606666999999998</v>
      </c>
      <c r="O184">
        <f t="shared" si="27"/>
        <v>-39.780000666666666</v>
      </c>
      <c r="P184">
        <f t="shared" si="28"/>
        <v>22.723766979908817</v>
      </c>
      <c r="Q184">
        <f t="shared" si="29"/>
        <v>22.571853247725727</v>
      </c>
      <c r="R184">
        <f t="shared" si="30"/>
        <v>-36.745586138165294</v>
      </c>
      <c r="S184">
        <f t="shared" si="31"/>
        <v>4.0237666465754849</v>
      </c>
      <c r="T184">
        <f t="shared" si="32"/>
        <v>2.9651862477257289</v>
      </c>
      <c r="U184">
        <f t="shared" si="33"/>
        <v>3.0344145285013724</v>
      </c>
      <c r="V184">
        <f t="shared" si="34"/>
        <v>3.3411224742675287</v>
      </c>
      <c r="W184">
        <f t="shared" si="24"/>
        <v>9.8268308066692012E-2</v>
      </c>
      <c r="X184">
        <v>2.9735874330885559</v>
      </c>
      <c r="Y184">
        <v>2.5603819159562042</v>
      </c>
      <c r="AA184">
        <f t="shared" si="35"/>
        <v>0.41874839593979091</v>
      </c>
      <c r="AB184">
        <v>1.3333333333333333</v>
      </c>
      <c r="AC184">
        <v>1.1907047399661155</v>
      </c>
    </row>
    <row r="185" spans="1:29" x14ac:dyDescent="0.25">
      <c r="A185">
        <v>50</v>
      </c>
      <c r="B185">
        <v>70</v>
      </c>
      <c r="C185">
        <v>30</v>
      </c>
      <c r="D185">
        <v>5.44</v>
      </c>
      <c r="E185">
        <v>6.12</v>
      </c>
      <c r="F185">
        <v>-38.420001999999997</v>
      </c>
      <c r="G185">
        <v>7.48</v>
      </c>
      <c r="H185">
        <v>7.48</v>
      </c>
      <c r="I185">
        <v>-33.659999999999997</v>
      </c>
      <c r="J185">
        <v>6.8</v>
      </c>
      <c r="K185">
        <v>7.82</v>
      </c>
      <c r="L185">
        <v>-34.340000000000003</v>
      </c>
      <c r="M185">
        <f t="shared" si="25"/>
        <v>6.5733333333333341</v>
      </c>
      <c r="N185">
        <f t="shared" si="26"/>
        <v>7.1400000000000006</v>
      </c>
      <c r="O185">
        <f t="shared" si="27"/>
        <v>-35.473334000000001</v>
      </c>
      <c r="P185">
        <f t="shared" si="28"/>
        <v>11.163514924225822</v>
      </c>
      <c r="Q185">
        <f t="shared" si="29"/>
        <v>10.997303219364611</v>
      </c>
      <c r="R185">
        <f t="shared" si="30"/>
        <v>-33.731324187446234</v>
      </c>
      <c r="S185">
        <f t="shared" si="31"/>
        <v>4.5901815908924881</v>
      </c>
      <c r="T185">
        <f t="shared" si="32"/>
        <v>3.85730321936461</v>
      </c>
      <c r="U185">
        <f t="shared" si="33"/>
        <v>1.7420098125537677</v>
      </c>
      <c r="V185">
        <f t="shared" si="34"/>
        <v>3.3964982076036221</v>
      </c>
      <c r="W185">
        <f t="shared" si="24"/>
        <v>9.9897006105988881E-2</v>
      </c>
      <c r="X185">
        <v>3.4133723956098247</v>
      </c>
      <c r="Y185">
        <v>2.4494897427831779</v>
      </c>
      <c r="AA185">
        <f t="shared" si="35"/>
        <v>1.0457716203548744</v>
      </c>
      <c r="AB185">
        <v>1.4142135623730951</v>
      </c>
      <c r="AC185">
        <v>1.4007934259633816</v>
      </c>
    </row>
    <row r="186" spans="1:29" x14ac:dyDescent="0.25">
      <c r="A186">
        <v>50</v>
      </c>
      <c r="B186">
        <v>70</v>
      </c>
      <c r="C186">
        <v>40</v>
      </c>
      <c r="D186">
        <v>-8.5</v>
      </c>
      <c r="E186">
        <v>-7.48</v>
      </c>
      <c r="F186">
        <v>-32.979999999999997</v>
      </c>
      <c r="G186">
        <v>-7.82</v>
      </c>
      <c r="H186">
        <v>-7.82</v>
      </c>
      <c r="I186">
        <v>-33.32</v>
      </c>
      <c r="J186">
        <v>-7.82</v>
      </c>
      <c r="K186">
        <v>-7.82</v>
      </c>
      <c r="L186">
        <v>-33.32</v>
      </c>
      <c r="M186">
        <f t="shared" si="25"/>
        <v>-8.0466666666666669</v>
      </c>
      <c r="N186">
        <f t="shared" si="26"/>
        <v>-7.706666666666667</v>
      </c>
      <c r="O186">
        <f t="shared" si="27"/>
        <v>-33.206666666666671</v>
      </c>
      <c r="P186">
        <f t="shared" si="28"/>
        <v>-1.0927088800511626</v>
      </c>
      <c r="Q186">
        <f t="shared" si="29"/>
        <v>-1.2752397834759961</v>
      </c>
      <c r="R186">
        <f t="shared" si="30"/>
        <v>-30.622577482985491</v>
      </c>
      <c r="S186">
        <f t="shared" si="31"/>
        <v>6.9539577866155042</v>
      </c>
      <c r="T186">
        <f t="shared" si="32"/>
        <v>6.4314268831906709</v>
      </c>
      <c r="U186">
        <f t="shared" si="33"/>
        <v>2.5840891836811792</v>
      </c>
      <c r="V186">
        <f t="shared" si="34"/>
        <v>5.3231579511624512</v>
      </c>
      <c r="W186">
        <f t="shared" si="24"/>
        <v>0.1565634691518368</v>
      </c>
      <c r="X186">
        <v>4.1990739719874206</v>
      </c>
      <c r="Y186">
        <v>4.013864859597434</v>
      </c>
      <c r="AA186">
        <f t="shared" si="35"/>
        <v>1.6874733954942855</v>
      </c>
      <c r="AB186">
        <v>0.47140452079103168</v>
      </c>
      <c r="AC186">
        <v>0.5868938953886339</v>
      </c>
    </row>
    <row r="187" spans="1:29" x14ac:dyDescent="0.25">
      <c r="A187">
        <v>50</v>
      </c>
      <c r="B187">
        <v>70</v>
      </c>
      <c r="C187">
        <v>50</v>
      </c>
      <c r="D187">
        <v>-17.68</v>
      </c>
      <c r="E187">
        <v>-18.7</v>
      </c>
      <c r="F187">
        <v>-30.6</v>
      </c>
      <c r="G187">
        <v>-17.68</v>
      </c>
      <c r="H187">
        <v>-17.34</v>
      </c>
      <c r="I187">
        <v>-28.9</v>
      </c>
      <c r="J187">
        <v>-18.7</v>
      </c>
      <c r="K187">
        <v>-18.36</v>
      </c>
      <c r="L187">
        <v>-31.62</v>
      </c>
      <c r="M187">
        <f t="shared" si="25"/>
        <v>-18.02</v>
      </c>
      <c r="N187">
        <f t="shared" si="26"/>
        <v>-18.133333333333333</v>
      </c>
      <c r="O187">
        <f t="shared" si="27"/>
        <v>-30.373333333333335</v>
      </c>
      <c r="P187">
        <f t="shared" si="28"/>
        <v>-13.739091196421469</v>
      </c>
      <c r="Q187">
        <f t="shared" si="29"/>
        <v>-13.93996750666588</v>
      </c>
      <c r="R187">
        <f t="shared" si="30"/>
        <v>-27.71373372197327</v>
      </c>
      <c r="S187">
        <f t="shared" si="31"/>
        <v>4.2809088035785301</v>
      </c>
      <c r="T187">
        <f t="shared" si="32"/>
        <v>4.1933658266674527</v>
      </c>
      <c r="U187">
        <f t="shared" si="33"/>
        <v>2.6595996113600648</v>
      </c>
      <c r="V187">
        <f t="shared" si="34"/>
        <v>3.7112914138686826</v>
      </c>
      <c r="W187">
        <f t="shared" si="24"/>
        <v>0.10915562981966713</v>
      </c>
      <c r="X187">
        <v>2.784879809894059</v>
      </c>
      <c r="Y187">
        <v>2.9059326290271152</v>
      </c>
      <c r="AA187">
        <f t="shared" si="35"/>
        <v>0.64477037726600173</v>
      </c>
      <c r="AB187">
        <v>0.94280904158206336</v>
      </c>
      <c r="AC187">
        <v>1.0055402085998895</v>
      </c>
    </row>
    <row r="188" spans="1:29" x14ac:dyDescent="0.25">
      <c r="A188">
        <v>50</v>
      </c>
      <c r="B188">
        <v>70</v>
      </c>
      <c r="C188">
        <v>60</v>
      </c>
      <c r="D188">
        <v>-31.28</v>
      </c>
      <c r="E188">
        <v>-30.26</v>
      </c>
      <c r="F188">
        <v>-27.880001</v>
      </c>
      <c r="G188">
        <v>-31.62</v>
      </c>
      <c r="H188">
        <v>-29.58</v>
      </c>
      <c r="I188">
        <v>-27.54</v>
      </c>
      <c r="J188">
        <v>-31.62</v>
      </c>
      <c r="K188">
        <v>-30.26</v>
      </c>
      <c r="L188">
        <v>-28.220001</v>
      </c>
      <c r="M188">
        <f t="shared" si="25"/>
        <v>-31.506666666666671</v>
      </c>
      <c r="N188">
        <f t="shared" si="26"/>
        <v>-30.033333333333335</v>
      </c>
      <c r="O188">
        <f t="shared" si="27"/>
        <v>-27.880000666666664</v>
      </c>
      <c r="P188">
        <f t="shared" si="28"/>
        <v>-26.430712383099348</v>
      </c>
      <c r="Q188">
        <f t="shared" si="29"/>
        <v>-26.651566140233115</v>
      </c>
      <c r="R188">
        <f t="shared" si="30"/>
        <v>-25.113405247935191</v>
      </c>
      <c r="S188">
        <f t="shared" si="31"/>
        <v>5.0759542835673237</v>
      </c>
      <c r="T188">
        <f t="shared" si="32"/>
        <v>3.3817671931002202</v>
      </c>
      <c r="U188">
        <f t="shared" si="33"/>
        <v>2.7665954187314732</v>
      </c>
      <c r="V188">
        <f t="shared" si="34"/>
        <v>3.7414389651330056</v>
      </c>
      <c r="W188">
        <f t="shared" si="24"/>
        <v>0.11004232250391194</v>
      </c>
      <c r="X188">
        <v>3.260197676351674</v>
      </c>
      <c r="Y188">
        <v>3.496029493900501</v>
      </c>
      <c r="AA188">
        <f t="shared" si="35"/>
        <v>0.84566761477157493</v>
      </c>
      <c r="AB188">
        <v>0.66666666666666663</v>
      </c>
      <c r="AC188">
        <v>0.50771820705759663</v>
      </c>
    </row>
    <row r="189" spans="1:29" x14ac:dyDescent="0.25">
      <c r="A189">
        <v>50</v>
      </c>
      <c r="B189">
        <v>70</v>
      </c>
      <c r="C189">
        <v>70</v>
      </c>
      <c r="D189">
        <v>-42.84</v>
      </c>
      <c r="E189">
        <v>-42.84</v>
      </c>
      <c r="F189">
        <v>-106.76</v>
      </c>
      <c r="G189">
        <v>-42.5</v>
      </c>
      <c r="H189">
        <v>-43.52</v>
      </c>
      <c r="I189">
        <v>-40.119999999999997</v>
      </c>
      <c r="J189">
        <v>-42.5</v>
      </c>
      <c r="K189">
        <v>-43.52</v>
      </c>
      <c r="L189">
        <v>-25.84</v>
      </c>
      <c r="M189">
        <f t="shared" si="25"/>
        <v>-42.613333333333337</v>
      </c>
      <c r="N189">
        <f t="shared" si="26"/>
        <v>-43.293333333333344</v>
      </c>
      <c r="O189">
        <f t="shared" si="27"/>
        <v>-57.573333333333331</v>
      </c>
      <c r="P189">
        <f t="shared" si="28"/>
        <v>-38.786976472155182</v>
      </c>
      <c r="Q189">
        <f t="shared" si="29"/>
        <v>-39.028291963856859</v>
      </c>
      <c r="R189">
        <f t="shared" si="30"/>
        <v>-22.837218307477571</v>
      </c>
      <c r="S189">
        <f t="shared" si="31"/>
        <v>3.8263568611781551</v>
      </c>
      <c r="T189">
        <f t="shared" si="32"/>
        <v>4.265041369476485</v>
      </c>
      <c r="U189">
        <f t="shared" si="33"/>
        <v>34.73611502585576</v>
      </c>
      <c r="V189">
        <f t="shared" si="34"/>
        <v>14.275837752170133</v>
      </c>
      <c r="W189">
        <f t="shared" si="24"/>
        <v>0.41987758094618044</v>
      </c>
      <c r="X189">
        <v>154.81089180746366</v>
      </c>
      <c r="Y189">
        <v>154.95698327815583</v>
      </c>
      <c r="AA189">
        <f t="shared" si="35"/>
        <v>12.530269761891155</v>
      </c>
      <c r="AB189">
        <v>205.93202762076618</v>
      </c>
      <c r="AC189">
        <v>206.36497872566565</v>
      </c>
    </row>
    <row r="190" spans="1:29" x14ac:dyDescent="0.25">
      <c r="A190">
        <v>50</v>
      </c>
      <c r="B190">
        <v>70</v>
      </c>
      <c r="C190">
        <v>80</v>
      </c>
      <c r="D190">
        <v>-54.06</v>
      </c>
      <c r="E190">
        <v>-53.38</v>
      </c>
      <c r="F190">
        <v>-106.08</v>
      </c>
      <c r="G190">
        <v>-54.06</v>
      </c>
      <c r="H190">
        <v>-53.38</v>
      </c>
      <c r="I190">
        <v>-105.4</v>
      </c>
      <c r="J190">
        <v>-54.06</v>
      </c>
      <c r="K190">
        <v>-53.38</v>
      </c>
      <c r="L190">
        <v>-105.4</v>
      </c>
      <c r="M190">
        <f t="shared" si="25"/>
        <v>-54.06</v>
      </c>
      <c r="N190">
        <f t="shared" si="26"/>
        <v>-53.38</v>
      </c>
      <c r="O190">
        <f t="shared" si="27"/>
        <v>-105.62666666666667</v>
      </c>
      <c r="P190">
        <f t="shared" si="28"/>
        <v>-50.399758689851751</v>
      </c>
      <c r="Q190">
        <f t="shared" si="29"/>
        <v>-50.659747154372269</v>
      </c>
      <c r="R190">
        <f t="shared" si="30"/>
        <v>-20.861420674171185</v>
      </c>
      <c r="S190">
        <f t="shared" si="31"/>
        <v>3.6602413101482512</v>
      </c>
      <c r="T190">
        <f t="shared" si="32"/>
        <v>2.7202528456277335</v>
      </c>
      <c r="U190">
        <f t="shared" si="33"/>
        <v>84.76524599249548</v>
      </c>
      <c r="V190">
        <f t="shared" si="34"/>
        <v>30.381913382757158</v>
      </c>
      <c r="W190">
        <f t="shared" si="24"/>
        <v>0.89358568772815172</v>
      </c>
      <c r="X190">
        <v>3135.5328423659598</v>
      </c>
      <c r="Y190">
        <v>750.44527522738861</v>
      </c>
      <c r="AA190">
        <f t="shared" si="35"/>
        <v>33.304512035792008</v>
      </c>
      <c r="AB190">
        <v>0.47140452079103168</v>
      </c>
      <c r="AC190">
        <v>138.64320314309597</v>
      </c>
    </row>
    <row r="191" spans="1:29" x14ac:dyDescent="0.25">
      <c r="A191">
        <v>50</v>
      </c>
      <c r="B191">
        <v>80</v>
      </c>
      <c r="C191">
        <v>20</v>
      </c>
      <c r="D191">
        <v>11.56</v>
      </c>
      <c r="E191">
        <v>10.199999999999999</v>
      </c>
      <c r="F191">
        <v>-58.82</v>
      </c>
      <c r="G191">
        <v>10.54</v>
      </c>
      <c r="H191">
        <v>11.56</v>
      </c>
      <c r="I191">
        <v>-58.48</v>
      </c>
      <c r="J191">
        <v>12.58</v>
      </c>
      <c r="K191">
        <v>10.199999999999999</v>
      </c>
      <c r="L191">
        <v>-57.12</v>
      </c>
      <c r="M191">
        <f t="shared" si="25"/>
        <v>11.56</v>
      </c>
      <c r="N191">
        <f t="shared" si="26"/>
        <v>10.653333333333332</v>
      </c>
      <c r="O191">
        <f t="shared" si="27"/>
        <v>-58.139999999999993</v>
      </c>
      <c r="P191">
        <f t="shared" si="28"/>
        <v>15.133993967362457</v>
      </c>
      <c r="Q191">
        <f t="shared" si="29"/>
        <v>14.882635676750439</v>
      </c>
      <c r="R191">
        <f t="shared" si="30"/>
        <v>-54.177841264891313</v>
      </c>
      <c r="S191">
        <f t="shared" si="31"/>
        <v>3.5739939673624566</v>
      </c>
      <c r="T191">
        <f t="shared" si="32"/>
        <v>4.2293023434171069</v>
      </c>
      <c r="U191">
        <f t="shared" si="33"/>
        <v>3.9621587351086802</v>
      </c>
      <c r="V191">
        <f t="shared" si="34"/>
        <v>3.9218183486294147</v>
      </c>
      <c r="W191">
        <f t="shared" si="24"/>
        <v>0.11534759848910044</v>
      </c>
      <c r="X191">
        <v>3.5629263877386568</v>
      </c>
      <c r="Y191">
        <v>2.8674417556808804</v>
      </c>
      <c r="AA191">
        <f t="shared" si="35"/>
        <v>0.23299976074860906</v>
      </c>
      <c r="AB191">
        <v>1.7638342073763937</v>
      </c>
      <c r="AC191">
        <v>1.2364824660660956</v>
      </c>
    </row>
    <row r="192" spans="1:29" x14ac:dyDescent="0.25">
      <c r="A192">
        <v>50</v>
      </c>
      <c r="B192">
        <v>80</v>
      </c>
      <c r="C192">
        <v>30</v>
      </c>
      <c r="D192">
        <v>1.7</v>
      </c>
      <c r="E192">
        <v>0</v>
      </c>
      <c r="F192">
        <v>-53.04</v>
      </c>
      <c r="G192">
        <v>1.7</v>
      </c>
      <c r="H192">
        <v>-0.34</v>
      </c>
      <c r="I192">
        <v>-53.04</v>
      </c>
      <c r="J192">
        <v>1.02</v>
      </c>
      <c r="K192">
        <v>0.34</v>
      </c>
      <c r="L192">
        <v>-53.04</v>
      </c>
      <c r="M192">
        <f t="shared" si="25"/>
        <v>1.4733333333333334</v>
      </c>
      <c r="N192">
        <f t="shared" si="26"/>
        <v>0</v>
      </c>
      <c r="O192">
        <f t="shared" si="27"/>
        <v>-53.04</v>
      </c>
      <c r="P192">
        <f t="shared" si="28"/>
        <v>4.1423268826692805</v>
      </c>
      <c r="Q192">
        <f t="shared" si="29"/>
        <v>3.868416793889125</v>
      </c>
      <c r="R192">
        <f t="shared" si="30"/>
        <v>-49.384524698535415</v>
      </c>
      <c r="S192">
        <f t="shared" si="31"/>
        <v>2.6689935493359469</v>
      </c>
      <c r="T192">
        <f t="shared" si="32"/>
        <v>3.868416793889125</v>
      </c>
      <c r="U192">
        <f t="shared" si="33"/>
        <v>3.655475301464584</v>
      </c>
      <c r="V192">
        <f t="shared" si="34"/>
        <v>3.3976285482298856</v>
      </c>
      <c r="W192">
        <f t="shared" si="24"/>
        <v>9.9930251418526045E-2</v>
      </c>
      <c r="X192">
        <v>3.3837848631377261</v>
      </c>
      <c r="Y192">
        <v>2.6246692913372653</v>
      </c>
      <c r="AA192">
        <f t="shared" si="35"/>
        <v>0.4525028955757463</v>
      </c>
      <c r="AB192">
        <v>0.66666666666666663</v>
      </c>
      <c r="AC192">
        <v>0</v>
      </c>
    </row>
    <row r="193" spans="1:29" x14ac:dyDescent="0.25">
      <c r="A193">
        <v>50</v>
      </c>
      <c r="B193">
        <v>80</v>
      </c>
      <c r="C193">
        <v>40</v>
      </c>
      <c r="D193">
        <v>-45.56</v>
      </c>
      <c r="E193">
        <v>-12.92</v>
      </c>
      <c r="F193">
        <v>-48.28</v>
      </c>
      <c r="G193">
        <v>-10.88</v>
      </c>
      <c r="H193">
        <v>-11.900001</v>
      </c>
      <c r="I193">
        <v>-47.600002000000003</v>
      </c>
      <c r="J193">
        <v>-10.199999999999999</v>
      </c>
      <c r="K193">
        <v>-12.24</v>
      </c>
      <c r="L193">
        <v>-47.600002000000003</v>
      </c>
      <c r="M193">
        <f t="shared" si="25"/>
        <v>-22.213333333333335</v>
      </c>
      <c r="N193">
        <f t="shared" si="26"/>
        <v>-12.353333666666666</v>
      </c>
      <c r="O193">
        <f t="shared" si="27"/>
        <v>-47.826668000000005</v>
      </c>
      <c r="P193">
        <f t="shared" si="28"/>
        <v>-7.4366217657079687</v>
      </c>
      <c r="Q193">
        <f t="shared" si="29"/>
        <v>-7.7359262367296111</v>
      </c>
      <c r="R193">
        <f t="shared" si="30"/>
        <v>-44.721359549995796</v>
      </c>
      <c r="S193">
        <f t="shared" si="31"/>
        <v>14.776711567625366</v>
      </c>
      <c r="T193">
        <f t="shared" si="32"/>
        <v>4.6174074299370549</v>
      </c>
      <c r="U193">
        <f t="shared" si="33"/>
        <v>3.105308450004209</v>
      </c>
      <c r="V193">
        <f t="shared" si="34"/>
        <v>7.4998091491888772</v>
      </c>
      <c r="W193">
        <f t="shared" si="24"/>
        <v>0.22058262203496698</v>
      </c>
      <c r="X193">
        <v>11.052852824296345</v>
      </c>
      <c r="Y193">
        <v>11.040330107786129</v>
      </c>
      <c r="AA193">
        <f t="shared" si="35"/>
        <v>4.4881283647453527</v>
      </c>
      <c r="AB193">
        <v>14.643921757659196</v>
      </c>
      <c r="AC193">
        <v>14.643238864556039</v>
      </c>
    </row>
    <row r="194" spans="1:29" x14ac:dyDescent="0.25">
      <c r="A194">
        <v>50</v>
      </c>
      <c r="B194">
        <v>80</v>
      </c>
      <c r="C194">
        <v>50</v>
      </c>
      <c r="D194">
        <v>-23.800001000000002</v>
      </c>
      <c r="E194">
        <v>-23.800001000000002</v>
      </c>
      <c r="F194">
        <v>-42.16</v>
      </c>
      <c r="G194">
        <v>-22.44</v>
      </c>
      <c r="H194">
        <v>-24.82</v>
      </c>
      <c r="I194">
        <v>-42.16</v>
      </c>
      <c r="J194">
        <v>-23.460000999999998</v>
      </c>
      <c r="K194">
        <v>-24.14</v>
      </c>
      <c r="L194">
        <v>-42.16</v>
      </c>
      <c r="M194">
        <f t="shared" si="25"/>
        <v>-23.233334000000003</v>
      </c>
      <c r="N194">
        <f t="shared" si="26"/>
        <v>-24.253333666666666</v>
      </c>
      <c r="O194">
        <f t="shared" si="27"/>
        <v>-42.16</v>
      </c>
      <c r="P194">
        <f t="shared" si="28"/>
        <v>-19.339811320566042</v>
      </c>
      <c r="Q194">
        <f t="shared" si="29"/>
        <v>-19.667192510188158</v>
      </c>
      <c r="R194">
        <f t="shared" si="30"/>
        <v>-40.488163249221003</v>
      </c>
      <c r="S194">
        <f t="shared" si="31"/>
        <v>3.8935226794339606</v>
      </c>
      <c r="T194">
        <f t="shared" si="32"/>
        <v>4.586141156478508</v>
      </c>
      <c r="U194">
        <f t="shared" si="33"/>
        <v>1.6718367507789935</v>
      </c>
      <c r="V194">
        <f t="shared" si="34"/>
        <v>3.3838335288971542</v>
      </c>
      <c r="W194">
        <f t="shared" ref="W194:W257" si="36">V194/340*10</f>
        <v>9.9524515555798637E-2</v>
      </c>
      <c r="X194">
        <v>3.0096142240788537</v>
      </c>
      <c r="Y194">
        <v>2.8284271247461903</v>
      </c>
      <c r="AA194">
        <f t="shared" si="35"/>
        <v>1.0765987680889049</v>
      </c>
      <c r="AB194">
        <v>0.81649658092772603</v>
      </c>
      <c r="AC194">
        <v>0.59066817155564699</v>
      </c>
    </row>
    <row r="195" spans="1:29" x14ac:dyDescent="0.25">
      <c r="A195">
        <v>50</v>
      </c>
      <c r="B195">
        <v>80</v>
      </c>
      <c r="C195">
        <v>60</v>
      </c>
      <c r="D195">
        <v>-35.700000000000003</v>
      </c>
      <c r="E195">
        <v>-35.700000000000003</v>
      </c>
      <c r="F195">
        <v>-37.74</v>
      </c>
      <c r="G195">
        <v>-36.04</v>
      </c>
      <c r="H195">
        <v>-8.84</v>
      </c>
      <c r="I195">
        <v>-38.08</v>
      </c>
      <c r="J195">
        <v>-36.04</v>
      </c>
      <c r="K195">
        <v>-36.04</v>
      </c>
      <c r="L195">
        <v>-37.74</v>
      </c>
      <c r="M195">
        <f t="shared" ref="M195:M258" si="37">AVERAGE($D195,$G195,$J195)</f>
        <v>-35.926666666666669</v>
      </c>
      <c r="N195">
        <f t="shared" ref="N195:N258" si="38">AVERAGE($E195,$H195,$K195)</f>
        <v>-26.860000000000003</v>
      </c>
      <c r="O195">
        <f t="shared" ref="O195:O258" si="39">AVERAGE($F195,$I195,$L195)</f>
        <v>-37.853333333333332</v>
      </c>
      <c r="P195">
        <f t="shared" ref="P195:P258" si="40">-SQRT((50-$A195)^2+($B195)^2+($C195)^2)+SQRT(($A195)^2+(55-$B195)^2+(100-$C195)^2)</f>
        <v>-31.261364575662398</v>
      </c>
      <c r="Q195">
        <f t="shared" ref="Q195:Q258" si="41">-SQRT((50-A195)^2+(B195)^2+(C195)^2)+SQRT((100-A195)^2+(56-B195)^2+(100-C195)^2)</f>
        <v>-31.618716010884967</v>
      </c>
      <c r="R195">
        <f t="shared" ref="R195:R258" si="42">-SQRT((50-$A195)^2+($B195)^2+($C195)^2)+SQRT((50-$A195)^2+(100-$B195)^2+($C195)^2)</f>
        <v>-36.754446796632415</v>
      </c>
      <c r="S195">
        <f t="shared" ref="S195:S258" si="43">P195-M195</f>
        <v>4.6653020910042713</v>
      </c>
      <c r="T195">
        <f t="shared" ref="T195:T258" si="44">Q195-N195</f>
        <v>-4.7587160108849638</v>
      </c>
      <c r="U195">
        <f t="shared" ref="U195:U258" si="45">R195-O195</f>
        <v>1.0988865367009168</v>
      </c>
      <c r="V195">
        <f t="shared" ref="V195:V258" si="46">ABS(AVERAGE(S195:U195))</f>
        <v>0.33515753894007477</v>
      </c>
      <c r="W195">
        <f t="shared" si="36"/>
        <v>9.857574674708082E-3</v>
      </c>
      <c r="X195">
        <v>7.3040323718401465</v>
      </c>
      <c r="Y195">
        <v>7.7244201508376431</v>
      </c>
      <c r="AA195">
        <f t="shared" ref="AA195:AA258" si="47">ABS(_xlfn.STDEV.P(AVERAGE(S195:U195), S195:U195))</f>
        <v>3.3645572355586091</v>
      </c>
      <c r="AB195">
        <v>10.832051206181278</v>
      </c>
      <c r="AC195">
        <v>11.316556209573847</v>
      </c>
    </row>
    <row r="196" spans="1:29" x14ac:dyDescent="0.25">
      <c r="A196">
        <v>50</v>
      </c>
      <c r="B196">
        <v>80</v>
      </c>
      <c r="C196">
        <v>70</v>
      </c>
      <c r="D196">
        <v>-46.58</v>
      </c>
      <c r="E196">
        <v>-47.600002000000003</v>
      </c>
      <c r="F196">
        <v>-34.68</v>
      </c>
      <c r="G196">
        <v>-46.24</v>
      </c>
      <c r="H196">
        <v>-47.600002000000003</v>
      </c>
      <c r="I196">
        <v>-34.340000000000003</v>
      </c>
      <c r="J196">
        <v>-46.58</v>
      </c>
      <c r="K196">
        <v>-47.600002000000003</v>
      </c>
      <c r="L196">
        <v>-34.340000000000003</v>
      </c>
      <c r="M196">
        <f t="shared" si="37"/>
        <v>-46.466666666666661</v>
      </c>
      <c r="N196">
        <f t="shared" si="38"/>
        <v>-47.600001999999996</v>
      </c>
      <c r="O196">
        <f t="shared" si="39"/>
        <v>-34.45333333333334</v>
      </c>
      <c r="P196">
        <f t="shared" si="40"/>
        <v>-42.85857042509889</v>
      </c>
      <c r="Q196">
        <f t="shared" si="41"/>
        <v>-43.24592704560871</v>
      </c>
      <c r="R196">
        <f t="shared" si="42"/>
        <v>-33.500359234541307</v>
      </c>
      <c r="S196">
        <f t="shared" si="43"/>
        <v>3.6080962415677718</v>
      </c>
      <c r="T196">
        <f t="shared" si="44"/>
        <v>4.3540749543912867</v>
      </c>
      <c r="U196">
        <f t="shared" si="45"/>
        <v>0.95297409879203343</v>
      </c>
      <c r="V196">
        <f t="shared" si="46"/>
        <v>2.971715098250364</v>
      </c>
      <c r="W196">
        <f t="shared" si="36"/>
        <v>8.7403385242657769E-2</v>
      </c>
      <c r="X196">
        <v>2.9698484809835022</v>
      </c>
      <c r="Y196">
        <v>2.9814239699997218</v>
      </c>
      <c r="AA196">
        <f t="shared" si="47"/>
        <v>1.2640426173921062</v>
      </c>
      <c r="AB196">
        <v>0.66666666666666663</v>
      </c>
      <c r="AC196">
        <v>0</v>
      </c>
    </row>
    <row r="197" spans="1:29" x14ac:dyDescent="0.25">
      <c r="A197">
        <v>50</v>
      </c>
      <c r="B197">
        <v>80</v>
      </c>
      <c r="C197">
        <v>80</v>
      </c>
      <c r="D197">
        <v>-53.72</v>
      </c>
      <c r="E197">
        <v>-55.420001999999997</v>
      </c>
      <c r="F197">
        <v>30.6</v>
      </c>
      <c r="G197">
        <v>-53.72</v>
      </c>
      <c r="H197">
        <v>-55.420001999999997</v>
      </c>
      <c r="I197">
        <v>-31.28</v>
      </c>
      <c r="J197">
        <v>-54.06</v>
      </c>
      <c r="K197">
        <v>-55.420001999999997</v>
      </c>
      <c r="L197">
        <v>30.6</v>
      </c>
      <c r="M197">
        <f t="shared" si="37"/>
        <v>-53.833333333333336</v>
      </c>
      <c r="N197">
        <f t="shared" si="38"/>
        <v>-55.42000199999999</v>
      </c>
      <c r="O197">
        <f t="shared" si="39"/>
        <v>9.9733333333333345</v>
      </c>
      <c r="P197">
        <f t="shared" si="40"/>
        <v>-53.765374554658024</v>
      </c>
      <c r="Q197">
        <f t="shared" si="41"/>
        <v>-54.179473097912904</v>
      </c>
      <c r="R197">
        <f t="shared" si="42"/>
        <v>-30.674972477494393</v>
      </c>
      <c r="S197">
        <f t="shared" si="43"/>
        <v>6.7958778675311748E-2</v>
      </c>
      <c r="T197">
        <f t="shared" si="44"/>
        <v>1.2405289020870853</v>
      </c>
      <c r="U197">
        <f t="shared" si="45"/>
        <v>-40.648305810827729</v>
      </c>
      <c r="V197">
        <f t="shared" si="46"/>
        <v>13.113272710021777</v>
      </c>
      <c r="W197">
        <f t="shared" si="36"/>
        <v>0.38568449147122874</v>
      </c>
      <c r="X197">
        <v>59.560352211480044</v>
      </c>
      <c r="Y197">
        <v>61.773780845922005</v>
      </c>
      <c r="AA197">
        <f t="shared" si="47"/>
        <v>16.866790833920351</v>
      </c>
      <c r="AB197">
        <v>43.68065933568311</v>
      </c>
      <c r="AC197">
        <v>42.284092096726454</v>
      </c>
    </row>
    <row r="198" spans="1:29" x14ac:dyDescent="0.25">
      <c r="A198">
        <v>60</v>
      </c>
      <c r="B198">
        <v>20</v>
      </c>
      <c r="C198">
        <v>20</v>
      </c>
      <c r="D198">
        <v>76.16</v>
      </c>
      <c r="E198">
        <v>69.7</v>
      </c>
      <c r="F198">
        <v>57.8</v>
      </c>
      <c r="G198">
        <v>76.16</v>
      </c>
      <c r="H198">
        <v>70.040000000000006</v>
      </c>
      <c r="I198">
        <v>58.48</v>
      </c>
      <c r="J198">
        <v>76.16</v>
      </c>
      <c r="K198">
        <v>70.040000000000006</v>
      </c>
      <c r="L198">
        <v>58.82</v>
      </c>
      <c r="M198">
        <f t="shared" si="37"/>
        <v>76.16</v>
      </c>
      <c r="N198">
        <f t="shared" si="38"/>
        <v>69.926666666666677</v>
      </c>
      <c r="O198">
        <f t="shared" si="39"/>
        <v>58.366666666666667</v>
      </c>
      <c r="P198">
        <f t="shared" si="40"/>
        <v>75.948100502085452</v>
      </c>
      <c r="Q198">
        <f t="shared" si="41"/>
        <v>66.415766345551603</v>
      </c>
      <c r="R198">
        <f t="shared" si="42"/>
        <v>53.066238629180745</v>
      </c>
      <c r="S198">
        <f t="shared" si="43"/>
        <v>-0.2118994979145441</v>
      </c>
      <c r="T198">
        <f t="shared" si="44"/>
        <v>-3.5109003211150736</v>
      </c>
      <c r="U198">
        <f t="shared" si="45"/>
        <v>-5.3004280374859221</v>
      </c>
      <c r="V198">
        <f t="shared" si="46"/>
        <v>3.0077426188385132</v>
      </c>
      <c r="W198">
        <f t="shared" si="36"/>
        <v>8.8463018201132754E-2</v>
      </c>
      <c r="X198">
        <v>4.1333333333333364</v>
      </c>
      <c r="Y198">
        <v>5.5176484524156173</v>
      </c>
      <c r="AA198">
        <f t="shared" si="47"/>
        <v>1.8252611360471513</v>
      </c>
      <c r="AB198">
        <v>0.47140452079103168</v>
      </c>
      <c r="AC198">
        <v>0.82999330653258241</v>
      </c>
    </row>
    <row r="199" spans="1:29" x14ac:dyDescent="0.25">
      <c r="A199">
        <v>60</v>
      </c>
      <c r="B199">
        <v>20</v>
      </c>
      <c r="C199">
        <v>30</v>
      </c>
      <c r="D199">
        <v>56.78</v>
      </c>
      <c r="E199">
        <v>46.24</v>
      </c>
      <c r="F199">
        <v>49.64</v>
      </c>
      <c r="G199">
        <v>57.12</v>
      </c>
      <c r="H199">
        <v>46.58</v>
      </c>
      <c r="I199">
        <v>49.3</v>
      </c>
      <c r="J199">
        <v>57.12</v>
      </c>
      <c r="K199">
        <v>46.58</v>
      </c>
      <c r="L199">
        <v>49.3</v>
      </c>
      <c r="M199">
        <f t="shared" si="37"/>
        <v>57.006666666666668</v>
      </c>
      <c r="N199">
        <f t="shared" si="38"/>
        <v>46.466666666666661</v>
      </c>
      <c r="O199">
        <f t="shared" si="39"/>
        <v>49.413333333333334</v>
      </c>
      <c r="P199">
        <f t="shared" si="40"/>
        <v>61.198840748840681</v>
      </c>
      <c r="Q199">
        <f t="shared" si="41"/>
        <v>50.878386350837047</v>
      </c>
      <c r="R199">
        <f t="shared" si="42"/>
        <v>48.606678802686858</v>
      </c>
      <c r="S199">
        <f t="shared" si="43"/>
        <v>4.192174082174013</v>
      </c>
      <c r="T199">
        <f t="shared" si="44"/>
        <v>4.4117196841703858</v>
      </c>
      <c r="U199">
        <f t="shared" si="45"/>
        <v>-0.80665453064647608</v>
      </c>
      <c r="V199">
        <f t="shared" si="46"/>
        <v>2.5990797452326411</v>
      </c>
      <c r="W199">
        <f t="shared" si="36"/>
        <v>7.6443521918607094E-2</v>
      </c>
      <c r="X199">
        <v>4.2159749103196091</v>
      </c>
      <c r="Y199">
        <v>4.0688518719112352</v>
      </c>
      <c r="AA199">
        <f t="shared" si="47"/>
        <v>2.0870217459650937</v>
      </c>
      <c r="AB199">
        <v>0.66666666666666663</v>
      </c>
      <c r="AC199">
        <v>0.49216076867444725</v>
      </c>
    </row>
    <row r="200" spans="1:29" x14ac:dyDescent="0.25">
      <c r="A200">
        <v>60</v>
      </c>
      <c r="B200">
        <v>20</v>
      </c>
      <c r="C200">
        <v>40</v>
      </c>
      <c r="D200">
        <v>44.88</v>
      </c>
      <c r="E200">
        <v>29.24</v>
      </c>
      <c r="F200">
        <v>43.86</v>
      </c>
      <c r="G200">
        <v>45.22</v>
      </c>
      <c r="H200">
        <v>29.92</v>
      </c>
      <c r="I200">
        <v>44.2</v>
      </c>
      <c r="J200">
        <v>45.22</v>
      </c>
      <c r="K200">
        <v>29.24</v>
      </c>
      <c r="L200">
        <v>44.2</v>
      </c>
      <c r="M200">
        <f t="shared" si="37"/>
        <v>45.106666666666662</v>
      </c>
      <c r="N200">
        <f t="shared" si="38"/>
        <v>29.466666666666665</v>
      </c>
      <c r="O200">
        <f t="shared" si="39"/>
        <v>44.086666666666666</v>
      </c>
      <c r="P200">
        <f t="shared" si="40"/>
        <v>45.962041803870704</v>
      </c>
      <c r="Q200">
        <f t="shared" si="41"/>
        <v>34.772009768881148</v>
      </c>
      <c r="R200">
        <f t="shared" si="42"/>
        <v>44.174243050441603</v>
      </c>
      <c r="S200">
        <f t="shared" si="43"/>
        <v>0.85537513720404235</v>
      </c>
      <c r="T200">
        <f t="shared" si="44"/>
        <v>5.3053431022144828</v>
      </c>
      <c r="U200">
        <f t="shared" si="45"/>
        <v>8.7576383774937483E-2</v>
      </c>
      <c r="V200">
        <f t="shared" si="46"/>
        <v>2.0827648743978209</v>
      </c>
      <c r="W200">
        <f t="shared" si="36"/>
        <v>6.1257790423465325E-2</v>
      </c>
      <c r="X200">
        <v>4.3895076919601976</v>
      </c>
      <c r="Y200">
        <v>4.1096093353126522</v>
      </c>
      <c r="AA200">
        <f t="shared" si="47"/>
        <v>1.9920010739505523</v>
      </c>
      <c r="AB200">
        <v>0.66666666666666663</v>
      </c>
      <c r="AC200">
        <v>0.5676462121975453</v>
      </c>
    </row>
    <row r="201" spans="1:29" x14ac:dyDescent="0.25">
      <c r="A201">
        <v>60</v>
      </c>
      <c r="B201">
        <v>20</v>
      </c>
      <c r="C201">
        <v>50</v>
      </c>
      <c r="D201">
        <v>26.52</v>
      </c>
      <c r="E201">
        <v>13.6</v>
      </c>
      <c r="F201">
        <v>39.100002000000003</v>
      </c>
      <c r="G201">
        <v>27.2</v>
      </c>
      <c r="H201">
        <v>12.24</v>
      </c>
      <c r="I201">
        <v>38.420001999999997</v>
      </c>
      <c r="J201">
        <v>27.54</v>
      </c>
      <c r="K201">
        <v>12.92</v>
      </c>
      <c r="L201">
        <v>39.100002000000003</v>
      </c>
      <c r="M201">
        <f t="shared" si="37"/>
        <v>27.086666666666662</v>
      </c>
      <c r="N201">
        <f t="shared" si="38"/>
        <v>12.92</v>
      </c>
      <c r="O201">
        <f t="shared" si="39"/>
        <v>38.873335333333337</v>
      </c>
      <c r="P201">
        <f t="shared" si="40"/>
        <v>30.81395809260183</v>
      </c>
      <c r="Q201">
        <f t="shared" si="41"/>
        <v>18.685214938311212</v>
      </c>
      <c r="R201">
        <f t="shared" si="42"/>
        <v>40.09607405453476</v>
      </c>
      <c r="S201">
        <f t="shared" si="43"/>
        <v>3.7272914259351673</v>
      </c>
      <c r="T201">
        <f t="shared" si="44"/>
        <v>5.7652149383112121</v>
      </c>
      <c r="U201">
        <f t="shared" si="45"/>
        <v>1.2227387212014236</v>
      </c>
      <c r="V201">
        <f t="shared" si="46"/>
        <v>3.5717483618159345</v>
      </c>
      <c r="W201">
        <f t="shared" si="36"/>
        <v>0.10505142240635101</v>
      </c>
      <c r="X201">
        <v>3.582209125975516</v>
      </c>
      <c r="Y201">
        <v>2.9249881291307056</v>
      </c>
      <c r="AA201">
        <f t="shared" si="47"/>
        <v>1.608829975377869</v>
      </c>
      <c r="AB201">
        <v>1.0540925533894598</v>
      </c>
      <c r="AC201">
        <v>0.9225568335398705</v>
      </c>
    </row>
    <row r="202" spans="1:29" x14ac:dyDescent="0.25">
      <c r="A202">
        <v>60</v>
      </c>
      <c r="B202">
        <v>20</v>
      </c>
      <c r="C202">
        <v>60</v>
      </c>
      <c r="D202">
        <v>15.64</v>
      </c>
      <c r="E202">
        <v>-7.14</v>
      </c>
      <c r="F202">
        <v>32.64</v>
      </c>
      <c r="G202">
        <v>15.3</v>
      </c>
      <c r="H202">
        <v>-7.14</v>
      </c>
      <c r="I202">
        <v>32.64</v>
      </c>
      <c r="J202">
        <v>14.96</v>
      </c>
      <c r="K202">
        <v>-5.0999999999999996</v>
      </c>
      <c r="L202">
        <v>34</v>
      </c>
      <c r="M202">
        <f t="shared" si="37"/>
        <v>15.300000000000002</v>
      </c>
      <c r="N202">
        <f t="shared" si="38"/>
        <v>-6.46</v>
      </c>
      <c r="O202">
        <f t="shared" si="39"/>
        <v>33.093333333333334</v>
      </c>
      <c r="P202">
        <f t="shared" si="40"/>
        <v>16.124855335078507</v>
      </c>
      <c r="Q202">
        <f t="shared" si="41"/>
        <v>3.0209760826323588</v>
      </c>
      <c r="R202">
        <f t="shared" si="42"/>
        <v>36.467513836880414</v>
      </c>
      <c r="S202">
        <f t="shared" si="43"/>
        <v>0.82485533507850484</v>
      </c>
      <c r="T202">
        <f t="shared" si="44"/>
        <v>9.4809760826323597</v>
      </c>
      <c r="U202">
        <f t="shared" si="45"/>
        <v>3.3741805035470804</v>
      </c>
      <c r="V202">
        <f t="shared" si="46"/>
        <v>4.5600039737526483</v>
      </c>
      <c r="W202">
        <f t="shared" si="36"/>
        <v>0.13411776393390143</v>
      </c>
      <c r="X202">
        <v>6.2128898268036226</v>
      </c>
      <c r="Y202">
        <v>5.7445626465380251</v>
      </c>
      <c r="AA202">
        <f t="shared" si="47"/>
        <v>3.1453727581898665</v>
      </c>
      <c r="AB202">
        <v>1.1547005383792517</v>
      </c>
      <c r="AC202">
        <v>1.3735598518691003</v>
      </c>
    </row>
    <row r="203" spans="1:29" x14ac:dyDescent="0.25">
      <c r="A203">
        <v>60</v>
      </c>
      <c r="B203">
        <v>20</v>
      </c>
      <c r="C203">
        <v>70</v>
      </c>
      <c r="D203">
        <v>0</v>
      </c>
      <c r="E203">
        <v>-19.72</v>
      </c>
      <c r="F203">
        <v>32.299999999999997</v>
      </c>
      <c r="G203">
        <v>-1.02</v>
      </c>
      <c r="H203">
        <v>-18.02</v>
      </c>
      <c r="I203">
        <v>31.62</v>
      </c>
      <c r="J203">
        <v>0</v>
      </c>
      <c r="K203">
        <v>-18.7</v>
      </c>
      <c r="L203">
        <v>32.64</v>
      </c>
      <c r="M203">
        <f t="shared" si="37"/>
        <v>-0.34</v>
      </c>
      <c r="N203">
        <f t="shared" si="38"/>
        <v>-18.813333333333333</v>
      </c>
      <c r="O203">
        <f t="shared" si="39"/>
        <v>32.186666666666667</v>
      </c>
      <c r="P203">
        <f t="shared" si="40"/>
        <v>2.1790374686124352</v>
      </c>
      <c r="Q203">
        <f t="shared" si="41"/>
        <v>-11.873005080497897</v>
      </c>
      <c r="R203">
        <f t="shared" si="42"/>
        <v>33.286090236817756</v>
      </c>
      <c r="S203">
        <f t="shared" si="43"/>
        <v>2.519037468612435</v>
      </c>
      <c r="T203">
        <f t="shared" si="44"/>
        <v>6.9403282528354353</v>
      </c>
      <c r="U203">
        <f t="shared" si="45"/>
        <v>1.0994235701510888</v>
      </c>
      <c r="V203">
        <f t="shared" si="46"/>
        <v>3.5195964305329865</v>
      </c>
      <c r="W203">
        <f t="shared" si="36"/>
        <v>0.10351754207449962</v>
      </c>
      <c r="X203">
        <v>3.7079494183293438</v>
      </c>
      <c r="Y203">
        <v>3.6055512754639949</v>
      </c>
      <c r="AA203">
        <f t="shared" si="47"/>
        <v>2.1540520601021491</v>
      </c>
      <c r="AB203">
        <v>1.1547005383792517</v>
      </c>
      <c r="AC203">
        <v>0.85114302232024819</v>
      </c>
    </row>
    <row r="204" spans="1:29" x14ac:dyDescent="0.25">
      <c r="A204">
        <v>60</v>
      </c>
      <c r="B204">
        <v>20</v>
      </c>
      <c r="C204">
        <v>80</v>
      </c>
      <c r="D204">
        <v>-16.32</v>
      </c>
      <c r="E204">
        <v>-34</v>
      </c>
      <c r="F204">
        <v>111.520004</v>
      </c>
      <c r="G204">
        <v>-15.980000499999999</v>
      </c>
      <c r="H204">
        <v>-34</v>
      </c>
      <c r="I204">
        <v>111.520004</v>
      </c>
      <c r="J204">
        <v>-17</v>
      </c>
      <c r="K204">
        <v>-34</v>
      </c>
      <c r="L204">
        <v>-31.62</v>
      </c>
      <c r="M204">
        <f t="shared" si="37"/>
        <v>-16.4333335</v>
      </c>
      <c r="N204">
        <f t="shared" si="38"/>
        <v>-34</v>
      </c>
      <c r="O204">
        <f t="shared" si="39"/>
        <v>63.806669333333332</v>
      </c>
      <c r="P204">
        <f t="shared" si="40"/>
        <v>-10.782077155175941</v>
      </c>
      <c r="Q204">
        <f t="shared" si="41"/>
        <v>-25.655438251551452</v>
      </c>
      <c r="R204">
        <f t="shared" si="42"/>
        <v>30.511928286824727</v>
      </c>
      <c r="S204">
        <f t="shared" si="43"/>
        <v>5.6512563448240591</v>
      </c>
      <c r="T204">
        <f t="shared" si="44"/>
        <v>8.3445617484485481</v>
      </c>
      <c r="U204">
        <f t="shared" si="45"/>
        <v>-33.294741046508605</v>
      </c>
      <c r="V204">
        <f t="shared" si="46"/>
        <v>6.4329743177453329</v>
      </c>
      <c r="W204">
        <f t="shared" si="36"/>
        <v>0.1892051269925098</v>
      </c>
      <c r="X204">
        <v>149395.6386197439</v>
      </c>
      <c r="Y204">
        <v>990.21462320044543</v>
      </c>
      <c r="AA204">
        <f t="shared" si="47"/>
        <v>16.476943851063041</v>
      </c>
      <c r="AB204">
        <v>741.31864493841874</v>
      </c>
      <c r="AC204">
        <v>113136.79387409247</v>
      </c>
    </row>
    <row r="205" spans="1:29" x14ac:dyDescent="0.25">
      <c r="A205">
        <v>60</v>
      </c>
      <c r="B205">
        <v>30</v>
      </c>
      <c r="C205">
        <v>20</v>
      </c>
      <c r="D205">
        <v>61.88</v>
      </c>
      <c r="E205">
        <v>55.420001999999997</v>
      </c>
      <c r="F205">
        <v>37.4</v>
      </c>
      <c r="G205">
        <v>64.260000000000005</v>
      </c>
      <c r="H205">
        <v>56.440002</v>
      </c>
      <c r="I205">
        <v>40.46</v>
      </c>
      <c r="J205">
        <v>63.58</v>
      </c>
      <c r="K205">
        <v>56.100002000000003</v>
      </c>
      <c r="L205">
        <v>39.78</v>
      </c>
      <c r="M205">
        <f t="shared" si="37"/>
        <v>63.240000000000009</v>
      </c>
      <c r="N205">
        <f t="shared" si="38"/>
        <v>55.986668666666674</v>
      </c>
      <c r="O205">
        <f t="shared" si="39"/>
        <v>39.213333333333331</v>
      </c>
      <c r="P205">
        <f t="shared" si="40"/>
        <v>65.6610667727021</v>
      </c>
      <c r="Q205">
        <f t="shared" si="41"/>
        <v>55.728474309820726</v>
      </c>
      <c r="R205">
        <f t="shared" si="42"/>
        <v>36.068118415755933</v>
      </c>
      <c r="S205">
        <f t="shared" si="43"/>
        <v>2.4210667727020905</v>
      </c>
      <c r="T205">
        <f t="shared" si="44"/>
        <v>-0.25819435684594794</v>
      </c>
      <c r="U205">
        <f t="shared" si="45"/>
        <v>-3.1452149175773982</v>
      </c>
      <c r="V205">
        <f t="shared" si="46"/>
        <v>0.32744750057375188</v>
      </c>
      <c r="W205">
        <f t="shared" si="36"/>
        <v>9.6308088404044676E-3</v>
      </c>
      <c r="X205">
        <v>4.5019748752939277</v>
      </c>
      <c r="Y205">
        <v>4.5338235029118152</v>
      </c>
      <c r="AA205">
        <f t="shared" si="47"/>
        <v>1.968434652499583</v>
      </c>
      <c r="AB205">
        <v>1.0540925533894598</v>
      </c>
      <c r="AC205">
        <v>1.1145502331533661</v>
      </c>
    </row>
    <row r="206" spans="1:29" x14ac:dyDescent="0.25">
      <c r="A206">
        <v>60</v>
      </c>
      <c r="B206">
        <v>30</v>
      </c>
      <c r="C206">
        <v>30</v>
      </c>
      <c r="D206">
        <v>49.64</v>
      </c>
      <c r="E206">
        <v>38.420001999999997</v>
      </c>
      <c r="F206">
        <v>32.299999999999997</v>
      </c>
      <c r="G206">
        <v>49.64</v>
      </c>
      <c r="H206">
        <v>39.44</v>
      </c>
      <c r="I206">
        <v>32.299999999999997</v>
      </c>
      <c r="J206">
        <v>48.96</v>
      </c>
      <c r="K206">
        <v>40.119999999999997</v>
      </c>
      <c r="L206">
        <v>32.979999999999997</v>
      </c>
      <c r="M206">
        <f t="shared" si="37"/>
        <v>49.413333333333334</v>
      </c>
      <c r="N206">
        <f t="shared" si="38"/>
        <v>39.326667333333326</v>
      </c>
      <c r="O206">
        <f t="shared" si="39"/>
        <v>32.526666666666664</v>
      </c>
      <c r="P206">
        <f t="shared" si="40"/>
        <v>51.935876437307265</v>
      </c>
      <c r="Q206">
        <f t="shared" si="41"/>
        <v>41.122284902782745</v>
      </c>
      <c r="R206">
        <f t="shared" si="42"/>
        <v>33.222468043279342</v>
      </c>
      <c r="S206">
        <f t="shared" si="43"/>
        <v>2.5225431039739306</v>
      </c>
      <c r="T206">
        <f t="shared" si="44"/>
        <v>1.7956175694494192</v>
      </c>
      <c r="U206">
        <f t="shared" si="45"/>
        <v>0.69580137661267827</v>
      </c>
      <c r="V206">
        <f t="shared" si="46"/>
        <v>1.6713206833453427</v>
      </c>
      <c r="W206">
        <f t="shared" si="36"/>
        <v>4.9156490686627724E-2</v>
      </c>
      <c r="X206">
        <v>2.0787282436891914</v>
      </c>
      <c r="Y206">
        <v>1.4142135623730951</v>
      </c>
      <c r="AA206">
        <f t="shared" si="47"/>
        <v>0.6503205446324416</v>
      </c>
      <c r="AB206">
        <v>0.81649658092772603</v>
      </c>
      <c r="AC206">
        <v>1.1411495179082476</v>
      </c>
    </row>
    <row r="207" spans="1:29" x14ac:dyDescent="0.25">
      <c r="A207">
        <v>60</v>
      </c>
      <c r="B207">
        <v>30</v>
      </c>
      <c r="C207">
        <v>40</v>
      </c>
      <c r="D207">
        <v>31.960000999999998</v>
      </c>
      <c r="E207">
        <v>19.72</v>
      </c>
      <c r="F207">
        <v>29.24</v>
      </c>
      <c r="G207">
        <v>31.28</v>
      </c>
      <c r="H207">
        <v>18.02</v>
      </c>
      <c r="I207">
        <v>59.5</v>
      </c>
      <c r="J207">
        <v>31.28</v>
      </c>
      <c r="K207">
        <v>20.399999999999999</v>
      </c>
      <c r="L207">
        <v>28.9</v>
      </c>
      <c r="M207">
        <f t="shared" si="37"/>
        <v>31.506667000000004</v>
      </c>
      <c r="N207">
        <f t="shared" si="38"/>
        <v>19.38</v>
      </c>
      <c r="O207">
        <f t="shared" si="39"/>
        <v>39.213333333333331</v>
      </c>
      <c r="P207">
        <f t="shared" si="40"/>
        <v>37.46883492884281</v>
      </c>
      <c r="Q207">
        <f t="shared" si="41"/>
        <v>25.664876451019353</v>
      </c>
      <c r="R207">
        <f t="shared" si="42"/>
        <v>30.25018891043176</v>
      </c>
      <c r="S207">
        <f t="shared" si="43"/>
        <v>5.9621679288428062</v>
      </c>
      <c r="T207">
        <f t="shared" si="44"/>
        <v>6.284876451019354</v>
      </c>
      <c r="U207">
        <f t="shared" si="45"/>
        <v>-8.9631444229015713</v>
      </c>
      <c r="V207">
        <f t="shared" si="46"/>
        <v>1.0946333189868629</v>
      </c>
      <c r="W207">
        <f t="shared" si="36"/>
        <v>3.2195097617260672E-2</v>
      </c>
      <c r="X207">
        <v>15.022649566571134</v>
      </c>
      <c r="Y207">
        <v>15.202339001321841</v>
      </c>
      <c r="AA207">
        <f t="shared" si="47"/>
        <v>6.1601625395151363</v>
      </c>
      <c r="AB207">
        <v>18.642841938812751</v>
      </c>
      <c r="AC207">
        <v>18.718083947526967</v>
      </c>
    </row>
    <row r="208" spans="1:29" x14ac:dyDescent="0.25">
      <c r="A208">
        <v>60</v>
      </c>
      <c r="B208">
        <v>30</v>
      </c>
      <c r="C208">
        <v>50</v>
      </c>
      <c r="D208">
        <v>17.68</v>
      </c>
      <c r="E208">
        <v>10.88</v>
      </c>
      <c r="F208">
        <v>31.28</v>
      </c>
      <c r="G208">
        <v>20.059999999999999</v>
      </c>
      <c r="H208">
        <v>10.199999999999999</v>
      </c>
      <c r="I208">
        <v>31.62</v>
      </c>
      <c r="J208">
        <v>21.08</v>
      </c>
      <c r="K208">
        <v>7.48</v>
      </c>
      <c r="L208">
        <v>29.58</v>
      </c>
      <c r="M208">
        <f t="shared" si="37"/>
        <v>19.606666666666666</v>
      </c>
      <c r="N208">
        <f t="shared" si="38"/>
        <v>9.52</v>
      </c>
      <c r="O208">
        <f t="shared" si="39"/>
        <v>30.826666666666668</v>
      </c>
      <c r="P208">
        <f t="shared" si="40"/>
        <v>22.845299503287464</v>
      </c>
      <c r="Q208">
        <f t="shared" si="41"/>
        <v>9.9478123416878219</v>
      </c>
      <c r="R208">
        <f t="shared" si="42"/>
        <v>27.441742547447703</v>
      </c>
      <c r="S208">
        <f t="shared" si="43"/>
        <v>3.2386328366207984</v>
      </c>
      <c r="T208">
        <f t="shared" si="44"/>
        <v>0.42781234168782234</v>
      </c>
      <c r="U208">
        <f t="shared" si="45"/>
        <v>-3.3849241192189652</v>
      </c>
      <c r="V208">
        <f t="shared" si="46"/>
        <v>9.3840353029885179E-2</v>
      </c>
      <c r="W208">
        <f t="shared" si="36"/>
        <v>2.7600103832319169E-3</v>
      </c>
      <c r="X208">
        <v>4.736853151384131</v>
      </c>
      <c r="Y208">
        <v>5.2599112793531653</v>
      </c>
      <c r="AA208">
        <f t="shared" si="47"/>
        <v>2.3506945413770195</v>
      </c>
      <c r="AB208">
        <v>2.1602468994692869</v>
      </c>
      <c r="AC208">
        <v>2.4212026396446498</v>
      </c>
    </row>
    <row r="209" spans="1:29" x14ac:dyDescent="0.25">
      <c r="A209">
        <v>60</v>
      </c>
      <c r="B209">
        <v>30</v>
      </c>
      <c r="C209">
        <v>60</v>
      </c>
      <c r="D209">
        <v>0</v>
      </c>
      <c r="E209">
        <v>-10.54</v>
      </c>
      <c r="F209">
        <v>18.7</v>
      </c>
      <c r="G209">
        <v>37.74</v>
      </c>
      <c r="H209">
        <v>-9.86</v>
      </c>
      <c r="I209">
        <v>15.980000499999999</v>
      </c>
      <c r="J209">
        <v>-0.34</v>
      </c>
      <c r="K209">
        <v>-10.199999999999999</v>
      </c>
      <c r="L209">
        <v>19.04</v>
      </c>
      <c r="M209">
        <f t="shared" si="37"/>
        <v>12.466666666666667</v>
      </c>
      <c r="N209">
        <f t="shared" si="38"/>
        <v>-10.199999999999999</v>
      </c>
      <c r="O209">
        <f t="shared" si="39"/>
        <v>17.906666833333333</v>
      </c>
      <c r="P209">
        <f t="shared" si="40"/>
        <v>8.4983877811160511</v>
      </c>
      <c r="Q209">
        <f t="shared" si="41"/>
        <v>-5.5657701661591616</v>
      </c>
      <c r="R209">
        <f t="shared" si="42"/>
        <v>24.912885123704356</v>
      </c>
      <c r="S209">
        <f t="shared" si="43"/>
        <v>-3.9682788855506157</v>
      </c>
      <c r="T209">
        <f t="shared" si="44"/>
        <v>4.6342298338408376</v>
      </c>
      <c r="U209">
        <f t="shared" si="45"/>
        <v>7.0062182903710237</v>
      </c>
      <c r="V209">
        <f t="shared" si="46"/>
        <v>2.5573897462204154</v>
      </c>
      <c r="W209">
        <f t="shared" si="36"/>
        <v>7.521734547707104E-2</v>
      </c>
      <c r="X209">
        <v>10.703114811430677</v>
      </c>
      <c r="Y209">
        <v>10.126971687308879</v>
      </c>
      <c r="AA209">
        <f t="shared" si="47"/>
        <v>4.0831878249866493</v>
      </c>
      <c r="AB209">
        <v>18.214768123085669</v>
      </c>
      <c r="AC209">
        <v>17.375461624563147</v>
      </c>
    </row>
    <row r="210" spans="1:29" x14ac:dyDescent="0.25">
      <c r="A210">
        <v>60</v>
      </c>
      <c r="B210">
        <v>30</v>
      </c>
      <c r="C210">
        <v>70</v>
      </c>
      <c r="D210">
        <v>-8.84</v>
      </c>
      <c r="E210">
        <v>-22.78</v>
      </c>
      <c r="F210">
        <v>18.7</v>
      </c>
      <c r="G210">
        <v>-8.84</v>
      </c>
      <c r="H210">
        <v>-22.44</v>
      </c>
      <c r="I210">
        <v>18.7</v>
      </c>
      <c r="J210">
        <v>-8.5</v>
      </c>
      <c r="K210">
        <v>-22.44</v>
      </c>
      <c r="L210">
        <v>19.04</v>
      </c>
      <c r="M210">
        <f t="shared" si="37"/>
        <v>-8.7266666666666666</v>
      </c>
      <c r="N210">
        <f t="shared" si="38"/>
        <v>-22.553333333333331</v>
      </c>
      <c r="O210">
        <f t="shared" si="39"/>
        <v>18.813333333333333</v>
      </c>
      <c r="P210">
        <f t="shared" si="40"/>
        <v>-5.2223521623043183</v>
      </c>
      <c r="Q210">
        <f t="shared" si="41"/>
        <v>-20.455446264264594</v>
      </c>
      <c r="R210">
        <f t="shared" si="42"/>
        <v>22.687286231975918</v>
      </c>
      <c r="S210">
        <f t="shared" si="43"/>
        <v>3.5043145043623483</v>
      </c>
      <c r="T210">
        <f t="shared" si="44"/>
        <v>2.0978870690687366</v>
      </c>
      <c r="U210">
        <f t="shared" si="45"/>
        <v>3.8739528986425853</v>
      </c>
      <c r="V210">
        <f t="shared" si="46"/>
        <v>3.1587181573578902</v>
      </c>
      <c r="W210">
        <f t="shared" si="36"/>
        <v>9.2903475216408529E-2</v>
      </c>
      <c r="X210">
        <v>4.1821047332652972</v>
      </c>
      <c r="Y210">
        <v>3.6055512754639891</v>
      </c>
      <c r="AA210">
        <f t="shared" si="47"/>
        <v>0.6626386964410087</v>
      </c>
      <c r="AB210">
        <v>0</v>
      </c>
      <c r="AC210">
        <v>0.50990195135928007</v>
      </c>
    </row>
    <row r="211" spans="1:29" x14ac:dyDescent="0.25">
      <c r="A211">
        <v>60</v>
      </c>
      <c r="B211">
        <v>30</v>
      </c>
      <c r="C211">
        <v>80</v>
      </c>
      <c r="D211">
        <v>-25.5</v>
      </c>
      <c r="E211">
        <v>-36.04</v>
      </c>
      <c r="F211">
        <v>14.96</v>
      </c>
      <c r="G211">
        <v>-26.18</v>
      </c>
      <c r="H211">
        <v>-35.700000000000003</v>
      </c>
      <c r="I211">
        <v>14.62</v>
      </c>
      <c r="J211">
        <v>-26.18</v>
      </c>
      <c r="K211">
        <v>-36.04</v>
      </c>
      <c r="L211">
        <v>15.64</v>
      </c>
      <c r="M211">
        <f t="shared" si="37"/>
        <v>-25.953333333333333</v>
      </c>
      <c r="N211">
        <f t="shared" si="38"/>
        <v>-35.926666666666669</v>
      </c>
      <c r="O211">
        <f t="shared" si="39"/>
        <v>15.073333333333332</v>
      </c>
      <c r="P211">
        <f t="shared" si="40"/>
        <v>-18.015900126749059</v>
      </c>
      <c r="Q211">
        <f t="shared" si="41"/>
        <v>-34.293184044916025</v>
      </c>
      <c r="R211">
        <f t="shared" si="42"/>
        <v>20.747529849886831</v>
      </c>
      <c r="S211">
        <f t="shared" si="43"/>
        <v>7.9374332065842736</v>
      </c>
      <c r="T211">
        <f t="shared" si="44"/>
        <v>1.6334826217506446</v>
      </c>
      <c r="U211">
        <f t="shared" si="45"/>
        <v>5.6741965165534989</v>
      </c>
      <c r="V211">
        <f t="shared" si="46"/>
        <v>5.0817041149628057</v>
      </c>
      <c r="W211">
        <f t="shared" si="36"/>
        <v>0.14946188573420016</v>
      </c>
      <c r="X211">
        <v>7.6232101724492187</v>
      </c>
      <c r="Y211">
        <v>6.8475461947247105</v>
      </c>
      <c r="AA211">
        <f t="shared" si="47"/>
        <v>2.25812241458065</v>
      </c>
      <c r="AB211">
        <v>1.0540925533894598</v>
      </c>
      <c r="AC211">
        <v>0.94162979278836811</v>
      </c>
    </row>
    <row r="212" spans="1:29" x14ac:dyDescent="0.25">
      <c r="A212">
        <v>60</v>
      </c>
      <c r="B212">
        <v>40</v>
      </c>
      <c r="C212">
        <v>20</v>
      </c>
      <c r="D212">
        <v>10.88</v>
      </c>
      <c r="E212">
        <v>40.119999999999997</v>
      </c>
      <c r="F212">
        <v>14.96</v>
      </c>
      <c r="G212">
        <v>47.600002000000003</v>
      </c>
      <c r="H212">
        <v>39.100002000000003</v>
      </c>
      <c r="I212">
        <v>12.92</v>
      </c>
      <c r="J212">
        <v>13.26</v>
      </c>
      <c r="K212">
        <v>39.100002000000003</v>
      </c>
      <c r="L212">
        <v>14.28</v>
      </c>
      <c r="M212">
        <f t="shared" si="37"/>
        <v>23.913334000000003</v>
      </c>
      <c r="N212">
        <f t="shared" si="38"/>
        <v>39.440001333333335</v>
      </c>
      <c r="O212">
        <f t="shared" si="39"/>
        <v>14.053333333333335</v>
      </c>
      <c r="P212">
        <f t="shared" si="40"/>
        <v>55.292985131225024</v>
      </c>
      <c r="Q212">
        <f t="shared" si="41"/>
        <v>45.036776583245981</v>
      </c>
      <c r="R212">
        <f t="shared" si="42"/>
        <v>18.205485424770089</v>
      </c>
      <c r="S212">
        <f t="shared" si="43"/>
        <v>31.379651131225021</v>
      </c>
      <c r="T212">
        <f t="shared" si="44"/>
        <v>5.5967752499126462</v>
      </c>
      <c r="U212">
        <f t="shared" si="45"/>
        <v>4.1521520914367542</v>
      </c>
      <c r="V212">
        <f t="shared" si="46"/>
        <v>13.709526157524808</v>
      </c>
      <c r="W212">
        <f t="shared" si="36"/>
        <v>0.40322135757425903</v>
      </c>
      <c r="X212">
        <v>26.034549694161747</v>
      </c>
      <c r="Y212">
        <v>25.649344804280847</v>
      </c>
      <c r="AA212">
        <f t="shared" si="47"/>
        <v>10.832744838154806</v>
      </c>
      <c r="AB212">
        <v>16.055459438389725</v>
      </c>
      <c r="AC212">
        <v>16.019640722840474</v>
      </c>
    </row>
    <row r="213" spans="1:29" x14ac:dyDescent="0.25">
      <c r="A213">
        <v>60</v>
      </c>
      <c r="B213">
        <v>40</v>
      </c>
      <c r="C213">
        <v>30</v>
      </c>
      <c r="D213">
        <v>40.119999999999997</v>
      </c>
      <c r="E213">
        <v>28.56</v>
      </c>
      <c r="F213">
        <v>17.68</v>
      </c>
      <c r="G213">
        <v>38.08</v>
      </c>
      <c r="H213">
        <v>27.54</v>
      </c>
      <c r="I213">
        <v>14.62</v>
      </c>
      <c r="J213">
        <v>39.44</v>
      </c>
      <c r="K213">
        <v>27.880001</v>
      </c>
      <c r="L213">
        <v>16.66</v>
      </c>
      <c r="M213">
        <f t="shared" si="37"/>
        <v>39.213333333333331</v>
      </c>
      <c r="N213">
        <f t="shared" si="38"/>
        <v>27.993333666666661</v>
      </c>
      <c r="O213">
        <f t="shared" si="39"/>
        <v>16.319999999999997</v>
      </c>
      <c r="P213">
        <f t="shared" si="40"/>
        <v>42.417513325419179</v>
      </c>
      <c r="Q213">
        <f t="shared" si="41"/>
        <v>31.204695216210226</v>
      </c>
      <c r="R213">
        <f t="shared" si="42"/>
        <v>16.833104695324835</v>
      </c>
      <c r="S213">
        <f t="shared" si="43"/>
        <v>3.204179992085848</v>
      </c>
      <c r="T213">
        <f t="shared" si="44"/>
        <v>3.2113615495435646</v>
      </c>
      <c r="U213">
        <f t="shared" si="45"/>
        <v>0.51310469532483793</v>
      </c>
      <c r="V213">
        <f t="shared" si="46"/>
        <v>2.309548745651417</v>
      </c>
      <c r="W213">
        <f t="shared" si="36"/>
        <v>6.7927904283865206E-2</v>
      </c>
      <c r="X213">
        <v>2.2973414586816987</v>
      </c>
      <c r="Y213">
        <v>2.0548046676563261</v>
      </c>
      <c r="AA213">
        <f t="shared" si="47"/>
        <v>1.1000957488230743</v>
      </c>
      <c r="AB213">
        <v>1.0540925533894598</v>
      </c>
      <c r="AC213">
        <v>0.94985378991833314</v>
      </c>
    </row>
    <row r="214" spans="1:29" x14ac:dyDescent="0.25">
      <c r="A214">
        <v>60</v>
      </c>
      <c r="B214">
        <v>40</v>
      </c>
      <c r="C214">
        <v>40</v>
      </c>
      <c r="D214">
        <v>25.5</v>
      </c>
      <c r="E214">
        <v>12.92</v>
      </c>
      <c r="F214">
        <v>14.62</v>
      </c>
      <c r="G214">
        <v>25.16</v>
      </c>
      <c r="H214">
        <v>11.900001</v>
      </c>
      <c r="I214">
        <v>13.940001000000001</v>
      </c>
      <c r="J214">
        <v>25.16</v>
      </c>
      <c r="K214">
        <v>12.24</v>
      </c>
      <c r="L214">
        <v>13.940001000000001</v>
      </c>
      <c r="M214">
        <f t="shared" si="37"/>
        <v>25.27333333333333</v>
      </c>
      <c r="N214">
        <f t="shared" si="38"/>
        <v>12.353333666666666</v>
      </c>
      <c r="O214">
        <f t="shared" si="39"/>
        <v>14.166667333333335</v>
      </c>
      <c r="P214">
        <f t="shared" si="40"/>
        <v>28.722813232690143</v>
      </c>
      <c r="Q214">
        <f t="shared" si="41"/>
        <v>16.419114785097264</v>
      </c>
      <c r="R214">
        <f t="shared" si="42"/>
        <v>15.3554724274249</v>
      </c>
      <c r="S214">
        <f t="shared" si="43"/>
        <v>3.4494798993568132</v>
      </c>
      <c r="T214">
        <f t="shared" si="44"/>
        <v>4.0657811184305981</v>
      </c>
      <c r="U214">
        <f t="shared" si="45"/>
        <v>1.1888050940915651</v>
      </c>
      <c r="V214">
        <f t="shared" si="46"/>
        <v>2.9013553706263253</v>
      </c>
      <c r="W214">
        <f t="shared" si="36"/>
        <v>8.5333981489009572E-2</v>
      </c>
      <c r="X214">
        <v>2.4808152781786146</v>
      </c>
      <c r="Y214">
        <v>2</v>
      </c>
      <c r="AA214">
        <f t="shared" si="47"/>
        <v>1.0711158049908565</v>
      </c>
      <c r="AB214">
        <v>0</v>
      </c>
      <c r="AC214">
        <v>0.47140452079102968</v>
      </c>
    </row>
    <row r="215" spans="1:29" x14ac:dyDescent="0.25">
      <c r="A215">
        <v>60</v>
      </c>
      <c r="B215">
        <v>40</v>
      </c>
      <c r="C215">
        <v>50</v>
      </c>
      <c r="D215">
        <v>7.48</v>
      </c>
      <c r="E215">
        <v>-4.76</v>
      </c>
      <c r="F215">
        <v>11.900001</v>
      </c>
      <c r="G215">
        <v>7.82</v>
      </c>
      <c r="H215">
        <v>-5.0999999999999996</v>
      </c>
      <c r="I215">
        <v>11.900001</v>
      </c>
      <c r="J215">
        <v>7.48</v>
      </c>
      <c r="K215">
        <v>-4.76</v>
      </c>
      <c r="L215">
        <v>11.56</v>
      </c>
      <c r="M215">
        <f t="shared" si="37"/>
        <v>7.5933333333333337</v>
      </c>
      <c r="N215">
        <f t="shared" si="38"/>
        <v>-4.8733333333333331</v>
      </c>
      <c r="O215">
        <f t="shared" si="39"/>
        <v>11.786667333333334</v>
      </c>
      <c r="P215">
        <f t="shared" si="40"/>
        <v>14.722461618855732</v>
      </c>
      <c r="Q215">
        <f t="shared" si="41"/>
        <v>1.1925930159214033</v>
      </c>
      <c r="R215">
        <f t="shared" si="42"/>
        <v>13.932671756039511</v>
      </c>
      <c r="S215">
        <f t="shared" si="43"/>
        <v>7.1291282855223983</v>
      </c>
      <c r="T215">
        <f t="shared" si="44"/>
        <v>6.0659263492547364</v>
      </c>
      <c r="U215">
        <f t="shared" si="45"/>
        <v>2.1460044227061772</v>
      </c>
      <c r="V215">
        <f t="shared" si="46"/>
        <v>5.1136863524944376</v>
      </c>
      <c r="W215">
        <f t="shared" si="36"/>
        <v>0.15040253977924817</v>
      </c>
      <c r="X215">
        <v>4.4514666746540428</v>
      </c>
      <c r="Y215">
        <v>3.5746017649212019</v>
      </c>
      <c r="AA215">
        <f t="shared" si="47"/>
        <v>1.8557951956795589</v>
      </c>
      <c r="AB215">
        <v>0.47140452079103168</v>
      </c>
      <c r="AC215">
        <v>0.4055175020198824</v>
      </c>
    </row>
    <row r="216" spans="1:29" x14ac:dyDescent="0.25">
      <c r="A216">
        <v>60</v>
      </c>
      <c r="B216">
        <v>40</v>
      </c>
      <c r="C216">
        <v>60</v>
      </c>
      <c r="D216">
        <v>-1.02</v>
      </c>
      <c r="E216">
        <v>-18.02</v>
      </c>
      <c r="F216">
        <v>11.22</v>
      </c>
      <c r="G216">
        <v>-1.36</v>
      </c>
      <c r="H216">
        <v>-18.36</v>
      </c>
      <c r="I216">
        <v>10.88</v>
      </c>
      <c r="J216">
        <v>-1.7</v>
      </c>
      <c r="K216">
        <v>-18.7</v>
      </c>
      <c r="L216">
        <v>10.199999999999999</v>
      </c>
      <c r="M216">
        <f t="shared" si="37"/>
        <v>-1.36</v>
      </c>
      <c r="N216">
        <f t="shared" si="38"/>
        <v>-18.36</v>
      </c>
      <c r="O216">
        <f t="shared" si="39"/>
        <v>10.766666666666666</v>
      </c>
      <c r="P216">
        <f t="shared" si="40"/>
        <v>0.85350042047599572</v>
      </c>
      <c r="Q216">
        <f t="shared" si="41"/>
        <v>-14.01334506600891</v>
      </c>
      <c r="R216">
        <f t="shared" si="42"/>
        <v>12.638938560370121</v>
      </c>
      <c r="S216">
        <f t="shared" si="43"/>
        <v>2.213500420475996</v>
      </c>
      <c r="T216">
        <f t="shared" si="44"/>
        <v>4.3466549339910898</v>
      </c>
      <c r="U216">
        <f t="shared" si="45"/>
        <v>1.8722718937034557</v>
      </c>
      <c r="V216">
        <f t="shared" si="46"/>
        <v>2.8108090827235137</v>
      </c>
      <c r="W216">
        <f t="shared" si="36"/>
        <v>8.2670855374220989E-2</v>
      </c>
      <c r="X216">
        <v>2.3233118124302177</v>
      </c>
      <c r="Y216">
        <v>1.7320508075688772</v>
      </c>
      <c r="AA216">
        <f t="shared" si="47"/>
        <v>0.94821571543945404</v>
      </c>
      <c r="AB216">
        <v>0</v>
      </c>
      <c r="AC216">
        <v>0.46427960923946976</v>
      </c>
    </row>
    <row r="217" spans="1:29" x14ac:dyDescent="0.25">
      <c r="A217">
        <v>60</v>
      </c>
      <c r="B217">
        <v>40</v>
      </c>
      <c r="C217">
        <v>70</v>
      </c>
      <c r="D217">
        <v>-11.900001</v>
      </c>
      <c r="E217">
        <v>-31.62</v>
      </c>
      <c r="F217">
        <v>10.54</v>
      </c>
      <c r="G217">
        <v>-12.24</v>
      </c>
      <c r="H217">
        <v>-31.62</v>
      </c>
      <c r="I217">
        <v>9.18</v>
      </c>
      <c r="J217">
        <v>-12.58</v>
      </c>
      <c r="K217">
        <v>-31.62</v>
      </c>
      <c r="L217">
        <v>8.84</v>
      </c>
      <c r="M217">
        <f t="shared" si="37"/>
        <v>-12.240000333333333</v>
      </c>
      <c r="N217">
        <f t="shared" si="38"/>
        <v>-31.62</v>
      </c>
      <c r="O217">
        <f t="shared" si="39"/>
        <v>9.52</v>
      </c>
      <c r="P217">
        <f t="shared" si="40"/>
        <v>-12.501748622022006</v>
      </c>
      <c r="Q217">
        <f t="shared" si="41"/>
        <v>-28.742765052732857</v>
      </c>
      <c r="R217">
        <f t="shared" si="42"/>
        <v>11.495800908597431</v>
      </c>
      <c r="S217">
        <f t="shared" si="43"/>
        <v>-0.26174828868867372</v>
      </c>
      <c r="T217">
        <f t="shared" si="44"/>
        <v>2.8772349472671443</v>
      </c>
      <c r="U217">
        <f t="shared" si="45"/>
        <v>1.9758009085974315</v>
      </c>
      <c r="V217">
        <f t="shared" si="46"/>
        <v>1.5304291890586341</v>
      </c>
      <c r="W217">
        <f t="shared" si="36"/>
        <v>4.5012623207606885E-2</v>
      </c>
      <c r="X217">
        <v>2.9940682097180833</v>
      </c>
      <c r="Y217">
        <v>2.0000000000000044</v>
      </c>
      <c r="AA217">
        <f t="shared" si="47"/>
        <v>1.1428190835225458</v>
      </c>
      <c r="AB217">
        <v>1.1547005383792517</v>
      </c>
      <c r="AC217">
        <v>0.80138768534475502</v>
      </c>
    </row>
    <row r="218" spans="1:29" x14ac:dyDescent="0.25">
      <c r="A218">
        <v>60</v>
      </c>
      <c r="B218">
        <v>40</v>
      </c>
      <c r="C218">
        <v>80</v>
      </c>
      <c r="D218">
        <v>-24.82</v>
      </c>
      <c r="E218">
        <v>-38.08</v>
      </c>
      <c r="F218">
        <v>7.82</v>
      </c>
      <c r="G218">
        <v>-24.82</v>
      </c>
      <c r="H218">
        <v>-38.08</v>
      </c>
      <c r="I218">
        <v>7.14</v>
      </c>
      <c r="J218">
        <v>-24.48</v>
      </c>
      <c r="K218">
        <v>-38.420001999999997</v>
      </c>
      <c r="L218">
        <v>7.48</v>
      </c>
      <c r="M218">
        <f t="shared" si="37"/>
        <v>-24.706666666666667</v>
      </c>
      <c r="N218">
        <f t="shared" si="38"/>
        <v>-38.193334</v>
      </c>
      <c r="O218">
        <f t="shared" si="39"/>
        <v>7.48</v>
      </c>
      <c r="P218">
        <f t="shared" si="40"/>
        <v>-25</v>
      </c>
      <c r="Q218">
        <f t="shared" si="41"/>
        <v>-42.502631651848333</v>
      </c>
      <c r="R218">
        <f t="shared" si="42"/>
        <v>10.498756211208899</v>
      </c>
      <c r="S218">
        <f t="shared" si="43"/>
        <v>-0.293333333333333</v>
      </c>
      <c r="T218">
        <f t="shared" si="44"/>
        <v>-4.3092976518483326</v>
      </c>
      <c r="U218">
        <f t="shared" si="45"/>
        <v>3.018756211208899</v>
      </c>
      <c r="V218">
        <f t="shared" si="46"/>
        <v>0.52795825799092222</v>
      </c>
      <c r="W218">
        <f t="shared" si="36"/>
        <v>1.5528184058556537E-2</v>
      </c>
      <c r="X218">
        <v>5.8043087443725865</v>
      </c>
      <c r="Y218">
        <v>5.4974741674902114</v>
      </c>
      <c r="AA218">
        <f t="shared" si="47"/>
        <v>2.5948391083475619</v>
      </c>
      <c r="AB218">
        <v>0.66666666666666663</v>
      </c>
      <c r="AC218">
        <v>0</v>
      </c>
    </row>
    <row r="219" spans="1:29" x14ac:dyDescent="0.25">
      <c r="A219">
        <v>60</v>
      </c>
      <c r="B219">
        <v>50</v>
      </c>
      <c r="C219">
        <v>20</v>
      </c>
      <c r="D219">
        <v>41.14</v>
      </c>
      <c r="E219">
        <v>29.92</v>
      </c>
      <c r="F219">
        <v>-4.42</v>
      </c>
      <c r="G219">
        <v>41.14</v>
      </c>
      <c r="H219">
        <v>30.26</v>
      </c>
      <c r="I219">
        <v>-4.42</v>
      </c>
      <c r="J219">
        <v>41.82</v>
      </c>
      <c r="K219">
        <v>29.92</v>
      </c>
      <c r="L219">
        <v>-4.08</v>
      </c>
      <c r="M219">
        <f t="shared" si="37"/>
        <v>41.366666666666667</v>
      </c>
      <c r="N219">
        <f t="shared" si="38"/>
        <v>30.033333333333335</v>
      </c>
      <c r="O219">
        <f t="shared" si="39"/>
        <v>-4.3066666666666666</v>
      </c>
      <c r="P219">
        <f t="shared" si="40"/>
        <v>45.352666221987313</v>
      </c>
      <c r="Q219">
        <f t="shared" si="41"/>
        <v>34.871483573543266</v>
      </c>
      <c r="R219">
        <f t="shared" si="42"/>
        <v>0</v>
      </c>
      <c r="S219">
        <f t="shared" si="43"/>
        <v>3.985999555320646</v>
      </c>
      <c r="T219">
        <f t="shared" si="44"/>
        <v>4.8381502402099308</v>
      </c>
      <c r="U219">
        <f t="shared" si="45"/>
        <v>4.3066666666666666</v>
      </c>
      <c r="V219">
        <f t="shared" si="46"/>
        <v>4.3769388207324145</v>
      </c>
      <c r="W219">
        <f t="shared" si="36"/>
        <v>0.12873349472742396</v>
      </c>
      <c r="X219">
        <v>3.2124756808418091</v>
      </c>
      <c r="Y219">
        <v>2.2607766610417563</v>
      </c>
      <c r="AA219">
        <f t="shared" si="47"/>
        <v>0.30433848685887516</v>
      </c>
      <c r="AB219">
        <v>0.47140452079103168</v>
      </c>
      <c r="AC219">
        <v>0.44721359549995743</v>
      </c>
    </row>
    <row r="220" spans="1:29" x14ac:dyDescent="0.25">
      <c r="A220">
        <v>60</v>
      </c>
      <c r="B220">
        <v>50</v>
      </c>
      <c r="C220">
        <v>30</v>
      </c>
      <c r="D220">
        <v>27.880001</v>
      </c>
      <c r="E220">
        <v>17.34</v>
      </c>
      <c r="F220">
        <v>-3.74</v>
      </c>
      <c r="G220">
        <v>28.9</v>
      </c>
      <c r="H220">
        <v>16.66</v>
      </c>
      <c r="I220">
        <v>-3.74</v>
      </c>
      <c r="J220">
        <v>27.880001</v>
      </c>
      <c r="K220">
        <v>18.02</v>
      </c>
      <c r="L220">
        <v>-3.4</v>
      </c>
      <c r="M220">
        <f t="shared" si="37"/>
        <v>28.220000666666664</v>
      </c>
      <c r="N220">
        <f t="shared" si="38"/>
        <v>17.34</v>
      </c>
      <c r="O220">
        <f t="shared" si="39"/>
        <v>-3.6266666666666669</v>
      </c>
      <c r="P220">
        <f t="shared" si="40"/>
        <v>33.170128732100778</v>
      </c>
      <c r="Q220">
        <f t="shared" si="41"/>
        <v>21.684733894634789</v>
      </c>
      <c r="R220">
        <f t="shared" si="42"/>
        <v>0</v>
      </c>
      <c r="S220">
        <f t="shared" si="43"/>
        <v>4.9501280654341144</v>
      </c>
      <c r="T220">
        <f t="shared" si="44"/>
        <v>4.3447338946347891</v>
      </c>
      <c r="U220">
        <f t="shared" si="45"/>
        <v>3.6266666666666669</v>
      </c>
      <c r="V220">
        <f t="shared" si="46"/>
        <v>4.3071762089118568</v>
      </c>
      <c r="W220">
        <f t="shared" si="36"/>
        <v>0.12668165320328992</v>
      </c>
      <c r="X220">
        <v>3.6649996210398488</v>
      </c>
      <c r="Y220">
        <v>3</v>
      </c>
      <c r="AA220">
        <f t="shared" si="47"/>
        <v>0.46847916353052532</v>
      </c>
      <c r="AB220">
        <v>0.81649658092772603</v>
      </c>
      <c r="AC220">
        <v>1.0154364141151875</v>
      </c>
    </row>
    <row r="221" spans="1:29" x14ac:dyDescent="0.25">
      <c r="A221">
        <v>60</v>
      </c>
      <c r="B221">
        <v>50</v>
      </c>
      <c r="C221">
        <v>40</v>
      </c>
      <c r="D221">
        <v>11.900001</v>
      </c>
      <c r="E221">
        <v>1.36</v>
      </c>
      <c r="F221">
        <v>-4.76</v>
      </c>
      <c r="G221">
        <v>12.24</v>
      </c>
      <c r="H221">
        <v>0.68</v>
      </c>
      <c r="I221">
        <v>-4.76</v>
      </c>
      <c r="J221">
        <v>11.900001</v>
      </c>
      <c r="K221">
        <v>1.7</v>
      </c>
      <c r="L221">
        <v>-4.42</v>
      </c>
      <c r="M221">
        <f t="shared" si="37"/>
        <v>12.013334</v>
      </c>
      <c r="N221">
        <f t="shared" si="38"/>
        <v>1.2466666666666668</v>
      </c>
      <c r="O221">
        <f t="shared" si="39"/>
        <v>-4.6466666666666665</v>
      </c>
      <c r="P221">
        <f t="shared" si="40"/>
        <v>20.192593015921403</v>
      </c>
      <c r="Q221">
        <f t="shared" si="41"/>
        <v>7.5528030764235723</v>
      </c>
      <c r="R221">
        <f t="shared" si="42"/>
        <v>0</v>
      </c>
      <c r="S221">
        <f t="shared" si="43"/>
        <v>8.1792590159214029</v>
      </c>
      <c r="T221">
        <f t="shared" si="44"/>
        <v>6.3061364097569053</v>
      </c>
      <c r="U221">
        <f t="shared" si="45"/>
        <v>4.6466666666666665</v>
      </c>
      <c r="V221">
        <f t="shared" si="46"/>
        <v>6.3773540307816576</v>
      </c>
      <c r="W221">
        <f t="shared" si="36"/>
        <v>0.1875692361994605</v>
      </c>
      <c r="X221">
        <v>5.3281224543819317</v>
      </c>
      <c r="Y221">
        <v>4.6427960923947058</v>
      </c>
      <c r="AA221">
        <f t="shared" si="47"/>
        <v>1.2497211966397916</v>
      </c>
      <c r="AB221">
        <v>0.66666666666666663</v>
      </c>
      <c r="AC221">
        <v>0.66164777470930625</v>
      </c>
    </row>
    <row r="222" spans="1:29" x14ac:dyDescent="0.25">
      <c r="A222">
        <v>60</v>
      </c>
      <c r="B222">
        <v>50</v>
      </c>
      <c r="C222">
        <v>50</v>
      </c>
      <c r="D222">
        <v>3.06</v>
      </c>
      <c r="E222">
        <v>-11.22</v>
      </c>
      <c r="F222">
        <v>-3.74</v>
      </c>
      <c r="G222">
        <v>3.06</v>
      </c>
      <c r="H222">
        <v>-11.22</v>
      </c>
      <c r="I222">
        <v>-3.74</v>
      </c>
      <c r="J222">
        <v>3.06</v>
      </c>
      <c r="K222">
        <v>-10.88</v>
      </c>
      <c r="L222">
        <v>-3.74</v>
      </c>
      <c r="M222">
        <f t="shared" si="37"/>
        <v>3.06</v>
      </c>
      <c r="N222">
        <f t="shared" si="38"/>
        <v>-11.106666666666667</v>
      </c>
      <c r="O222">
        <f t="shared" si="39"/>
        <v>-3.74</v>
      </c>
      <c r="P222">
        <f t="shared" si="40"/>
        <v>6.8480949270641389</v>
      </c>
      <c r="Q222">
        <f t="shared" si="41"/>
        <v>-7.1025435221743862</v>
      </c>
      <c r="R222">
        <f t="shared" si="42"/>
        <v>0</v>
      </c>
      <c r="S222">
        <f t="shared" si="43"/>
        <v>3.7880949270641389</v>
      </c>
      <c r="T222">
        <f t="shared" si="44"/>
        <v>4.0041231444922811</v>
      </c>
      <c r="U222">
        <f t="shared" si="45"/>
        <v>3.74</v>
      </c>
      <c r="V222">
        <f t="shared" si="46"/>
        <v>3.8440726905188067</v>
      </c>
      <c r="W222">
        <f t="shared" si="36"/>
        <v>0.11306096148584727</v>
      </c>
      <c r="X222">
        <v>2.5875771593433825</v>
      </c>
      <c r="Y222">
        <v>2.2607766610417563</v>
      </c>
      <c r="AA222">
        <f t="shared" si="47"/>
        <v>9.9474598177531334E-2</v>
      </c>
      <c r="AB222">
        <v>0.47140452079103168</v>
      </c>
      <c r="AC222">
        <v>0.42163702135578246</v>
      </c>
    </row>
    <row r="223" spans="1:29" x14ac:dyDescent="0.25">
      <c r="A223">
        <v>60</v>
      </c>
      <c r="B223">
        <v>50</v>
      </c>
      <c r="C223">
        <v>60</v>
      </c>
      <c r="D223">
        <v>-9.52</v>
      </c>
      <c r="E223">
        <v>-25.16</v>
      </c>
      <c r="F223">
        <v>-4.08</v>
      </c>
      <c r="G223">
        <v>-9.18</v>
      </c>
      <c r="H223">
        <v>-25.5</v>
      </c>
      <c r="I223">
        <v>-4.08</v>
      </c>
      <c r="J223">
        <v>-8.84</v>
      </c>
      <c r="K223">
        <v>-25.84</v>
      </c>
      <c r="L223">
        <v>-4.08</v>
      </c>
      <c r="M223">
        <f t="shared" si="37"/>
        <v>-9.18</v>
      </c>
      <c r="N223">
        <f t="shared" si="38"/>
        <v>-25.5</v>
      </c>
      <c r="O223">
        <f t="shared" si="39"/>
        <v>-4.08</v>
      </c>
      <c r="P223">
        <f t="shared" si="40"/>
        <v>-6.4559172661133033</v>
      </c>
      <c r="Q223">
        <f t="shared" si="41"/>
        <v>-21.854228126806539</v>
      </c>
      <c r="R223">
        <f t="shared" si="42"/>
        <v>0</v>
      </c>
      <c r="S223">
        <f t="shared" si="43"/>
        <v>2.7240827338866964</v>
      </c>
      <c r="T223">
        <f t="shared" si="44"/>
        <v>3.6457718731934605</v>
      </c>
      <c r="U223">
        <f t="shared" si="45"/>
        <v>4.08</v>
      </c>
      <c r="V223">
        <f t="shared" si="46"/>
        <v>3.4832848690267189</v>
      </c>
      <c r="W223">
        <f t="shared" si="36"/>
        <v>0.10244955497137408</v>
      </c>
      <c r="X223">
        <v>3.1462499724098376</v>
      </c>
      <c r="Y223">
        <v>3</v>
      </c>
      <c r="AA223">
        <f t="shared" si="47"/>
        <v>0.48960669318768374</v>
      </c>
      <c r="AB223">
        <v>0</v>
      </c>
      <c r="AC223">
        <v>0.42163702135578246</v>
      </c>
    </row>
    <row r="224" spans="1:29" x14ac:dyDescent="0.25">
      <c r="A224">
        <v>60</v>
      </c>
      <c r="B224">
        <v>50</v>
      </c>
      <c r="C224">
        <v>70</v>
      </c>
      <c r="D224">
        <v>-20.399999999999999</v>
      </c>
      <c r="E224">
        <v>-39.44</v>
      </c>
      <c r="F224">
        <v>-0.68</v>
      </c>
      <c r="G224">
        <v>-20.399999999999999</v>
      </c>
      <c r="H224">
        <v>-39.44</v>
      </c>
      <c r="I224">
        <v>-0.68</v>
      </c>
      <c r="J224">
        <v>-20.399999999999999</v>
      </c>
      <c r="K224">
        <v>-39.44</v>
      </c>
      <c r="L224">
        <v>-0.34</v>
      </c>
      <c r="M224">
        <f t="shared" si="37"/>
        <v>-20.399999999999999</v>
      </c>
      <c r="N224">
        <f t="shared" si="38"/>
        <v>-39.44</v>
      </c>
      <c r="O224">
        <f t="shared" si="39"/>
        <v>-0.56666666666666676</v>
      </c>
      <c r="P224">
        <f t="shared" si="40"/>
        <v>-19.334420143075306</v>
      </c>
      <c r="Q224">
        <f t="shared" si="41"/>
        <v>-36.243827130387174</v>
      </c>
      <c r="R224">
        <f t="shared" si="42"/>
        <v>0</v>
      </c>
      <c r="S224">
        <f t="shared" si="43"/>
        <v>1.0655798569246926</v>
      </c>
      <c r="T224">
        <f t="shared" si="44"/>
        <v>3.1961728696128233</v>
      </c>
      <c r="U224">
        <f t="shared" si="45"/>
        <v>0.56666666666666676</v>
      </c>
      <c r="V224">
        <f t="shared" si="46"/>
        <v>1.6094731310680608</v>
      </c>
      <c r="W224">
        <f t="shared" si="36"/>
        <v>4.7337445031413558E-2</v>
      </c>
      <c r="X224">
        <v>1.6278820596099737</v>
      </c>
      <c r="Y224">
        <v>1.4142135623730951</v>
      </c>
      <c r="AA224">
        <f t="shared" si="47"/>
        <v>0.98753243948664149</v>
      </c>
      <c r="AB224">
        <v>0</v>
      </c>
      <c r="AC224">
        <v>0</v>
      </c>
    </row>
    <row r="225" spans="1:29" x14ac:dyDescent="0.25">
      <c r="A225">
        <v>60</v>
      </c>
      <c r="B225">
        <v>50</v>
      </c>
      <c r="C225">
        <v>80</v>
      </c>
      <c r="D225">
        <v>-32.64</v>
      </c>
      <c r="E225">
        <v>-54.4</v>
      </c>
      <c r="F225">
        <v>1.02</v>
      </c>
      <c r="G225">
        <v>-32.979999999999997</v>
      </c>
      <c r="H225">
        <v>-54.06</v>
      </c>
      <c r="I225">
        <v>1.36</v>
      </c>
      <c r="J225">
        <v>-32.979999999999997</v>
      </c>
      <c r="K225">
        <v>-54.4</v>
      </c>
      <c r="L225">
        <v>0.68</v>
      </c>
      <c r="M225">
        <f t="shared" si="37"/>
        <v>-32.866666666666667</v>
      </c>
      <c r="N225">
        <f t="shared" si="38"/>
        <v>-54.286666666666669</v>
      </c>
      <c r="O225">
        <f t="shared" si="39"/>
        <v>1.02</v>
      </c>
      <c r="P225">
        <f t="shared" si="40"/>
        <v>-31.425442102803771</v>
      </c>
      <c r="Q225">
        <f t="shared" si="41"/>
        <v>-49.746273114337463</v>
      </c>
      <c r="R225">
        <f t="shared" si="42"/>
        <v>0</v>
      </c>
      <c r="S225">
        <f t="shared" si="43"/>
        <v>1.441224563862896</v>
      </c>
      <c r="T225">
        <f t="shared" si="44"/>
        <v>4.5403935523292063</v>
      </c>
      <c r="U225">
        <f t="shared" si="45"/>
        <v>-1.02</v>
      </c>
      <c r="V225">
        <f t="shared" si="46"/>
        <v>1.6538727053973676</v>
      </c>
      <c r="W225">
        <f t="shared" si="36"/>
        <v>4.8643314864628459E-2</v>
      </c>
      <c r="X225">
        <v>2.9793735359411881</v>
      </c>
      <c r="Y225">
        <v>2.8674417556808729</v>
      </c>
      <c r="AA225">
        <f t="shared" si="47"/>
        <v>1.970204118647304</v>
      </c>
      <c r="AB225">
        <v>0.66666666666666663</v>
      </c>
      <c r="AC225">
        <v>0.50990195135927707</v>
      </c>
    </row>
    <row r="226" spans="1:29" x14ac:dyDescent="0.25">
      <c r="A226">
        <v>60</v>
      </c>
      <c r="B226">
        <v>60</v>
      </c>
      <c r="C226">
        <v>20</v>
      </c>
      <c r="D226">
        <v>31.28</v>
      </c>
      <c r="E226">
        <v>24.48</v>
      </c>
      <c r="F226">
        <v>-19.380001</v>
      </c>
      <c r="G226">
        <v>31.28</v>
      </c>
      <c r="H226">
        <v>24.48</v>
      </c>
      <c r="I226">
        <v>-19.380001</v>
      </c>
      <c r="J226">
        <v>31.28</v>
      </c>
      <c r="K226">
        <v>24.48</v>
      </c>
      <c r="L226">
        <v>-19.04</v>
      </c>
      <c r="M226">
        <f t="shared" si="37"/>
        <v>31.28</v>
      </c>
      <c r="N226">
        <f t="shared" si="38"/>
        <v>24.48</v>
      </c>
      <c r="O226">
        <f t="shared" si="39"/>
        <v>-19.266667333333334</v>
      </c>
      <c r="P226">
        <f t="shared" si="40"/>
        <v>36.093679598175441</v>
      </c>
      <c r="Q226">
        <f t="shared" si="41"/>
        <v>25.500874768069082</v>
      </c>
      <c r="R226">
        <f t="shared" si="42"/>
        <v>-18.205485424770089</v>
      </c>
      <c r="S226">
        <f t="shared" si="43"/>
        <v>4.8136795981754403</v>
      </c>
      <c r="T226">
        <f t="shared" si="44"/>
        <v>1.0208747680690813</v>
      </c>
      <c r="U226">
        <f t="shared" si="45"/>
        <v>1.0611819085632455</v>
      </c>
      <c r="V226">
        <f t="shared" si="46"/>
        <v>2.2985787582692558</v>
      </c>
      <c r="W226">
        <f t="shared" si="36"/>
        <v>6.7605257596154586E-2</v>
      </c>
      <c r="X226">
        <v>4.5398237851264671</v>
      </c>
      <c r="Y226">
        <v>4.4721359549995796</v>
      </c>
      <c r="AA226">
        <f t="shared" si="47"/>
        <v>1.5402443544071669</v>
      </c>
      <c r="AB226">
        <v>0</v>
      </c>
      <c r="AC226">
        <v>0</v>
      </c>
    </row>
    <row r="227" spans="1:29" x14ac:dyDescent="0.25">
      <c r="A227">
        <v>60</v>
      </c>
      <c r="B227">
        <v>60</v>
      </c>
      <c r="C227">
        <v>30</v>
      </c>
      <c r="D227">
        <v>19.380001</v>
      </c>
      <c r="E227">
        <v>9.86</v>
      </c>
      <c r="F227">
        <v>-18.02</v>
      </c>
      <c r="G227">
        <v>19.380001</v>
      </c>
      <c r="H227">
        <v>8.16</v>
      </c>
      <c r="I227">
        <v>-20.399999999999999</v>
      </c>
      <c r="J227">
        <v>18.7</v>
      </c>
      <c r="K227">
        <v>8.16</v>
      </c>
      <c r="L227">
        <v>-20.74</v>
      </c>
      <c r="M227">
        <f t="shared" si="37"/>
        <v>19.153334000000001</v>
      </c>
      <c r="N227">
        <f t="shared" si="38"/>
        <v>8.7266666666666666</v>
      </c>
      <c r="O227">
        <f t="shared" si="39"/>
        <v>-19.72</v>
      </c>
      <c r="P227">
        <f t="shared" si="40"/>
        <v>24.507626731844255</v>
      </c>
      <c r="Q227">
        <f t="shared" si="41"/>
        <v>12.898444451189576</v>
      </c>
      <c r="R227">
        <f t="shared" si="42"/>
        <v>-16.833104695324835</v>
      </c>
      <c r="S227">
        <f t="shared" si="43"/>
        <v>5.3542927318442537</v>
      </c>
      <c r="T227">
        <f t="shared" si="44"/>
        <v>4.1717777845229094</v>
      </c>
      <c r="U227">
        <f t="shared" si="45"/>
        <v>2.8868953046751642</v>
      </c>
      <c r="V227">
        <f t="shared" si="46"/>
        <v>4.1376552736807755</v>
      </c>
      <c r="W227">
        <f t="shared" si="36"/>
        <v>0.12169574334355221</v>
      </c>
      <c r="X227">
        <v>3.7369030552644018</v>
      </c>
      <c r="Y227">
        <v>2.9249881291307069</v>
      </c>
      <c r="AA227">
        <f t="shared" si="47"/>
        <v>0.87260694909271541</v>
      </c>
      <c r="AB227">
        <v>1.0540925533894598</v>
      </c>
      <c r="AC227">
        <v>0.68475461947247374</v>
      </c>
    </row>
    <row r="228" spans="1:29" x14ac:dyDescent="0.25">
      <c r="A228">
        <v>60</v>
      </c>
      <c r="B228">
        <v>60</v>
      </c>
      <c r="C228">
        <v>40</v>
      </c>
      <c r="D228">
        <v>11.22</v>
      </c>
      <c r="E228">
        <v>-2.38</v>
      </c>
      <c r="F228">
        <v>-17.34</v>
      </c>
      <c r="G228">
        <v>12.58</v>
      </c>
      <c r="H228">
        <v>-2.04</v>
      </c>
      <c r="I228">
        <v>-15.64</v>
      </c>
      <c r="J228">
        <v>11.56</v>
      </c>
      <c r="K228">
        <v>-2.38</v>
      </c>
      <c r="L228">
        <v>-17.34</v>
      </c>
      <c r="M228">
        <f t="shared" si="37"/>
        <v>11.786666666666667</v>
      </c>
      <c r="N228">
        <f t="shared" si="38"/>
        <v>-2.2666666666666666</v>
      </c>
      <c r="O228">
        <f t="shared" si="39"/>
        <v>-16.773333333333337</v>
      </c>
      <c r="P228">
        <f t="shared" si="40"/>
        <v>12.198901107194814</v>
      </c>
      <c r="Q228">
        <f t="shared" si="41"/>
        <v>-0.57921855173403003</v>
      </c>
      <c r="R228">
        <f t="shared" si="42"/>
        <v>-15.3554724274249</v>
      </c>
      <c r="S228">
        <f t="shared" si="43"/>
        <v>0.41223444052814706</v>
      </c>
      <c r="T228">
        <f t="shared" si="44"/>
        <v>1.6874481149326366</v>
      </c>
      <c r="U228">
        <f t="shared" si="45"/>
        <v>1.4178609059084373</v>
      </c>
      <c r="V228">
        <f t="shared" si="46"/>
        <v>1.1725144871230737</v>
      </c>
      <c r="W228">
        <f t="shared" si="36"/>
        <v>3.448572020950217E-2</v>
      </c>
      <c r="X228">
        <v>0.90123372230638021</v>
      </c>
      <c r="Y228">
        <v>0.7453559924999289</v>
      </c>
      <c r="AA228">
        <f t="shared" si="47"/>
        <v>0.4752308006406738</v>
      </c>
      <c r="AB228">
        <v>0.66666666666666663</v>
      </c>
      <c r="AC228">
        <v>0.70553368295055863</v>
      </c>
    </row>
    <row r="229" spans="1:29" x14ac:dyDescent="0.25">
      <c r="A229">
        <v>60</v>
      </c>
      <c r="B229">
        <v>60</v>
      </c>
      <c r="C229">
        <v>50</v>
      </c>
      <c r="D229">
        <v>-3.74</v>
      </c>
      <c r="E229">
        <v>-19.380001</v>
      </c>
      <c r="F229">
        <v>-14.62</v>
      </c>
      <c r="G229">
        <v>-4.76</v>
      </c>
      <c r="H229">
        <v>-18.02</v>
      </c>
      <c r="I229">
        <v>-15.3</v>
      </c>
      <c r="J229">
        <v>-4.42</v>
      </c>
      <c r="K229">
        <v>-18.02</v>
      </c>
      <c r="L229">
        <v>-14.28</v>
      </c>
      <c r="M229">
        <f t="shared" si="37"/>
        <v>-4.3066666666666666</v>
      </c>
      <c r="N229">
        <f t="shared" si="38"/>
        <v>-18.473333666666665</v>
      </c>
      <c r="O229">
        <f t="shared" si="39"/>
        <v>-14.733333333333334</v>
      </c>
      <c r="P229">
        <f t="shared" si="40"/>
        <v>-0.47769952762547518</v>
      </c>
      <c r="Q229">
        <f t="shared" si="41"/>
        <v>-14.584019010736341</v>
      </c>
      <c r="R229">
        <f t="shared" si="42"/>
        <v>-13.932671756039511</v>
      </c>
      <c r="S229">
        <f t="shared" si="43"/>
        <v>3.8289671390411915</v>
      </c>
      <c r="T229">
        <f t="shared" si="44"/>
        <v>3.889314655930324</v>
      </c>
      <c r="U229">
        <f t="shared" si="45"/>
        <v>0.80066157729382326</v>
      </c>
      <c r="V229">
        <f t="shared" si="46"/>
        <v>2.8396477907551128</v>
      </c>
      <c r="W229">
        <f t="shared" si="36"/>
        <v>8.3519052669268012E-2</v>
      </c>
      <c r="X229">
        <v>2.2946798372660893</v>
      </c>
      <c r="Y229">
        <v>2.1343747458109492</v>
      </c>
      <c r="AA229">
        <f t="shared" si="47"/>
        <v>1.2488012331257077</v>
      </c>
      <c r="AB229">
        <v>0.66666666666666663</v>
      </c>
      <c r="AC229">
        <v>0.71024252508875008</v>
      </c>
    </row>
    <row r="230" spans="1:29" x14ac:dyDescent="0.25">
      <c r="A230">
        <v>60</v>
      </c>
      <c r="B230">
        <v>60</v>
      </c>
      <c r="C230">
        <v>60</v>
      </c>
      <c r="D230">
        <v>-15.64</v>
      </c>
      <c r="E230">
        <v>-30.6</v>
      </c>
      <c r="F230">
        <v>-13.6</v>
      </c>
      <c r="G230">
        <v>-15.64</v>
      </c>
      <c r="H230">
        <v>-30.94</v>
      </c>
      <c r="I230">
        <v>-14.28</v>
      </c>
      <c r="J230">
        <v>-14.96</v>
      </c>
      <c r="K230">
        <v>-31.62</v>
      </c>
      <c r="L230">
        <v>-14.28</v>
      </c>
      <c r="M230">
        <f t="shared" si="37"/>
        <v>-15.413333333333334</v>
      </c>
      <c r="N230">
        <f t="shared" si="38"/>
        <v>-31.053333333333338</v>
      </c>
      <c r="O230">
        <f t="shared" si="39"/>
        <v>-14.053333333333333</v>
      </c>
      <c r="P230">
        <f t="shared" si="40"/>
        <v>-13.155875979170503</v>
      </c>
      <c r="Q230">
        <f t="shared" si="41"/>
        <v>-28.730249938144006</v>
      </c>
      <c r="R230">
        <f t="shared" si="42"/>
        <v>-12.638938560370121</v>
      </c>
      <c r="S230">
        <f t="shared" si="43"/>
        <v>2.2574573541628311</v>
      </c>
      <c r="T230">
        <f t="shared" si="44"/>
        <v>2.3230833951893324</v>
      </c>
      <c r="U230">
        <f t="shared" si="45"/>
        <v>1.4143947729632114</v>
      </c>
      <c r="V230">
        <f t="shared" si="46"/>
        <v>1.9983118407717917</v>
      </c>
      <c r="W230">
        <f t="shared" si="36"/>
        <v>5.8773877669758584E-2</v>
      </c>
      <c r="X230">
        <v>1.1328430311977677</v>
      </c>
      <c r="Y230">
        <v>1.3743685418725513</v>
      </c>
      <c r="AA230">
        <f t="shared" si="47"/>
        <v>0.35832670209867906</v>
      </c>
      <c r="AB230">
        <v>0.66666666666666663</v>
      </c>
      <c r="AC230">
        <v>0.73936910042729431</v>
      </c>
    </row>
    <row r="231" spans="1:29" x14ac:dyDescent="0.25">
      <c r="A231">
        <v>60</v>
      </c>
      <c r="B231">
        <v>60</v>
      </c>
      <c r="C231">
        <v>70</v>
      </c>
      <c r="D231">
        <v>-27.2</v>
      </c>
      <c r="E231">
        <v>-43.52</v>
      </c>
      <c r="F231">
        <v>-12.92</v>
      </c>
      <c r="G231">
        <v>-26.86</v>
      </c>
      <c r="H231">
        <v>-43.86</v>
      </c>
      <c r="I231">
        <v>-13.26</v>
      </c>
      <c r="J231">
        <v>-26.52</v>
      </c>
      <c r="K231">
        <v>-43.86</v>
      </c>
      <c r="L231">
        <v>-12.24</v>
      </c>
      <c r="M231">
        <f t="shared" si="37"/>
        <v>-26.86</v>
      </c>
      <c r="N231">
        <f t="shared" si="38"/>
        <v>-43.74666666666667</v>
      </c>
      <c r="O231">
        <f t="shared" si="39"/>
        <v>-12.806666666666667</v>
      </c>
      <c r="P231">
        <f t="shared" si="40"/>
        <v>-25.468064719588483</v>
      </c>
      <c r="Q231">
        <f t="shared" si="41"/>
        <v>-42.576440139019226</v>
      </c>
      <c r="R231">
        <f t="shared" si="42"/>
        <v>-11.495800908597431</v>
      </c>
      <c r="S231">
        <f t="shared" si="43"/>
        <v>1.3919352804115164</v>
      </c>
      <c r="T231">
        <f t="shared" si="44"/>
        <v>1.1702265276474435</v>
      </c>
      <c r="U231">
        <f t="shared" si="45"/>
        <v>1.3108657580692356</v>
      </c>
      <c r="V231">
        <f t="shared" si="46"/>
        <v>1.2910091887093984</v>
      </c>
      <c r="W231">
        <f t="shared" si="36"/>
        <v>3.7970858491452895E-2</v>
      </c>
      <c r="X231">
        <v>0.77531355664086621</v>
      </c>
      <c r="Y231">
        <v>0.94280904158206003</v>
      </c>
      <c r="AA231">
        <f t="shared" si="47"/>
        <v>7.932340535146834E-2</v>
      </c>
      <c r="AB231">
        <v>0.66666666666666663</v>
      </c>
      <c r="AC231">
        <v>0.60184900284225784</v>
      </c>
    </row>
    <row r="232" spans="1:29" x14ac:dyDescent="0.25">
      <c r="A232">
        <v>60</v>
      </c>
      <c r="B232">
        <v>60</v>
      </c>
      <c r="C232">
        <v>80</v>
      </c>
      <c r="D232">
        <v>-126.82</v>
      </c>
      <c r="E232">
        <v>-59.16</v>
      </c>
      <c r="F232">
        <v>-104.72</v>
      </c>
      <c r="G232">
        <v>-44.2</v>
      </c>
      <c r="H232">
        <v>-60.52</v>
      </c>
      <c r="I232">
        <v>-21.42</v>
      </c>
      <c r="J232">
        <v>-126.82</v>
      </c>
      <c r="K232">
        <v>-60.86</v>
      </c>
      <c r="L232">
        <v>-10.199999999999999</v>
      </c>
      <c r="M232">
        <f t="shared" si="37"/>
        <v>-99.279999999999987</v>
      </c>
      <c r="N232">
        <f t="shared" si="38"/>
        <v>-60.180000000000007</v>
      </c>
      <c r="O232">
        <f t="shared" si="39"/>
        <v>-45.446666666666665</v>
      </c>
      <c r="P232">
        <f t="shared" si="40"/>
        <v>-37.055868508961296</v>
      </c>
      <c r="Q232">
        <f t="shared" si="41"/>
        <v>-55.598867569921602</v>
      </c>
      <c r="R232">
        <f t="shared" si="42"/>
        <v>-10.498756211208899</v>
      </c>
      <c r="S232">
        <f t="shared" si="43"/>
        <v>62.22413149103869</v>
      </c>
      <c r="T232">
        <f t="shared" si="44"/>
        <v>4.5811324300784051</v>
      </c>
      <c r="U232">
        <f t="shared" si="45"/>
        <v>34.947910455457766</v>
      </c>
      <c r="V232">
        <f t="shared" si="46"/>
        <v>33.917724792191621</v>
      </c>
      <c r="W232">
        <f t="shared" si="36"/>
        <v>0.99758014094681235</v>
      </c>
      <c r="X232">
        <v>36292.748330731003</v>
      </c>
      <c r="Y232">
        <v>446.55384147192524</v>
      </c>
      <c r="AA232">
        <f t="shared" si="47"/>
        <v>20.389639489959926</v>
      </c>
      <c r="AB232">
        <v>564.0620533239229</v>
      </c>
      <c r="AC232">
        <v>51257.928177686706</v>
      </c>
    </row>
    <row r="233" spans="1:29" x14ac:dyDescent="0.25">
      <c r="A233">
        <v>60</v>
      </c>
      <c r="B233">
        <v>70</v>
      </c>
      <c r="C233">
        <v>20</v>
      </c>
      <c r="D233">
        <v>24.82</v>
      </c>
      <c r="E233">
        <v>15.3</v>
      </c>
      <c r="F233">
        <v>-40.119999999999997</v>
      </c>
      <c r="G233">
        <v>24.48</v>
      </c>
      <c r="H233">
        <v>15.3</v>
      </c>
      <c r="I233">
        <v>-40.799999999999997</v>
      </c>
      <c r="J233">
        <v>24.48</v>
      </c>
      <c r="K233">
        <v>15.64</v>
      </c>
      <c r="L233">
        <v>-40.119999999999997</v>
      </c>
      <c r="M233">
        <f t="shared" si="37"/>
        <v>24.593333333333334</v>
      </c>
      <c r="N233">
        <f t="shared" si="38"/>
        <v>15.413333333333334</v>
      </c>
      <c r="O233">
        <f t="shared" si="39"/>
        <v>-40.346666666666664</v>
      </c>
      <c r="P233">
        <f t="shared" si="40"/>
        <v>27.634049797288071</v>
      </c>
      <c r="Q233">
        <f t="shared" si="41"/>
        <v>17.047070098554855</v>
      </c>
      <c r="R233">
        <f t="shared" si="42"/>
        <v>-36.068118415755933</v>
      </c>
      <c r="S233">
        <f t="shared" si="43"/>
        <v>3.0407164639547375</v>
      </c>
      <c r="T233">
        <f t="shared" si="44"/>
        <v>1.6337367652215207</v>
      </c>
      <c r="U233">
        <f t="shared" si="45"/>
        <v>4.2785482509107311</v>
      </c>
      <c r="V233">
        <f t="shared" si="46"/>
        <v>2.9843338266956629</v>
      </c>
      <c r="W233">
        <f t="shared" si="36"/>
        <v>8.7774524314578328E-2</v>
      </c>
      <c r="X233">
        <v>3.029851481508627</v>
      </c>
      <c r="Y233">
        <v>2.8284271247461903</v>
      </c>
      <c r="AA233">
        <f t="shared" si="47"/>
        <v>0.93571929552794064</v>
      </c>
      <c r="AB233">
        <v>0</v>
      </c>
      <c r="AC233">
        <v>0</v>
      </c>
    </row>
    <row r="234" spans="1:29" x14ac:dyDescent="0.25">
      <c r="A234">
        <v>60</v>
      </c>
      <c r="B234">
        <v>70</v>
      </c>
      <c r="C234">
        <v>30</v>
      </c>
      <c r="D234">
        <v>18.7</v>
      </c>
      <c r="E234">
        <v>4.76</v>
      </c>
      <c r="F234">
        <v>-29.24</v>
      </c>
      <c r="G234">
        <v>18.7</v>
      </c>
      <c r="H234">
        <v>4.76</v>
      </c>
      <c r="I234">
        <v>-28.220001</v>
      </c>
      <c r="J234">
        <v>18.02</v>
      </c>
      <c r="K234">
        <v>4.42</v>
      </c>
      <c r="L234">
        <v>-29.58</v>
      </c>
      <c r="M234">
        <f t="shared" si="37"/>
        <v>18.473333333333333</v>
      </c>
      <c r="N234">
        <f t="shared" si="38"/>
        <v>4.6466666666666665</v>
      </c>
      <c r="O234">
        <f t="shared" si="39"/>
        <v>-29.013333666666664</v>
      </c>
      <c r="P234">
        <f t="shared" si="40"/>
        <v>16.596250982660948</v>
      </c>
      <c r="Q234">
        <f t="shared" si="41"/>
        <v>5.0176327032290544</v>
      </c>
      <c r="R234">
        <f t="shared" si="42"/>
        <v>-33.222468043279342</v>
      </c>
      <c r="S234">
        <f t="shared" si="43"/>
        <v>-1.877082350672385</v>
      </c>
      <c r="T234">
        <f t="shared" si="44"/>
        <v>0.37096603656238791</v>
      </c>
      <c r="U234">
        <f t="shared" si="45"/>
        <v>-4.2091343766126776</v>
      </c>
      <c r="V234">
        <f t="shared" si="46"/>
        <v>1.9050835635742249</v>
      </c>
      <c r="W234">
        <f t="shared" si="36"/>
        <v>5.6031869516888967E-2</v>
      </c>
      <c r="X234">
        <v>3.4430283827532486</v>
      </c>
      <c r="Y234">
        <v>3.1446603773522042</v>
      </c>
      <c r="AA234">
        <f t="shared" si="47"/>
        <v>1.6194008150600925</v>
      </c>
      <c r="AB234">
        <v>0.66666666666666663</v>
      </c>
      <c r="AC234">
        <v>0.3681787005729118</v>
      </c>
    </row>
    <row r="235" spans="1:29" x14ac:dyDescent="0.25">
      <c r="A235">
        <v>60</v>
      </c>
      <c r="B235">
        <v>70</v>
      </c>
      <c r="C235">
        <v>40</v>
      </c>
      <c r="D235">
        <v>5.0999999999999996</v>
      </c>
      <c r="E235">
        <v>-8.84</v>
      </c>
      <c r="F235">
        <v>-26.86</v>
      </c>
      <c r="G235">
        <v>5.78</v>
      </c>
      <c r="H235">
        <v>-9.86</v>
      </c>
      <c r="I235">
        <v>-27.2</v>
      </c>
      <c r="J235">
        <v>5.44</v>
      </c>
      <c r="K235">
        <v>-9.52</v>
      </c>
      <c r="L235">
        <v>-26.52</v>
      </c>
      <c r="M235">
        <f t="shared" si="37"/>
        <v>5.44</v>
      </c>
      <c r="N235">
        <f t="shared" si="38"/>
        <v>-9.4066666666666663</v>
      </c>
      <c r="O235">
        <f t="shared" si="39"/>
        <v>-26.86</v>
      </c>
      <c r="P235">
        <f t="shared" si="40"/>
        <v>4.9280556517108209</v>
      </c>
      <c r="Q235">
        <f t="shared" si="41"/>
        <v>-7.7829133575317826</v>
      </c>
      <c r="R235">
        <f t="shared" si="42"/>
        <v>-30.25018891043176</v>
      </c>
      <c r="S235">
        <f t="shared" si="43"/>
        <v>-0.51194434828917945</v>
      </c>
      <c r="T235">
        <f t="shared" si="44"/>
        <v>1.6237533091348837</v>
      </c>
      <c r="U235">
        <f t="shared" si="45"/>
        <v>-3.3901889104317604</v>
      </c>
      <c r="V235">
        <f t="shared" si="46"/>
        <v>0.75945998319535202</v>
      </c>
      <c r="W235">
        <f t="shared" si="36"/>
        <v>2.2337058329275059E-2</v>
      </c>
      <c r="X235">
        <v>2.9555973263547752</v>
      </c>
      <c r="Y235">
        <v>2.7284509239574795</v>
      </c>
      <c r="AA235">
        <f t="shared" si="47"/>
        <v>1.7791644299263736</v>
      </c>
      <c r="AB235">
        <v>0.94280904158206336</v>
      </c>
      <c r="AC235">
        <v>0.57542255005440168</v>
      </c>
    </row>
    <row r="236" spans="1:29" x14ac:dyDescent="0.25">
      <c r="A236">
        <v>60</v>
      </c>
      <c r="B236">
        <v>70</v>
      </c>
      <c r="C236">
        <v>50</v>
      </c>
      <c r="D236">
        <v>-10.88</v>
      </c>
      <c r="E236">
        <v>-24.14</v>
      </c>
      <c r="F236">
        <v>-29.24</v>
      </c>
      <c r="G236">
        <v>-11.22</v>
      </c>
      <c r="H236">
        <v>-24.14</v>
      </c>
      <c r="I236">
        <v>-29.58</v>
      </c>
      <c r="J236">
        <v>-11.22</v>
      </c>
      <c r="K236">
        <v>-24.14</v>
      </c>
      <c r="L236">
        <v>-29.92</v>
      </c>
      <c r="M236">
        <f t="shared" si="37"/>
        <v>-11.106666666666667</v>
      </c>
      <c r="N236">
        <f t="shared" si="38"/>
        <v>-24.14</v>
      </c>
      <c r="O236">
        <f t="shared" si="39"/>
        <v>-29.58</v>
      </c>
      <c r="P236">
        <f t="shared" si="40"/>
        <v>-7.0726717755095336</v>
      </c>
      <c r="Q236">
        <f t="shared" si="41"/>
        <v>-21.058661945748099</v>
      </c>
      <c r="R236">
        <f t="shared" si="42"/>
        <v>-27.441742547447703</v>
      </c>
      <c r="S236">
        <f t="shared" si="43"/>
        <v>4.0339948911571337</v>
      </c>
      <c r="T236">
        <f t="shared" si="44"/>
        <v>3.0813380542519013</v>
      </c>
      <c r="U236">
        <f t="shared" si="45"/>
        <v>2.1382574525522955</v>
      </c>
      <c r="V236">
        <f t="shared" si="46"/>
        <v>3.0845301326537768</v>
      </c>
      <c r="W236">
        <f t="shared" si="36"/>
        <v>9.0721474489816961E-2</v>
      </c>
      <c r="X236">
        <v>2.5634178572973791</v>
      </c>
      <c r="Y236">
        <v>2.1858128414340037</v>
      </c>
      <c r="AA236">
        <f t="shared" si="47"/>
        <v>0.67024724954877712</v>
      </c>
      <c r="AB236">
        <v>0.47140452079103168</v>
      </c>
      <c r="AC236">
        <v>0.40276819911981743</v>
      </c>
    </row>
    <row r="237" spans="1:29" x14ac:dyDescent="0.25">
      <c r="A237">
        <v>60</v>
      </c>
      <c r="B237">
        <v>70</v>
      </c>
      <c r="C237">
        <v>60</v>
      </c>
      <c r="D237">
        <v>-19.380001</v>
      </c>
      <c r="E237">
        <v>-36.380000000000003</v>
      </c>
      <c r="F237">
        <v>-22.44</v>
      </c>
      <c r="G237">
        <v>-19.380001</v>
      </c>
      <c r="H237">
        <v>-36.380000000000003</v>
      </c>
      <c r="I237">
        <v>-21.76</v>
      </c>
      <c r="J237">
        <v>-19.72</v>
      </c>
      <c r="K237">
        <v>-36.04</v>
      </c>
      <c r="L237">
        <v>-22.78</v>
      </c>
      <c r="M237">
        <f t="shared" si="37"/>
        <v>-19.493334000000001</v>
      </c>
      <c r="N237">
        <f t="shared" si="38"/>
        <v>-36.266666666666673</v>
      </c>
      <c r="O237">
        <f t="shared" si="39"/>
        <v>-22.326666666666668</v>
      </c>
      <c r="P237">
        <f t="shared" si="40"/>
        <v>-19.081585641675858</v>
      </c>
      <c r="Q237">
        <f t="shared" si="41"/>
        <v>-34.460975817623179</v>
      </c>
      <c r="R237">
        <f t="shared" si="42"/>
        <v>-24.912885123704356</v>
      </c>
      <c r="S237">
        <f t="shared" si="43"/>
        <v>0.41174835832414303</v>
      </c>
      <c r="T237">
        <f t="shared" si="44"/>
        <v>1.8056908490434935</v>
      </c>
      <c r="U237">
        <f t="shared" si="45"/>
        <v>-2.5862184570376883</v>
      </c>
      <c r="V237">
        <f t="shared" si="46"/>
        <v>0.1229264165566839</v>
      </c>
      <c r="W237">
        <f t="shared" si="36"/>
        <v>3.615482839902468E-3</v>
      </c>
      <c r="X237">
        <v>2.9868229125796963</v>
      </c>
      <c r="Y237">
        <v>2.5385910352879653</v>
      </c>
      <c r="AA237">
        <f t="shared" si="47"/>
        <v>1.5869191337905375</v>
      </c>
      <c r="AB237">
        <v>0.47140452079103168</v>
      </c>
      <c r="AC237">
        <v>0.46427960923947281</v>
      </c>
    </row>
    <row r="238" spans="1:29" x14ac:dyDescent="0.25">
      <c r="A238">
        <v>60</v>
      </c>
      <c r="B238">
        <v>70</v>
      </c>
      <c r="C238">
        <v>70</v>
      </c>
      <c r="D238">
        <v>-28.56</v>
      </c>
      <c r="E238">
        <v>-47.600002000000003</v>
      </c>
      <c r="F238">
        <v>-18.7</v>
      </c>
      <c r="G238">
        <v>-28.56</v>
      </c>
      <c r="H238">
        <v>-47.94</v>
      </c>
      <c r="I238">
        <v>-19.380001</v>
      </c>
      <c r="J238">
        <v>-28.56</v>
      </c>
      <c r="K238">
        <v>-47.600002000000003</v>
      </c>
      <c r="L238">
        <v>-19.380001</v>
      </c>
      <c r="M238">
        <f t="shared" si="37"/>
        <v>-28.56</v>
      </c>
      <c r="N238">
        <f t="shared" si="38"/>
        <v>-47.713334666666668</v>
      </c>
      <c r="O238">
        <f t="shared" si="39"/>
        <v>-19.153333999999997</v>
      </c>
      <c r="P238">
        <f t="shared" si="40"/>
        <v>-30.760108286324396</v>
      </c>
      <c r="Q238">
        <f t="shared" si="41"/>
        <v>-47.575723767673317</v>
      </c>
      <c r="R238">
        <f t="shared" si="42"/>
        <v>-22.687286231975918</v>
      </c>
      <c r="S238">
        <f t="shared" si="43"/>
        <v>-2.2001082863243973</v>
      </c>
      <c r="T238">
        <f t="shared" si="44"/>
        <v>0.13761089899335133</v>
      </c>
      <c r="U238">
        <f t="shared" si="45"/>
        <v>-3.5339522319759205</v>
      </c>
      <c r="V238">
        <f t="shared" si="46"/>
        <v>1.8654832064356555</v>
      </c>
      <c r="W238">
        <f t="shared" si="36"/>
        <v>5.486715313046045E-2</v>
      </c>
      <c r="X238">
        <v>3.7526287082819945</v>
      </c>
      <c r="Y238">
        <v>3.4801021696368455</v>
      </c>
      <c r="AA238">
        <f t="shared" si="47"/>
        <v>1.3141678763082612</v>
      </c>
      <c r="AB238">
        <v>0.47140452079103168</v>
      </c>
      <c r="AC238">
        <v>0.40551750201987974</v>
      </c>
    </row>
    <row r="239" spans="1:29" x14ac:dyDescent="0.25">
      <c r="A239">
        <v>60</v>
      </c>
      <c r="B239">
        <v>70</v>
      </c>
      <c r="C239">
        <v>80</v>
      </c>
      <c r="D239">
        <v>-44.2</v>
      </c>
      <c r="E239">
        <v>-62.9</v>
      </c>
      <c r="F239">
        <v>-22.78</v>
      </c>
      <c r="G239">
        <v>-44.2</v>
      </c>
      <c r="H239">
        <v>-62.22</v>
      </c>
      <c r="I239">
        <v>-22.44</v>
      </c>
      <c r="J239">
        <v>-44.54</v>
      </c>
      <c r="K239">
        <v>-62.9</v>
      </c>
      <c r="L239">
        <v>-104.04</v>
      </c>
      <c r="M239">
        <f t="shared" si="37"/>
        <v>-44.313333333333333</v>
      </c>
      <c r="N239">
        <f t="shared" si="38"/>
        <v>-62.673333333333339</v>
      </c>
      <c r="O239">
        <f t="shared" si="39"/>
        <v>-49.75333333333333</v>
      </c>
      <c r="P239">
        <f t="shared" si="40"/>
        <v>-41.770782520313105</v>
      </c>
      <c r="Q239">
        <f t="shared" si="41"/>
        <v>-59.909284464873181</v>
      </c>
      <c r="R239">
        <f t="shared" si="42"/>
        <v>-20.747529849886831</v>
      </c>
      <c r="S239">
        <f t="shared" si="43"/>
        <v>2.5425508130202275</v>
      </c>
      <c r="T239">
        <f t="shared" si="44"/>
        <v>2.7640488684601578</v>
      </c>
      <c r="U239">
        <f t="shared" si="45"/>
        <v>29.005803483446499</v>
      </c>
      <c r="V239">
        <f t="shared" si="46"/>
        <v>11.437467721642294</v>
      </c>
      <c r="W239">
        <f t="shared" si="36"/>
        <v>0.33639610946006748</v>
      </c>
      <c r="X239">
        <v>941.8254556386172</v>
      </c>
      <c r="Y239">
        <v>255.46036874630869</v>
      </c>
      <c r="AA239">
        <f t="shared" si="47"/>
        <v>10.75864957666057</v>
      </c>
      <c r="AB239">
        <v>358.63258821994043</v>
      </c>
      <c r="AC239">
        <v>1329.7558389084484</v>
      </c>
    </row>
    <row r="240" spans="1:29" x14ac:dyDescent="0.25">
      <c r="A240">
        <v>60</v>
      </c>
      <c r="B240">
        <v>80</v>
      </c>
      <c r="C240">
        <v>20</v>
      </c>
      <c r="D240">
        <v>16.32</v>
      </c>
      <c r="E240">
        <v>7.48</v>
      </c>
      <c r="F240">
        <v>-54.74</v>
      </c>
      <c r="G240">
        <v>17</v>
      </c>
      <c r="H240">
        <v>5.78</v>
      </c>
      <c r="I240">
        <v>-55.420001999999997</v>
      </c>
      <c r="J240">
        <v>15.64</v>
      </c>
      <c r="K240">
        <v>6.46</v>
      </c>
      <c r="L240">
        <v>-56.100002000000003</v>
      </c>
      <c r="M240">
        <f t="shared" si="37"/>
        <v>16.32</v>
      </c>
      <c r="N240">
        <f t="shared" si="38"/>
        <v>6.5733333333333341</v>
      </c>
      <c r="O240">
        <f t="shared" si="39"/>
        <v>-55.420001333333325</v>
      </c>
      <c r="P240">
        <f t="shared" si="40"/>
        <v>20.01140201126077</v>
      </c>
      <c r="Q240">
        <f t="shared" si="41"/>
        <v>9.5404565931410588</v>
      </c>
      <c r="R240">
        <f t="shared" si="42"/>
        <v>-53.066238629180745</v>
      </c>
      <c r="S240">
        <f t="shared" si="43"/>
        <v>3.6914020112607702</v>
      </c>
      <c r="T240">
        <f t="shared" si="44"/>
        <v>2.9671232598077246</v>
      </c>
      <c r="U240">
        <f t="shared" si="45"/>
        <v>2.3537627041525795</v>
      </c>
      <c r="V240">
        <f t="shared" si="46"/>
        <v>3.0040959917403582</v>
      </c>
      <c r="W240">
        <f t="shared" si="36"/>
        <v>8.8355764462951708E-2</v>
      </c>
      <c r="X240">
        <v>3.0351642825755278</v>
      </c>
      <c r="Y240">
        <v>2.5166114784235867</v>
      </c>
      <c r="AA240">
        <f t="shared" si="47"/>
        <v>0.47346856609501681</v>
      </c>
      <c r="AB240">
        <v>1.1547005383792517</v>
      </c>
      <c r="AC240">
        <v>1.5333333333333332</v>
      </c>
    </row>
    <row r="241" spans="1:29" x14ac:dyDescent="0.25">
      <c r="A241">
        <v>60</v>
      </c>
      <c r="B241">
        <v>80</v>
      </c>
      <c r="C241">
        <v>30</v>
      </c>
      <c r="D241">
        <v>7.82</v>
      </c>
      <c r="E241">
        <v>-5.44</v>
      </c>
      <c r="F241">
        <v>-50.66</v>
      </c>
      <c r="G241">
        <v>7.48</v>
      </c>
      <c r="H241">
        <v>-5.44</v>
      </c>
      <c r="I241">
        <v>-51.34</v>
      </c>
      <c r="J241">
        <v>7.82</v>
      </c>
      <c r="K241">
        <v>-5.44</v>
      </c>
      <c r="L241">
        <v>-50.66</v>
      </c>
      <c r="M241">
        <f t="shared" si="37"/>
        <v>7.706666666666667</v>
      </c>
      <c r="N241">
        <f t="shared" si="38"/>
        <v>-5.44</v>
      </c>
      <c r="O241">
        <f t="shared" si="39"/>
        <v>-50.886666666666663</v>
      </c>
      <c r="P241">
        <f t="shared" si="40"/>
        <v>9.5016132022877287</v>
      </c>
      <c r="Q241">
        <f t="shared" si="41"/>
        <v>-1.9042892911739102</v>
      </c>
      <c r="R241">
        <f t="shared" si="42"/>
        <v>-48.606678802686858</v>
      </c>
      <c r="S241">
        <f t="shared" si="43"/>
        <v>1.7949465356210617</v>
      </c>
      <c r="T241">
        <f t="shared" si="44"/>
        <v>3.5357107088260902</v>
      </c>
      <c r="U241">
        <f t="shared" si="45"/>
        <v>2.2799878639798052</v>
      </c>
      <c r="V241">
        <f t="shared" si="46"/>
        <v>2.5368817028089858</v>
      </c>
      <c r="W241">
        <f t="shared" si="36"/>
        <v>7.4614167729676051E-2</v>
      </c>
      <c r="X241">
        <v>2.3307128141884457</v>
      </c>
      <c r="Y241">
        <v>2.4494897427831779</v>
      </c>
      <c r="AA241">
        <f t="shared" si="47"/>
        <v>0.63524043086057058</v>
      </c>
      <c r="AB241">
        <v>0</v>
      </c>
      <c r="AC241">
        <v>0.30184617127124785</v>
      </c>
    </row>
    <row r="242" spans="1:29" x14ac:dyDescent="0.25">
      <c r="A242">
        <v>60</v>
      </c>
      <c r="B242">
        <v>80</v>
      </c>
      <c r="C242">
        <v>40</v>
      </c>
      <c r="D242">
        <v>-5.44</v>
      </c>
      <c r="E242">
        <v>-88.74</v>
      </c>
      <c r="F242">
        <v>-46.920001999999997</v>
      </c>
      <c r="G242">
        <v>-4.76</v>
      </c>
      <c r="H242">
        <v>-17.68</v>
      </c>
      <c r="I242">
        <v>-46.920001999999997</v>
      </c>
      <c r="J242">
        <v>-5.0999999999999996</v>
      </c>
      <c r="K242">
        <v>-17</v>
      </c>
      <c r="L242">
        <v>-46.920001999999997</v>
      </c>
      <c r="M242">
        <f t="shared" si="37"/>
        <v>-5.0999999999999996</v>
      </c>
      <c r="N242">
        <f t="shared" si="38"/>
        <v>-41.139999999999993</v>
      </c>
      <c r="O242">
        <f t="shared" si="39"/>
        <v>-46.92000199999999</v>
      </c>
      <c r="P242">
        <f t="shared" si="40"/>
        <v>-1.5409699352293416</v>
      </c>
      <c r="Q242">
        <f t="shared" si="41"/>
        <v>-14</v>
      </c>
      <c r="R242">
        <f t="shared" si="42"/>
        <v>-44.174243050441603</v>
      </c>
      <c r="S242">
        <f t="shared" si="43"/>
        <v>3.5590300647706581</v>
      </c>
      <c r="T242">
        <f t="shared" si="44"/>
        <v>27.139999999999993</v>
      </c>
      <c r="U242">
        <f t="shared" si="45"/>
        <v>2.7457589495583861</v>
      </c>
      <c r="V242">
        <f t="shared" si="46"/>
        <v>11.148263004776346</v>
      </c>
      <c r="W242">
        <f t="shared" si="36"/>
        <v>0.32789008837577488</v>
      </c>
      <c r="X242">
        <v>40.273081718576123</v>
      </c>
      <c r="Y242">
        <v>43.150898020782833</v>
      </c>
      <c r="AA242">
        <f t="shared" si="47"/>
        <v>9.7971192595071823</v>
      </c>
      <c r="AB242">
        <v>60.105462868749846</v>
      </c>
      <c r="AC242">
        <v>55.404352015182184</v>
      </c>
    </row>
    <row r="243" spans="1:29" x14ac:dyDescent="0.25">
      <c r="A243">
        <v>60</v>
      </c>
      <c r="B243">
        <v>80</v>
      </c>
      <c r="C243">
        <v>50</v>
      </c>
      <c r="D243">
        <v>-15.64</v>
      </c>
      <c r="E243">
        <v>-30.94</v>
      </c>
      <c r="F243">
        <v>-41.82</v>
      </c>
      <c r="G243">
        <v>-15.64</v>
      </c>
      <c r="H243">
        <v>-30.6</v>
      </c>
      <c r="I243">
        <v>-41.82</v>
      </c>
      <c r="J243">
        <v>-15.3</v>
      </c>
      <c r="K243">
        <v>-30.94</v>
      </c>
      <c r="L243">
        <v>-42.16</v>
      </c>
      <c r="M243">
        <f t="shared" si="37"/>
        <v>-15.526666666666666</v>
      </c>
      <c r="N243">
        <f t="shared" si="38"/>
        <v>-30.826666666666668</v>
      </c>
      <c r="O243">
        <f t="shared" si="39"/>
        <v>-41.93333333333333</v>
      </c>
      <c r="P243">
        <f t="shared" si="40"/>
        <v>-12.862232470767751</v>
      </c>
      <c r="Q243">
        <f t="shared" si="41"/>
        <v>-26.487045815936341</v>
      </c>
      <c r="R243">
        <f t="shared" si="42"/>
        <v>-40.09607405453476</v>
      </c>
      <c r="S243">
        <f t="shared" si="43"/>
        <v>2.6644341958989148</v>
      </c>
      <c r="T243">
        <f t="shared" si="44"/>
        <v>4.3396208507303271</v>
      </c>
      <c r="U243">
        <f t="shared" si="45"/>
        <v>1.8372592787985695</v>
      </c>
      <c r="V243">
        <f t="shared" si="46"/>
        <v>2.9471047751426038</v>
      </c>
      <c r="W243">
        <f t="shared" si="36"/>
        <v>8.6679552210076588E-2</v>
      </c>
      <c r="X243">
        <v>2.5388098699106179</v>
      </c>
      <c r="Y243">
        <v>2.6874192494328479</v>
      </c>
      <c r="AA243">
        <f t="shared" si="47"/>
        <v>0.90149330320520504</v>
      </c>
      <c r="AB243">
        <v>0.66666666666666663</v>
      </c>
      <c r="AC243">
        <v>0.38005847503304102</v>
      </c>
    </row>
    <row r="244" spans="1:29" x14ac:dyDescent="0.25">
      <c r="A244">
        <v>60</v>
      </c>
      <c r="B244">
        <v>80</v>
      </c>
      <c r="C244">
        <v>60</v>
      </c>
      <c r="D244">
        <v>-27.2</v>
      </c>
      <c r="E244">
        <v>-43.52</v>
      </c>
      <c r="F244">
        <v>-36.72</v>
      </c>
      <c r="G244">
        <v>-26.52</v>
      </c>
      <c r="H244">
        <v>-14.62</v>
      </c>
      <c r="I244">
        <v>-7.48</v>
      </c>
      <c r="J244">
        <v>-27.2</v>
      </c>
      <c r="K244">
        <v>-43.52</v>
      </c>
      <c r="L244">
        <v>-37.06</v>
      </c>
      <c r="M244">
        <f t="shared" si="37"/>
        <v>-26.973333333333333</v>
      </c>
      <c r="N244">
        <f t="shared" si="38"/>
        <v>-33.886666666666663</v>
      </c>
      <c r="O244">
        <f t="shared" si="39"/>
        <v>-27.08666666666667</v>
      </c>
      <c r="P244">
        <f t="shared" si="40"/>
        <v>-24.177068598840165</v>
      </c>
      <c r="Q244">
        <f t="shared" si="41"/>
        <v>-39.049590228260037</v>
      </c>
      <c r="R244">
        <f t="shared" si="42"/>
        <v>-36.467513836880414</v>
      </c>
      <c r="S244">
        <f t="shared" si="43"/>
        <v>2.7962647344931675</v>
      </c>
      <c r="T244">
        <f t="shared" si="44"/>
        <v>-5.1629235615933737</v>
      </c>
      <c r="U244">
        <f t="shared" si="45"/>
        <v>-9.3808471702137446</v>
      </c>
      <c r="V244">
        <f t="shared" si="46"/>
        <v>3.9158353324379838</v>
      </c>
      <c r="W244">
        <f t="shared" si="36"/>
        <v>0.11517162742464658</v>
      </c>
      <c r="X244">
        <v>9.6134743401586658</v>
      </c>
      <c r="Y244">
        <v>9.6205797931078703</v>
      </c>
      <c r="AA244">
        <f t="shared" si="47"/>
        <v>4.3724670023576024</v>
      </c>
      <c r="AB244">
        <v>14.529663145135578</v>
      </c>
      <c r="AC244">
        <v>14.679615496024109</v>
      </c>
    </row>
    <row r="245" spans="1:29" x14ac:dyDescent="0.25">
      <c r="A245">
        <v>60</v>
      </c>
      <c r="B245">
        <v>80</v>
      </c>
      <c r="C245">
        <v>70</v>
      </c>
      <c r="D245">
        <v>-38.420001999999997</v>
      </c>
      <c r="E245">
        <v>-54.74</v>
      </c>
      <c r="F245">
        <v>28.9</v>
      </c>
      <c r="G245">
        <v>-38.420001999999997</v>
      </c>
      <c r="H245">
        <v>-54.4</v>
      </c>
      <c r="I245">
        <v>28.9</v>
      </c>
      <c r="J245">
        <v>-38.760002</v>
      </c>
      <c r="K245">
        <v>-54.4</v>
      </c>
      <c r="L245">
        <v>28.56</v>
      </c>
      <c r="M245">
        <f t="shared" si="37"/>
        <v>-38.533335333333333</v>
      </c>
      <c r="N245">
        <f t="shared" si="38"/>
        <v>-54.513333333333328</v>
      </c>
      <c r="O245">
        <f t="shared" si="39"/>
        <v>28.786666666666665</v>
      </c>
      <c r="P245">
        <f t="shared" si="40"/>
        <v>-35.181677203931343</v>
      </c>
      <c r="Q245">
        <f t="shared" si="41"/>
        <v>-51.309084024864916</v>
      </c>
      <c r="R245">
        <f t="shared" si="42"/>
        <v>-33.286090236817756</v>
      </c>
      <c r="S245">
        <f t="shared" si="43"/>
        <v>3.35165812940199</v>
      </c>
      <c r="T245">
        <f t="shared" si="44"/>
        <v>3.2042493084684125</v>
      </c>
      <c r="U245">
        <f t="shared" si="45"/>
        <v>-62.072756903484418</v>
      </c>
      <c r="V245">
        <f t="shared" si="46"/>
        <v>18.505616488538006</v>
      </c>
      <c r="W245">
        <f t="shared" si="36"/>
        <v>0.54428283789817666</v>
      </c>
      <c r="X245">
        <v>76.550963416537087</v>
      </c>
      <c r="Y245">
        <v>79.361339594428614</v>
      </c>
      <c r="AA245">
        <f t="shared" si="47"/>
        <v>26.679366796195378</v>
      </c>
      <c r="AB245">
        <v>0.66666666666666663</v>
      </c>
      <c r="AC245">
        <v>0</v>
      </c>
    </row>
    <row r="246" spans="1:29" x14ac:dyDescent="0.25">
      <c r="A246">
        <v>60</v>
      </c>
      <c r="B246">
        <v>80</v>
      </c>
      <c r="C246">
        <v>80</v>
      </c>
      <c r="D246">
        <v>-18.36</v>
      </c>
      <c r="E246">
        <v>-63.920001999999997</v>
      </c>
      <c r="F246">
        <v>-56.78</v>
      </c>
      <c r="G246">
        <v>17</v>
      </c>
      <c r="H246">
        <v>-63.920001999999997</v>
      </c>
      <c r="I246">
        <v>31.28</v>
      </c>
      <c r="J246">
        <v>-20.399999999999999</v>
      </c>
      <c r="K246">
        <v>-64.599999999999994</v>
      </c>
      <c r="L246">
        <v>-56.440002</v>
      </c>
      <c r="M246">
        <f t="shared" si="37"/>
        <v>-7.253333333333333</v>
      </c>
      <c r="N246">
        <f t="shared" si="38"/>
        <v>-64.146667999999991</v>
      </c>
      <c r="O246">
        <f t="shared" si="39"/>
        <v>-27.313333999999998</v>
      </c>
      <c r="P246">
        <f t="shared" si="40"/>
        <v>-45.570814372328257</v>
      </c>
      <c r="Q246">
        <f t="shared" si="41"/>
        <v>-62.823856754207391</v>
      </c>
      <c r="R246">
        <f t="shared" si="42"/>
        <v>-30.511928286824727</v>
      </c>
      <c r="S246">
        <f t="shared" si="43"/>
        <v>-38.317481038994927</v>
      </c>
      <c r="T246">
        <f t="shared" si="44"/>
        <v>1.3228112457926002</v>
      </c>
      <c r="U246">
        <f t="shared" si="45"/>
        <v>-3.1985942868247292</v>
      </c>
      <c r="V246">
        <f t="shared" si="46"/>
        <v>13.397754693342351</v>
      </c>
      <c r="W246">
        <f t="shared" si="36"/>
        <v>0.39405160862771621</v>
      </c>
      <c r="X246">
        <v>42.686401685886899</v>
      </c>
      <c r="Y246">
        <v>43.46774027303978</v>
      </c>
      <c r="AA246">
        <f t="shared" si="47"/>
        <v>15.343652561470719</v>
      </c>
      <c r="AB246">
        <v>53.481045448104531</v>
      </c>
      <c r="AC246">
        <v>51.406268532586999</v>
      </c>
    </row>
    <row r="247" spans="1:29" x14ac:dyDescent="0.25">
      <c r="A247">
        <v>70</v>
      </c>
      <c r="B247">
        <v>20</v>
      </c>
      <c r="C247">
        <v>20</v>
      </c>
      <c r="D247">
        <v>77.520004</v>
      </c>
      <c r="E247">
        <v>60.86</v>
      </c>
      <c r="F247">
        <v>55.420001999999997</v>
      </c>
      <c r="G247">
        <v>77.180000000000007</v>
      </c>
      <c r="H247">
        <v>58.82</v>
      </c>
      <c r="I247">
        <v>54.74</v>
      </c>
      <c r="J247">
        <v>77.520004</v>
      </c>
      <c r="K247">
        <v>60.52</v>
      </c>
      <c r="L247">
        <v>55.760002</v>
      </c>
      <c r="M247">
        <f t="shared" si="37"/>
        <v>77.40666933333334</v>
      </c>
      <c r="N247">
        <f t="shared" si="38"/>
        <v>60.06666666666667</v>
      </c>
      <c r="O247">
        <f t="shared" si="39"/>
        <v>55.306668000000002</v>
      </c>
      <c r="P247">
        <f t="shared" si="40"/>
        <v>77.274130276619417</v>
      </c>
      <c r="Q247">
        <f t="shared" si="41"/>
        <v>58.073599740616523</v>
      </c>
      <c r="R247">
        <f t="shared" si="42"/>
        <v>50.211797591008157</v>
      </c>
      <c r="S247">
        <f t="shared" si="43"/>
        <v>-0.13253905671392374</v>
      </c>
      <c r="T247">
        <f t="shared" si="44"/>
        <v>-1.9930669260501475</v>
      </c>
      <c r="U247">
        <f t="shared" si="45"/>
        <v>-5.0948704089918451</v>
      </c>
      <c r="V247">
        <f t="shared" si="46"/>
        <v>2.4068254639186386</v>
      </c>
      <c r="W247">
        <f t="shared" si="36"/>
        <v>7.0788984232901128E-2</v>
      </c>
      <c r="X247">
        <v>3.9912404086950195</v>
      </c>
      <c r="Y247">
        <v>4.9216076867444647</v>
      </c>
      <c r="AA247">
        <f t="shared" si="47"/>
        <v>1.7726505871426566</v>
      </c>
      <c r="AB247">
        <v>1.0540925533894598</v>
      </c>
      <c r="AC247">
        <v>1.4282856857085702</v>
      </c>
    </row>
    <row r="248" spans="1:29" x14ac:dyDescent="0.25">
      <c r="A248">
        <v>70</v>
      </c>
      <c r="B248">
        <v>20</v>
      </c>
      <c r="C248">
        <v>30</v>
      </c>
      <c r="D248">
        <v>59.84</v>
      </c>
      <c r="E248">
        <v>38.420001999999997</v>
      </c>
      <c r="F248">
        <v>47.260002</v>
      </c>
      <c r="G248">
        <v>76.16</v>
      </c>
      <c r="H248">
        <v>38.08</v>
      </c>
      <c r="I248">
        <v>47.600002000000003</v>
      </c>
      <c r="J248">
        <v>59.84</v>
      </c>
      <c r="K248">
        <v>38.760002</v>
      </c>
      <c r="L248">
        <v>47.600002000000003</v>
      </c>
      <c r="M248">
        <f t="shared" si="37"/>
        <v>65.28</v>
      </c>
      <c r="N248">
        <f t="shared" si="38"/>
        <v>38.420001333333332</v>
      </c>
      <c r="O248">
        <f t="shared" si="39"/>
        <v>47.486668666666674</v>
      </c>
      <c r="P248">
        <f t="shared" si="40"/>
        <v>63.768943743823392</v>
      </c>
      <c r="Q248">
        <f t="shared" si="41"/>
        <v>43.006702498434144</v>
      </c>
      <c r="R248">
        <f t="shared" si="42"/>
        <v>46.518587617744608</v>
      </c>
      <c r="S248">
        <f t="shared" si="43"/>
        <v>-1.5110562561766088</v>
      </c>
      <c r="T248">
        <f t="shared" si="44"/>
        <v>4.5867011651008127</v>
      </c>
      <c r="U248">
        <f t="shared" si="45"/>
        <v>-0.96808104892206615</v>
      </c>
      <c r="V248">
        <f t="shared" si="46"/>
        <v>0.70252128666737923</v>
      </c>
      <c r="W248">
        <f t="shared" si="36"/>
        <v>2.0662390784334683E-2</v>
      </c>
      <c r="X248">
        <v>7.2288004229993481</v>
      </c>
      <c r="Y248">
        <v>7.0158550599497245</v>
      </c>
      <c r="AA248">
        <f t="shared" si="47"/>
        <v>2.3862989664901222</v>
      </c>
      <c r="AB248">
        <v>10.852547064066471</v>
      </c>
      <c r="AC248">
        <v>11.374142214299553</v>
      </c>
    </row>
    <row r="249" spans="1:29" x14ac:dyDescent="0.25">
      <c r="A249">
        <v>70</v>
      </c>
      <c r="B249">
        <v>20</v>
      </c>
      <c r="C249">
        <v>40</v>
      </c>
      <c r="D249">
        <v>47.600002000000003</v>
      </c>
      <c r="E249">
        <v>20.399999999999999</v>
      </c>
      <c r="F249">
        <v>39.78</v>
      </c>
      <c r="G249">
        <v>47.260002</v>
      </c>
      <c r="H249">
        <v>21.42</v>
      </c>
      <c r="I249">
        <v>40.46</v>
      </c>
      <c r="J249">
        <v>47.260002</v>
      </c>
      <c r="K249">
        <v>21.42</v>
      </c>
      <c r="L249">
        <v>40.46</v>
      </c>
      <c r="M249">
        <f t="shared" si="37"/>
        <v>47.37333533333333</v>
      </c>
      <c r="N249">
        <f t="shared" si="38"/>
        <v>21.080000000000002</v>
      </c>
      <c r="O249">
        <f t="shared" si="39"/>
        <v>40.233333333333341</v>
      </c>
      <c r="P249">
        <f t="shared" si="40"/>
        <v>49.625619760916535</v>
      </c>
      <c r="Q249">
        <f t="shared" si="41"/>
        <v>27.141670387033557</v>
      </c>
      <c r="R249">
        <f t="shared" si="42"/>
        <v>42.661719043453232</v>
      </c>
      <c r="S249">
        <f t="shared" si="43"/>
        <v>2.2522844275832057</v>
      </c>
      <c r="T249">
        <f t="shared" si="44"/>
        <v>6.0616703870335549</v>
      </c>
      <c r="U249">
        <f t="shared" si="45"/>
        <v>2.4283857101198905</v>
      </c>
      <c r="V249">
        <f t="shared" si="46"/>
        <v>3.580780174912217</v>
      </c>
      <c r="W249">
        <f t="shared" si="36"/>
        <v>0.10531706396800637</v>
      </c>
      <c r="X249">
        <v>3.8253540141186031</v>
      </c>
      <c r="Y249">
        <v>2.5603819159561985</v>
      </c>
      <c r="AA249">
        <f t="shared" si="47"/>
        <v>1.5205040445321676</v>
      </c>
      <c r="AB249">
        <v>0.66666666666666663</v>
      </c>
      <c r="AC249">
        <v>0.54160256030906184</v>
      </c>
    </row>
    <row r="250" spans="1:29" x14ac:dyDescent="0.25">
      <c r="A250">
        <v>70</v>
      </c>
      <c r="B250">
        <v>20</v>
      </c>
      <c r="C250">
        <v>50</v>
      </c>
      <c r="D250">
        <v>30.94</v>
      </c>
      <c r="E250">
        <v>5.0999999999999996</v>
      </c>
      <c r="F250">
        <v>36.72</v>
      </c>
      <c r="G250">
        <v>30.94</v>
      </c>
      <c r="H250">
        <v>5.0999999999999996</v>
      </c>
      <c r="I250">
        <v>36.72</v>
      </c>
      <c r="J250">
        <v>31.28</v>
      </c>
      <c r="K250">
        <v>4.76</v>
      </c>
      <c r="L250">
        <v>36.72</v>
      </c>
      <c r="M250">
        <f t="shared" si="37"/>
        <v>31.053333333333331</v>
      </c>
      <c r="N250">
        <f t="shared" si="38"/>
        <v>4.9866666666666664</v>
      </c>
      <c r="O250">
        <f t="shared" si="39"/>
        <v>36.72</v>
      </c>
      <c r="P250">
        <f t="shared" si="40"/>
        <v>35.425251639653268</v>
      </c>
      <c r="Q250">
        <f t="shared" si="41"/>
        <v>11.081740330666975</v>
      </c>
      <c r="R250">
        <f t="shared" si="42"/>
        <v>38.990881144549263</v>
      </c>
      <c r="S250">
        <f t="shared" si="43"/>
        <v>4.3719183063199374</v>
      </c>
      <c r="T250">
        <f t="shared" si="44"/>
        <v>6.0950736640003083</v>
      </c>
      <c r="U250">
        <f t="shared" si="45"/>
        <v>2.2708811445492643</v>
      </c>
      <c r="V250">
        <f t="shared" si="46"/>
        <v>4.2459577049565036</v>
      </c>
      <c r="W250">
        <f t="shared" si="36"/>
        <v>0.12488110896930893</v>
      </c>
      <c r="X250">
        <v>3.4674678561355616</v>
      </c>
      <c r="Y250">
        <v>2.2607766610417555</v>
      </c>
      <c r="AA250">
        <f t="shared" si="47"/>
        <v>1.3542547140915222</v>
      </c>
      <c r="AB250">
        <v>0.47140452079103168</v>
      </c>
      <c r="AC250">
        <v>0.80829037686547067</v>
      </c>
    </row>
    <row r="251" spans="1:29" x14ac:dyDescent="0.25">
      <c r="A251">
        <v>70</v>
      </c>
      <c r="B251">
        <v>20</v>
      </c>
      <c r="C251">
        <v>60</v>
      </c>
      <c r="D251">
        <v>19.72</v>
      </c>
      <c r="E251">
        <v>-13.6</v>
      </c>
      <c r="F251">
        <v>32.299999999999997</v>
      </c>
      <c r="G251">
        <v>20.74</v>
      </c>
      <c r="H251">
        <v>-13.6</v>
      </c>
      <c r="I251">
        <v>32.979999999999997</v>
      </c>
      <c r="J251">
        <v>20.74</v>
      </c>
      <c r="K251">
        <v>-13.6</v>
      </c>
      <c r="L251">
        <v>32.64</v>
      </c>
      <c r="M251">
        <f t="shared" si="37"/>
        <v>20.399999999999995</v>
      </c>
      <c r="N251">
        <f t="shared" si="38"/>
        <v>-13.6</v>
      </c>
      <c r="O251">
        <f t="shared" si="39"/>
        <v>32.64</v>
      </c>
      <c r="P251">
        <f t="shared" si="40"/>
        <v>21.559483349126722</v>
      </c>
      <c r="Q251">
        <f t="shared" si="41"/>
        <v>-4.7208086041105517</v>
      </c>
      <c r="R251">
        <f t="shared" si="42"/>
        <v>35.647894464747694</v>
      </c>
      <c r="S251">
        <f t="shared" si="43"/>
        <v>1.1594833491267273</v>
      </c>
      <c r="T251">
        <f t="shared" si="44"/>
        <v>8.8791913958894479</v>
      </c>
      <c r="U251">
        <f t="shared" si="45"/>
        <v>3.0078944647476931</v>
      </c>
      <c r="V251">
        <f t="shared" si="46"/>
        <v>4.3488564032546231</v>
      </c>
      <c r="W251">
        <f t="shared" si="36"/>
        <v>0.12790754127219478</v>
      </c>
      <c r="X251">
        <v>5.2480684277381648</v>
      </c>
      <c r="Y251">
        <v>5.1316014394468867</v>
      </c>
      <c r="AA251">
        <f t="shared" si="47"/>
        <v>2.8501848424450018</v>
      </c>
      <c r="AB251">
        <v>0.81649658092772603</v>
      </c>
      <c r="AC251">
        <v>0.42163702135578246</v>
      </c>
    </row>
    <row r="252" spans="1:29" x14ac:dyDescent="0.25">
      <c r="A252">
        <v>70</v>
      </c>
      <c r="B252">
        <v>20</v>
      </c>
      <c r="C252">
        <v>70</v>
      </c>
      <c r="D252">
        <v>5.0999999999999996</v>
      </c>
      <c r="E252">
        <v>-27.54</v>
      </c>
      <c r="F252">
        <v>31.28</v>
      </c>
      <c r="G252">
        <v>4.42</v>
      </c>
      <c r="H252">
        <v>-27.2</v>
      </c>
      <c r="I252">
        <v>31.28</v>
      </c>
      <c r="J252">
        <v>4.76</v>
      </c>
      <c r="K252">
        <v>-26.86</v>
      </c>
      <c r="L252">
        <v>31.28</v>
      </c>
      <c r="M252">
        <f t="shared" si="37"/>
        <v>4.76</v>
      </c>
      <c r="N252">
        <f t="shared" si="38"/>
        <v>-27.2</v>
      </c>
      <c r="O252">
        <f t="shared" si="39"/>
        <v>31.28</v>
      </c>
      <c r="P252">
        <f t="shared" si="40"/>
        <v>8.316928718493557</v>
      </c>
      <c r="Q252">
        <f t="shared" si="41"/>
        <v>-19.856633379733267</v>
      </c>
      <c r="R252">
        <f t="shared" si="42"/>
        <v>32.668193911212185</v>
      </c>
      <c r="S252">
        <f t="shared" si="43"/>
        <v>3.5569287184935572</v>
      </c>
      <c r="T252">
        <f t="shared" si="44"/>
        <v>7.3433666202667318</v>
      </c>
      <c r="U252">
        <f t="shared" si="45"/>
        <v>1.3881939112121842</v>
      </c>
      <c r="V252">
        <f t="shared" si="46"/>
        <v>4.096163083324158</v>
      </c>
      <c r="W252">
        <f t="shared" si="36"/>
        <v>0.12047538480365172</v>
      </c>
      <c r="X252">
        <v>3.8227389831550487</v>
      </c>
      <c r="Y252">
        <v>3.4318767136623358</v>
      </c>
      <c r="AA252">
        <f t="shared" si="47"/>
        <v>2.1312086680834086</v>
      </c>
      <c r="AB252">
        <v>0.47140452079103168</v>
      </c>
      <c r="AC252">
        <v>0.62182527020592293</v>
      </c>
    </row>
    <row r="253" spans="1:29" x14ac:dyDescent="0.25">
      <c r="A253">
        <v>70</v>
      </c>
      <c r="B253">
        <v>20</v>
      </c>
      <c r="C253">
        <v>80</v>
      </c>
      <c r="D253">
        <v>-10.199999999999999</v>
      </c>
      <c r="E253">
        <v>-40.119999999999997</v>
      </c>
      <c r="F253">
        <v>26.86</v>
      </c>
      <c r="G253">
        <v>-10.199999999999999</v>
      </c>
      <c r="H253">
        <v>-39.78</v>
      </c>
      <c r="I253">
        <v>27.2</v>
      </c>
      <c r="J253">
        <v>-10.199999999999999</v>
      </c>
      <c r="K253">
        <v>-39.78</v>
      </c>
      <c r="L253">
        <v>27.2</v>
      </c>
      <c r="M253">
        <f t="shared" si="37"/>
        <v>-10.199999999999999</v>
      </c>
      <c r="N253">
        <f t="shared" si="38"/>
        <v>-39.893333333333338</v>
      </c>
      <c r="O253">
        <f t="shared" si="39"/>
        <v>27.08666666666667</v>
      </c>
      <c r="P253">
        <f t="shared" si="40"/>
        <v>-4.0753416353681473</v>
      </c>
      <c r="Q253">
        <f t="shared" si="41"/>
        <v>-33.90185693095772</v>
      </c>
      <c r="R253">
        <f t="shared" si="42"/>
        <v>30.038439188374866</v>
      </c>
      <c r="S253">
        <f t="shared" si="43"/>
        <v>6.124658364631852</v>
      </c>
      <c r="T253">
        <f t="shared" si="44"/>
        <v>5.9914764023756177</v>
      </c>
      <c r="U253">
        <f t="shared" si="45"/>
        <v>2.9517725217081967</v>
      </c>
      <c r="V253">
        <f t="shared" si="46"/>
        <v>5.0226357629052218</v>
      </c>
      <c r="W253">
        <f t="shared" si="36"/>
        <v>0.14772458126191829</v>
      </c>
      <c r="X253">
        <v>4.2527115532981519</v>
      </c>
      <c r="Y253">
        <v>3.7416573867739413</v>
      </c>
      <c r="AA253">
        <f t="shared" si="47"/>
        <v>1.2690134517753164</v>
      </c>
      <c r="AB253">
        <v>0</v>
      </c>
      <c r="AC253">
        <v>0.58689389538863379</v>
      </c>
    </row>
    <row r="254" spans="1:29" x14ac:dyDescent="0.25">
      <c r="A254">
        <v>70</v>
      </c>
      <c r="B254">
        <v>30</v>
      </c>
      <c r="C254">
        <v>20</v>
      </c>
      <c r="D254">
        <v>65.959999999999994</v>
      </c>
      <c r="E254">
        <v>48.96</v>
      </c>
      <c r="F254">
        <v>35.700000000000003</v>
      </c>
      <c r="G254">
        <v>65.62</v>
      </c>
      <c r="H254">
        <v>48.96</v>
      </c>
      <c r="I254">
        <v>35.700000000000003</v>
      </c>
      <c r="J254">
        <v>66.3</v>
      </c>
      <c r="K254">
        <v>48.96</v>
      </c>
      <c r="L254">
        <v>36.380000000000003</v>
      </c>
      <c r="M254">
        <f t="shared" si="37"/>
        <v>65.959999999999994</v>
      </c>
      <c r="N254">
        <f t="shared" si="38"/>
        <v>48.96</v>
      </c>
      <c r="O254">
        <f t="shared" si="39"/>
        <v>35.926666666666669</v>
      </c>
      <c r="P254">
        <f t="shared" si="40"/>
        <v>67.970592083031164</v>
      </c>
      <c r="Q254">
        <f t="shared" si="41"/>
        <v>48.077397990887825</v>
      </c>
      <c r="R254">
        <f t="shared" si="42"/>
        <v>34.267288096530883</v>
      </c>
      <c r="S254">
        <f t="shared" si="43"/>
        <v>2.0105920830311703</v>
      </c>
      <c r="T254">
        <f t="shared" si="44"/>
        <v>-0.88260200911217623</v>
      </c>
      <c r="U254">
        <f t="shared" si="45"/>
        <v>-1.6593785701357859</v>
      </c>
      <c r="V254">
        <f t="shared" si="46"/>
        <v>0.17712949873893061</v>
      </c>
      <c r="W254">
        <f t="shared" si="36"/>
        <v>5.2096911393803126E-3</v>
      </c>
      <c r="X254">
        <v>3.5739800409813949</v>
      </c>
      <c r="Y254">
        <v>4.0276819911981949</v>
      </c>
      <c r="AA254">
        <f t="shared" si="47"/>
        <v>1.3675598242756917</v>
      </c>
      <c r="AB254">
        <v>0.66666666666666663</v>
      </c>
      <c r="AC254">
        <v>0.57735026918962562</v>
      </c>
    </row>
    <row r="255" spans="1:29" x14ac:dyDescent="0.25">
      <c r="A255">
        <v>70</v>
      </c>
      <c r="B255">
        <v>30</v>
      </c>
      <c r="C255">
        <v>30</v>
      </c>
      <c r="D255">
        <v>53.04</v>
      </c>
      <c r="E255">
        <v>32.299999999999997</v>
      </c>
      <c r="F255">
        <v>32.64</v>
      </c>
      <c r="G255">
        <v>53.04</v>
      </c>
      <c r="H255">
        <v>31.62</v>
      </c>
      <c r="I255">
        <v>31.960000999999998</v>
      </c>
      <c r="J255">
        <v>53.38</v>
      </c>
      <c r="K255">
        <v>32.64</v>
      </c>
      <c r="L255">
        <v>32.64</v>
      </c>
      <c r="M255">
        <f t="shared" si="37"/>
        <v>53.153333333333336</v>
      </c>
      <c r="N255">
        <f t="shared" si="38"/>
        <v>32.186666666666667</v>
      </c>
      <c r="O255">
        <f t="shared" si="39"/>
        <v>32.413333666666666</v>
      </c>
      <c r="P255">
        <f t="shared" si="40"/>
        <v>55.198731685076389</v>
      </c>
      <c r="Q255">
        <f t="shared" si="41"/>
        <v>33.569440556688541</v>
      </c>
      <c r="R255">
        <f t="shared" si="42"/>
        <v>31.835921141883809</v>
      </c>
      <c r="S255">
        <f t="shared" si="43"/>
        <v>2.045398351743053</v>
      </c>
      <c r="T255">
        <f t="shared" si="44"/>
        <v>1.3827738900218733</v>
      </c>
      <c r="U255">
        <f t="shared" si="45"/>
        <v>-0.57741252478285787</v>
      </c>
      <c r="V255">
        <f t="shared" si="46"/>
        <v>0.95025323899402281</v>
      </c>
      <c r="W255">
        <f t="shared" si="36"/>
        <v>2.7948624676294789E-2</v>
      </c>
      <c r="X255">
        <v>1.7117242768623699</v>
      </c>
      <c r="Y255">
        <v>1.943650631615097</v>
      </c>
      <c r="AA255">
        <f t="shared" si="47"/>
        <v>0.96438835763395148</v>
      </c>
      <c r="AB255">
        <v>0.47140452079103168</v>
      </c>
      <c r="AC255">
        <v>0.52915026221292072</v>
      </c>
    </row>
    <row r="256" spans="1:29" x14ac:dyDescent="0.25">
      <c r="A256">
        <v>70</v>
      </c>
      <c r="B256">
        <v>30</v>
      </c>
      <c r="C256">
        <v>40</v>
      </c>
      <c r="D256">
        <v>35.700000000000003</v>
      </c>
      <c r="E256">
        <v>12.92</v>
      </c>
      <c r="F256">
        <v>26.18</v>
      </c>
      <c r="G256">
        <v>35.700000000000003</v>
      </c>
      <c r="H256">
        <v>12.92</v>
      </c>
      <c r="I256">
        <v>60.52</v>
      </c>
      <c r="J256">
        <v>36.380000000000003</v>
      </c>
      <c r="K256">
        <v>13.6</v>
      </c>
      <c r="L256">
        <v>27.54</v>
      </c>
      <c r="M256">
        <f t="shared" si="37"/>
        <v>35.926666666666669</v>
      </c>
      <c r="N256">
        <f t="shared" si="38"/>
        <v>13.146666666666667</v>
      </c>
      <c r="O256">
        <f t="shared" si="39"/>
        <v>38.080000000000005</v>
      </c>
      <c r="P256">
        <f t="shared" si="40"/>
        <v>41.673217801368963</v>
      </c>
      <c r="Q256">
        <f t="shared" si="41"/>
        <v>18.092774923074757</v>
      </c>
      <c r="R256">
        <f t="shared" si="42"/>
        <v>29.214590557835706</v>
      </c>
      <c r="S256">
        <f t="shared" si="43"/>
        <v>5.746551134702294</v>
      </c>
      <c r="T256">
        <f t="shared" si="44"/>
        <v>4.94610825640809</v>
      </c>
      <c r="U256">
        <f t="shared" si="45"/>
        <v>-8.8654094421642995</v>
      </c>
      <c r="V256">
        <f t="shared" si="46"/>
        <v>0.6090833163153615</v>
      </c>
      <c r="W256">
        <f t="shared" si="36"/>
        <v>1.7914215185745926E-2</v>
      </c>
      <c r="X256">
        <v>15.426132229290513</v>
      </c>
      <c r="Y256">
        <v>15.300689890038001</v>
      </c>
      <c r="AA256">
        <f t="shared" si="47"/>
        <v>5.8088160141811871</v>
      </c>
      <c r="AB256">
        <v>20.401524997465806</v>
      </c>
      <c r="AC256">
        <v>21.09307416612803</v>
      </c>
    </row>
    <row r="257" spans="1:29" x14ac:dyDescent="0.25">
      <c r="A257">
        <v>70</v>
      </c>
      <c r="B257">
        <v>30</v>
      </c>
      <c r="C257">
        <v>50</v>
      </c>
      <c r="D257">
        <v>26.18</v>
      </c>
      <c r="E257">
        <v>-3.06</v>
      </c>
      <c r="F257">
        <v>27.2</v>
      </c>
      <c r="G257">
        <v>26.86</v>
      </c>
      <c r="H257">
        <v>-2.04</v>
      </c>
      <c r="I257">
        <v>-24.14</v>
      </c>
      <c r="J257">
        <v>26.86</v>
      </c>
      <c r="K257">
        <v>-1.7</v>
      </c>
      <c r="L257">
        <v>61.2</v>
      </c>
      <c r="M257">
        <f t="shared" si="37"/>
        <v>26.633333333333336</v>
      </c>
      <c r="N257">
        <f t="shared" si="38"/>
        <v>-2.2666666666666666</v>
      </c>
      <c r="O257">
        <f t="shared" si="39"/>
        <v>21.42</v>
      </c>
      <c r="P257">
        <f t="shared" si="40"/>
        <v>27.938224306154822</v>
      </c>
      <c r="Q257">
        <f t="shared" si="41"/>
        <v>2.1994187683597062</v>
      </c>
      <c r="R257">
        <f t="shared" si="42"/>
        <v>26.673468633588698</v>
      </c>
      <c r="S257">
        <f t="shared" si="43"/>
        <v>1.3048909728214859</v>
      </c>
      <c r="T257">
        <f t="shared" si="44"/>
        <v>4.4660854350263728</v>
      </c>
      <c r="U257">
        <f t="shared" si="45"/>
        <v>5.253468633588696</v>
      </c>
      <c r="V257">
        <f t="shared" si="46"/>
        <v>3.6748150138121844</v>
      </c>
      <c r="W257">
        <f t="shared" si="36"/>
        <v>0.10808279452388778</v>
      </c>
      <c r="X257">
        <v>7.5422513585504207</v>
      </c>
      <c r="Y257">
        <v>8.0138768534475382</v>
      </c>
      <c r="AA257">
        <f t="shared" si="47"/>
        <v>1.4777344222480939</v>
      </c>
      <c r="AB257">
        <v>39.620421221609668</v>
      </c>
      <c r="AC257">
        <v>39.493346837719955</v>
      </c>
    </row>
    <row r="258" spans="1:29" x14ac:dyDescent="0.25">
      <c r="A258">
        <v>70</v>
      </c>
      <c r="B258">
        <v>30</v>
      </c>
      <c r="C258">
        <v>60</v>
      </c>
      <c r="D258">
        <v>8.16</v>
      </c>
      <c r="E258">
        <v>-17</v>
      </c>
      <c r="F258">
        <v>21.08</v>
      </c>
      <c r="G258">
        <v>6.8</v>
      </c>
      <c r="H258">
        <v>-18.02</v>
      </c>
      <c r="I258">
        <v>19.72</v>
      </c>
      <c r="J258">
        <v>7.82</v>
      </c>
      <c r="K258">
        <v>-17.34</v>
      </c>
      <c r="L258">
        <v>20.74</v>
      </c>
      <c r="M258">
        <f t="shared" si="37"/>
        <v>7.5933333333333337</v>
      </c>
      <c r="N258">
        <f t="shared" si="38"/>
        <v>-17.453333333333333</v>
      </c>
      <c r="O258">
        <f t="shared" si="39"/>
        <v>20.513333333333332</v>
      </c>
      <c r="P258">
        <f t="shared" si="40"/>
        <v>14.409715080670665</v>
      </c>
      <c r="Q258">
        <f t="shared" si="41"/>
        <v>-13.643988785578514</v>
      </c>
      <c r="R258">
        <f t="shared" si="42"/>
        <v>24.339811320566042</v>
      </c>
      <c r="S258">
        <f t="shared" si="43"/>
        <v>6.8163817473373314</v>
      </c>
      <c r="T258">
        <f t="shared" si="44"/>
        <v>3.8093445477548187</v>
      </c>
      <c r="U258">
        <f t="shared" si="45"/>
        <v>3.8264779872327104</v>
      </c>
      <c r="V258">
        <f t="shared" si="46"/>
        <v>4.8174014274416201</v>
      </c>
      <c r="W258">
        <f t="shared" ref="W258:W321" si="48">V258/340*10</f>
        <v>0.14168827727769473</v>
      </c>
      <c r="X258">
        <v>5.3036674941863522</v>
      </c>
      <c r="Y258">
        <v>4.5338235029118126</v>
      </c>
      <c r="AA258">
        <f t="shared" si="47"/>
        <v>1.2241354353552651</v>
      </c>
      <c r="AB258">
        <v>0.66666666666666663</v>
      </c>
      <c r="AC258">
        <v>0.75571893658363876</v>
      </c>
    </row>
    <row r="259" spans="1:29" x14ac:dyDescent="0.25">
      <c r="A259">
        <v>70</v>
      </c>
      <c r="B259">
        <v>30</v>
      </c>
      <c r="C259">
        <v>70</v>
      </c>
      <c r="D259">
        <v>-0.34</v>
      </c>
      <c r="E259">
        <v>-31.960000999999998</v>
      </c>
      <c r="F259">
        <v>17.34</v>
      </c>
      <c r="G259">
        <v>0</v>
      </c>
      <c r="H259">
        <v>-31.960000999999998</v>
      </c>
      <c r="I259">
        <v>19.04</v>
      </c>
      <c r="J259">
        <v>0</v>
      </c>
      <c r="K259">
        <v>-31.62</v>
      </c>
      <c r="L259">
        <v>18.7</v>
      </c>
      <c r="M259">
        <f t="shared" ref="M259:M322" si="49">AVERAGE($D259,$G259,$J259)</f>
        <v>-0.11333333333333334</v>
      </c>
      <c r="N259">
        <f t="shared" ref="N259:N322" si="50">AVERAGE($E259,$H259,$K259)</f>
        <v>-31.846667333333333</v>
      </c>
      <c r="O259">
        <f t="shared" ref="O259:O322" si="51">AVERAGE($F259,$I259,$L259)</f>
        <v>18.36</v>
      </c>
      <c r="P259">
        <f t="shared" ref="P259:P322" si="52">-SQRT((50-$A259)^2+($B259)^2+($C259)^2)+SQRT(($A259)^2+(55-$B259)^2+(100-$C259)^2)</f>
        <v>1.4160189692888849</v>
      </c>
      <c r="Q259">
        <f t="shared" ref="Q259:Q322" si="53">-SQRT((50-A259)^2+(B259)^2+(C259)^2)+SQRT((100-A259)^2+(56-B259)^2+(100-C259)^2)</f>
        <v>-28.980657521619193</v>
      </c>
      <c r="R259">
        <f t="shared" ref="R259:R322" si="54">-SQRT((50-$A259)^2+($B259)^2+($C259)^2)+SQRT((50-$A259)^2+(100-$B259)^2+($C259)^2)</f>
        <v>22.254970643502674</v>
      </c>
      <c r="S259">
        <f t="shared" ref="S259:S322" si="55">P259-M259</f>
        <v>1.5293523026222182</v>
      </c>
      <c r="T259">
        <f t="shared" ref="T259:T322" si="56">Q259-N259</f>
        <v>2.8660098117141395</v>
      </c>
      <c r="U259">
        <f t="shared" ref="U259:U322" si="57">R259-O259</f>
        <v>3.8949706435026741</v>
      </c>
      <c r="V259">
        <f t="shared" ref="V259:V322" si="58">ABS(AVERAGE(S259:U259))</f>
        <v>2.7634442526130107</v>
      </c>
      <c r="W259">
        <f t="shared" si="48"/>
        <v>8.1277772135676787E-2</v>
      </c>
      <c r="X259">
        <v>4.1484937025383104</v>
      </c>
      <c r="Y259">
        <v>3.4801021696368521</v>
      </c>
      <c r="AA259">
        <f t="shared" ref="AA259:AA322" si="59">ABS(_xlfn.STDEV.P(AVERAGE(S259:U259), S259:U259))</f>
        <v>0.83872740032527704</v>
      </c>
      <c r="AB259">
        <v>0.47140452079103168</v>
      </c>
      <c r="AC259">
        <v>0.93452305125841406</v>
      </c>
    </row>
    <row r="260" spans="1:29" x14ac:dyDescent="0.25">
      <c r="A260">
        <v>70</v>
      </c>
      <c r="B260">
        <v>30</v>
      </c>
      <c r="C260">
        <v>80</v>
      </c>
      <c r="D260">
        <v>-19.04</v>
      </c>
      <c r="E260">
        <v>-44.88</v>
      </c>
      <c r="F260">
        <v>15.3</v>
      </c>
      <c r="G260">
        <v>-19.04</v>
      </c>
      <c r="H260">
        <v>-44.88</v>
      </c>
      <c r="I260">
        <v>15.64</v>
      </c>
      <c r="J260">
        <v>-19.380001</v>
      </c>
      <c r="K260">
        <v>-44.54</v>
      </c>
      <c r="L260">
        <v>15.3</v>
      </c>
      <c r="M260">
        <f t="shared" si="49"/>
        <v>-19.153333666666665</v>
      </c>
      <c r="N260">
        <f t="shared" si="50"/>
        <v>-44.766666666666673</v>
      </c>
      <c r="O260">
        <f t="shared" si="51"/>
        <v>15.413333333333334</v>
      </c>
      <c r="P260">
        <f t="shared" si="52"/>
        <v>-10.775622282217952</v>
      </c>
      <c r="Q260">
        <f t="shared" si="53"/>
        <v>-43.297422332135476</v>
      </c>
      <c r="R260">
        <f t="shared" si="54"/>
        <v>20.416894389998461</v>
      </c>
      <c r="S260">
        <f t="shared" si="55"/>
        <v>8.3777113844487126</v>
      </c>
      <c r="T260">
        <f t="shared" si="56"/>
        <v>1.4692443345311972</v>
      </c>
      <c r="U260">
        <f t="shared" si="57"/>
        <v>5.0035610566651272</v>
      </c>
      <c r="V260">
        <f t="shared" si="58"/>
        <v>4.9501722585483456</v>
      </c>
      <c r="W260">
        <f t="shared" si="48"/>
        <v>0.14559330172201015</v>
      </c>
      <c r="X260">
        <v>7.5901251636583664</v>
      </c>
      <c r="Y260">
        <v>7.1569701845279576</v>
      </c>
      <c r="AA260">
        <f t="shared" si="59"/>
        <v>2.4427307483400909</v>
      </c>
      <c r="AB260">
        <v>0.66666666666666663</v>
      </c>
      <c r="AC260">
        <v>0</v>
      </c>
    </row>
    <row r="261" spans="1:29" x14ac:dyDescent="0.25">
      <c r="A261">
        <v>70</v>
      </c>
      <c r="B261">
        <v>40</v>
      </c>
      <c r="C261">
        <v>20</v>
      </c>
      <c r="D261">
        <v>53.38</v>
      </c>
      <c r="E261">
        <v>34.340000000000003</v>
      </c>
      <c r="F261">
        <v>14.62</v>
      </c>
      <c r="G261">
        <v>52.36</v>
      </c>
      <c r="H261">
        <v>32.979999999999997</v>
      </c>
      <c r="I261">
        <v>11.900001</v>
      </c>
      <c r="J261">
        <v>52.7</v>
      </c>
      <c r="K261">
        <v>33.32</v>
      </c>
      <c r="L261">
        <v>12.24</v>
      </c>
      <c r="M261">
        <f t="shared" si="49"/>
        <v>52.813333333333333</v>
      </c>
      <c r="N261">
        <f t="shared" si="50"/>
        <v>33.54666666666666</v>
      </c>
      <c r="O261">
        <f t="shared" si="51"/>
        <v>12.920000333333334</v>
      </c>
      <c r="P261">
        <f t="shared" si="52"/>
        <v>58.364757912255882</v>
      </c>
      <c r="Q261">
        <f t="shared" si="53"/>
        <v>37.935460392739358</v>
      </c>
      <c r="R261">
        <f t="shared" si="54"/>
        <v>17.342700951444442</v>
      </c>
      <c r="S261">
        <f t="shared" si="55"/>
        <v>5.5514245789225498</v>
      </c>
      <c r="T261">
        <f t="shared" si="56"/>
        <v>4.3887937260726986</v>
      </c>
      <c r="U261">
        <f t="shared" si="57"/>
        <v>4.4227006181111079</v>
      </c>
      <c r="V261">
        <f t="shared" si="58"/>
        <v>4.7876396410354518</v>
      </c>
      <c r="W261">
        <f t="shared" si="48"/>
        <v>0.14081293061868974</v>
      </c>
      <c r="X261">
        <v>4.1327956639543686</v>
      </c>
      <c r="Y261">
        <v>3.4641016151377544</v>
      </c>
      <c r="AA261">
        <f t="shared" si="59"/>
        <v>0.46787444514491511</v>
      </c>
      <c r="AB261">
        <v>0.81649658092772603</v>
      </c>
      <c r="AC261">
        <v>0.8944271909999173</v>
      </c>
    </row>
    <row r="262" spans="1:29" x14ac:dyDescent="0.25">
      <c r="A262">
        <v>70</v>
      </c>
      <c r="B262">
        <v>40</v>
      </c>
      <c r="C262">
        <v>30</v>
      </c>
      <c r="D262">
        <v>43.52</v>
      </c>
      <c r="E262">
        <v>20.059999999999999</v>
      </c>
      <c r="F262">
        <v>15.64</v>
      </c>
      <c r="G262">
        <v>43.52</v>
      </c>
      <c r="H262">
        <v>19.72</v>
      </c>
      <c r="I262">
        <v>14.96</v>
      </c>
      <c r="J262">
        <v>42.84</v>
      </c>
      <c r="K262">
        <v>20.399999999999999</v>
      </c>
      <c r="L262">
        <v>14.62</v>
      </c>
      <c r="M262">
        <f t="shared" si="49"/>
        <v>43.293333333333329</v>
      </c>
      <c r="N262">
        <f t="shared" si="50"/>
        <v>20.059999999999999</v>
      </c>
      <c r="O262">
        <f t="shared" si="51"/>
        <v>15.073333333333332</v>
      </c>
      <c r="P262">
        <f t="shared" si="52"/>
        <v>46.273273901158888</v>
      </c>
      <c r="Q262">
        <f t="shared" si="53"/>
        <v>23.968657762029835</v>
      </c>
      <c r="R262">
        <f t="shared" si="54"/>
        <v>16.148351928654961</v>
      </c>
      <c r="S262">
        <f t="shared" si="55"/>
        <v>2.9799405678255582</v>
      </c>
      <c r="T262">
        <f t="shared" si="56"/>
        <v>3.9086577620298364</v>
      </c>
      <c r="U262">
        <f t="shared" si="57"/>
        <v>1.0750185953216285</v>
      </c>
      <c r="V262">
        <f t="shared" si="58"/>
        <v>2.6545389750590078</v>
      </c>
      <c r="W262">
        <f t="shared" si="48"/>
        <v>7.8074675737029642E-2</v>
      </c>
      <c r="X262">
        <v>2.3746344747958337</v>
      </c>
      <c r="Y262">
        <v>2.0275875100994059</v>
      </c>
      <c r="AA262">
        <f t="shared" si="59"/>
        <v>1.021467664492359</v>
      </c>
      <c r="AB262">
        <v>0.47140452079103168</v>
      </c>
      <c r="AC262">
        <v>0.7902179727419788</v>
      </c>
    </row>
    <row r="263" spans="1:29" x14ac:dyDescent="0.25">
      <c r="A263">
        <v>70</v>
      </c>
      <c r="B263">
        <v>40</v>
      </c>
      <c r="C263">
        <v>40</v>
      </c>
      <c r="D263">
        <v>30.6</v>
      </c>
      <c r="E263">
        <v>5.0999999999999996</v>
      </c>
      <c r="F263">
        <v>13.940001000000001</v>
      </c>
      <c r="G263">
        <v>30.6</v>
      </c>
      <c r="H263">
        <v>4.76</v>
      </c>
      <c r="I263">
        <v>13.940001000000001</v>
      </c>
      <c r="J263">
        <v>30.6</v>
      </c>
      <c r="K263">
        <v>5.78</v>
      </c>
      <c r="L263">
        <v>13.940001000000001</v>
      </c>
      <c r="M263">
        <f t="shared" si="49"/>
        <v>30.600000000000005</v>
      </c>
      <c r="N263">
        <f t="shared" si="50"/>
        <v>5.2133333333333338</v>
      </c>
      <c r="O263">
        <f t="shared" si="51"/>
        <v>13.940001000000001</v>
      </c>
      <c r="P263">
        <f t="shared" si="52"/>
        <v>33.407708461347028</v>
      </c>
      <c r="Q263">
        <f t="shared" si="53"/>
        <v>8.963758598266665</v>
      </c>
      <c r="R263">
        <f t="shared" si="54"/>
        <v>14.833147735478832</v>
      </c>
      <c r="S263">
        <f t="shared" si="55"/>
        <v>2.8077084613470227</v>
      </c>
      <c r="T263">
        <f t="shared" si="56"/>
        <v>3.7504252649333312</v>
      </c>
      <c r="U263">
        <f t="shared" si="57"/>
        <v>0.89314673547883139</v>
      </c>
      <c r="V263">
        <f t="shared" si="58"/>
        <v>2.4837601539197283</v>
      </c>
      <c r="W263">
        <f t="shared" si="48"/>
        <v>7.3051769232933189E-2</v>
      </c>
      <c r="X263">
        <v>2.3154073315749701</v>
      </c>
      <c r="Y263">
        <v>1.6996731711975916</v>
      </c>
      <c r="AA263">
        <f t="shared" si="59"/>
        <v>1.0294943001625059</v>
      </c>
      <c r="AB263">
        <v>0.66666666666666663</v>
      </c>
      <c r="AC263">
        <v>0.43461349368017949</v>
      </c>
    </row>
    <row r="264" spans="1:29" x14ac:dyDescent="0.25">
      <c r="A264">
        <v>70</v>
      </c>
      <c r="B264">
        <v>40</v>
      </c>
      <c r="C264">
        <v>50</v>
      </c>
      <c r="D264">
        <v>14.28</v>
      </c>
      <c r="E264">
        <v>-11.900001</v>
      </c>
      <c r="F264">
        <v>12.58</v>
      </c>
      <c r="G264">
        <v>14.96</v>
      </c>
      <c r="H264">
        <v>-13.6</v>
      </c>
      <c r="I264">
        <v>10.88</v>
      </c>
      <c r="J264">
        <v>14.62</v>
      </c>
      <c r="K264">
        <v>-12.58</v>
      </c>
      <c r="L264">
        <v>11.900001</v>
      </c>
      <c r="M264">
        <f t="shared" si="49"/>
        <v>14.62</v>
      </c>
      <c r="N264">
        <f t="shared" si="50"/>
        <v>-12.693333666666666</v>
      </c>
      <c r="O264">
        <f t="shared" si="51"/>
        <v>11.786667</v>
      </c>
      <c r="P264">
        <f t="shared" si="52"/>
        <v>20.239206657871222</v>
      </c>
      <c r="Q264">
        <f t="shared" si="53"/>
        <v>-6.6171734936697888</v>
      </c>
      <c r="R264">
        <f t="shared" si="54"/>
        <v>13.540538157991804</v>
      </c>
      <c r="S264">
        <f t="shared" si="55"/>
        <v>5.6192066578712225</v>
      </c>
      <c r="T264">
        <f t="shared" si="56"/>
        <v>6.0761601729968771</v>
      </c>
      <c r="U264">
        <f t="shared" si="57"/>
        <v>1.7538711579918047</v>
      </c>
      <c r="V264">
        <f t="shared" si="58"/>
        <v>4.4830793296199678</v>
      </c>
      <c r="W264">
        <f t="shared" si="48"/>
        <v>0.13185527440058728</v>
      </c>
      <c r="X264">
        <v>3.8334782581300155</v>
      </c>
      <c r="Y264">
        <v>3.2317865716108853</v>
      </c>
      <c r="AA264">
        <f t="shared" si="59"/>
        <v>1.6790822734172237</v>
      </c>
      <c r="AB264">
        <v>0.94280904158206336</v>
      </c>
      <c r="AC264">
        <v>0.79021797274197858</v>
      </c>
    </row>
    <row r="265" spans="1:29" x14ac:dyDescent="0.25">
      <c r="A265">
        <v>70</v>
      </c>
      <c r="B265">
        <v>40</v>
      </c>
      <c r="C265">
        <v>60</v>
      </c>
      <c r="D265">
        <v>5.78</v>
      </c>
      <c r="E265">
        <v>-28.220001</v>
      </c>
      <c r="F265">
        <v>10.54</v>
      </c>
      <c r="G265">
        <v>6.46</v>
      </c>
      <c r="H265">
        <v>-27.880001</v>
      </c>
      <c r="I265">
        <v>10.54</v>
      </c>
      <c r="J265">
        <v>6.46</v>
      </c>
      <c r="K265">
        <v>-27.54</v>
      </c>
      <c r="L265">
        <v>11.56</v>
      </c>
      <c r="M265">
        <f t="shared" si="49"/>
        <v>6.2333333333333334</v>
      </c>
      <c r="N265">
        <f t="shared" si="50"/>
        <v>-27.880000666666671</v>
      </c>
      <c r="O265">
        <f t="shared" si="51"/>
        <v>10.88</v>
      </c>
      <c r="P265">
        <f t="shared" si="52"/>
        <v>7.1729495988047915</v>
      </c>
      <c r="Q265">
        <f t="shared" si="53"/>
        <v>-22.33552874185208</v>
      </c>
      <c r="R265">
        <f t="shared" si="54"/>
        <v>12.344831135334644</v>
      </c>
      <c r="S265">
        <f t="shared" si="55"/>
        <v>0.93961626547145816</v>
      </c>
      <c r="T265">
        <f t="shared" si="56"/>
        <v>5.5444719248145908</v>
      </c>
      <c r="U265">
        <f t="shared" si="57"/>
        <v>1.4648311353346433</v>
      </c>
      <c r="V265">
        <f t="shared" si="58"/>
        <v>2.6496397752068974</v>
      </c>
      <c r="W265">
        <f t="shared" si="48"/>
        <v>7.7930581623732287E-2</v>
      </c>
      <c r="X265">
        <v>2.8592928418676387</v>
      </c>
      <c r="Y265">
        <v>2.6246692913372653</v>
      </c>
      <c r="AA265">
        <f t="shared" si="59"/>
        <v>1.7824144503570254</v>
      </c>
      <c r="AB265">
        <v>0.66666666666666663</v>
      </c>
      <c r="AC265">
        <v>0.50110987927909689</v>
      </c>
    </row>
    <row r="266" spans="1:29" x14ac:dyDescent="0.25">
      <c r="A266">
        <v>70</v>
      </c>
      <c r="B266">
        <v>40</v>
      </c>
      <c r="C266">
        <v>70</v>
      </c>
      <c r="D266">
        <v>-3.74</v>
      </c>
      <c r="E266">
        <v>-39.78</v>
      </c>
      <c r="F266">
        <v>10.88</v>
      </c>
      <c r="G266">
        <v>-3.74</v>
      </c>
      <c r="H266">
        <v>-40.799999999999997</v>
      </c>
      <c r="I266">
        <v>9.86</v>
      </c>
      <c r="J266">
        <v>-3.74</v>
      </c>
      <c r="K266">
        <v>-40.46</v>
      </c>
      <c r="L266">
        <v>10.199999999999999</v>
      </c>
      <c r="M266">
        <f t="shared" si="49"/>
        <v>-3.74</v>
      </c>
      <c r="N266">
        <f t="shared" si="50"/>
        <v>-40.346666666666664</v>
      </c>
      <c r="O266">
        <f t="shared" si="51"/>
        <v>10.313333333333334</v>
      </c>
      <c r="P266">
        <f t="shared" si="52"/>
        <v>-5.4453651478806222</v>
      </c>
      <c r="Q266">
        <f t="shared" si="53"/>
        <v>-37.723102434162207</v>
      </c>
      <c r="R266">
        <f t="shared" si="54"/>
        <v>11.273572691385297</v>
      </c>
      <c r="S266">
        <f t="shared" si="55"/>
        <v>-1.705365147880622</v>
      </c>
      <c r="T266">
        <f t="shared" si="56"/>
        <v>2.6235642325044566</v>
      </c>
      <c r="U266">
        <f t="shared" si="57"/>
        <v>0.96023935805196281</v>
      </c>
      <c r="V266">
        <f t="shared" si="58"/>
        <v>0.6261461475585991</v>
      </c>
      <c r="W266">
        <f t="shared" si="48"/>
        <v>1.8416063163488209E-2</v>
      </c>
      <c r="X266">
        <v>3.423123979317392</v>
      </c>
      <c r="Y266">
        <v>2.5603819159561989</v>
      </c>
      <c r="AA266">
        <f t="shared" si="59"/>
        <v>1.5441212873449428</v>
      </c>
      <c r="AB266">
        <v>0.66666666666666663</v>
      </c>
      <c r="AC266">
        <v>0.52493385826745487</v>
      </c>
    </row>
    <row r="267" spans="1:29" x14ac:dyDescent="0.25">
      <c r="A267">
        <v>70</v>
      </c>
      <c r="B267">
        <v>40</v>
      </c>
      <c r="C267">
        <v>80</v>
      </c>
      <c r="D267">
        <v>-18.7</v>
      </c>
      <c r="E267">
        <v>-46.920001999999997</v>
      </c>
      <c r="F267">
        <v>7.82</v>
      </c>
      <c r="G267">
        <v>-19.04</v>
      </c>
      <c r="H267">
        <v>-46.24</v>
      </c>
      <c r="I267">
        <v>8.16</v>
      </c>
      <c r="J267">
        <v>-19.04</v>
      </c>
      <c r="K267">
        <v>-46.920001999999997</v>
      </c>
      <c r="L267">
        <v>8.16</v>
      </c>
      <c r="M267">
        <f t="shared" si="49"/>
        <v>-18.926666666666666</v>
      </c>
      <c r="N267">
        <f t="shared" si="50"/>
        <v>-46.693334666666658</v>
      </c>
      <c r="O267">
        <f t="shared" si="51"/>
        <v>8.0466666666666669</v>
      </c>
      <c r="P267">
        <f t="shared" si="52"/>
        <v>-17.321170162524268</v>
      </c>
      <c r="Q267">
        <f t="shared" si="53"/>
        <v>-52.205348052484752</v>
      </c>
      <c r="R267">
        <f t="shared" si="54"/>
        <v>10.328876372738904</v>
      </c>
      <c r="S267">
        <f t="shared" si="55"/>
        <v>1.6054965041423976</v>
      </c>
      <c r="T267">
        <f t="shared" si="56"/>
        <v>-5.5120133858180935</v>
      </c>
      <c r="U267">
        <f t="shared" si="57"/>
        <v>2.2822097060722371</v>
      </c>
      <c r="V267">
        <f t="shared" si="58"/>
        <v>0.54143572520115291</v>
      </c>
      <c r="W267">
        <f t="shared" si="48"/>
        <v>1.5924580152975085E-2</v>
      </c>
      <c r="X267">
        <v>6.0634606913507403</v>
      </c>
      <c r="Y267">
        <v>5.6371781750959169</v>
      </c>
      <c r="AA267">
        <f t="shared" si="59"/>
        <v>3.0532332779845586</v>
      </c>
      <c r="AB267">
        <v>0.47140452079103168</v>
      </c>
      <c r="AC267">
        <v>0.67659277100614545</v>
      </c>
    </row>
    <row r="268" spans="1:29" x14ac:dyDescent="0.25">
      <c r="A268">
        <v>70</v>
      </c>
      <c r="B268">
        <v>50</v>
      </c>
      <c r="C268">
        <v>20</v>
      </c>
      <c r="D268">
        <v>44.88</v>
      </c>
      <c r="E268">
        <v>23.460000999999998</v>
      </c>
      <c r="F268">
        <v>-4.08</v>
      </c>
      <c r="G268">
        <v>45.22</v>
      </c>
      <c r="H268">
        <v>23.12</v>
      </c>
      <c r="I268">
        <v>-4.42</v>
      </c>
      <c r="J268">
        <v>44.54</v>
      </c>
      <c r="K268">
        <v>22.78</v>
      </c>
      <c r="L268">
        <v>-4.42</v>
      </c>
      <c r="M268">
        <f t="shared" si="49"/>
        <v>44.879999999999995</v>
      </c>
      <c r="N268">
        <f t="shared" si="50"/>
        <v>23.120000333333333</v>
      </c>
      <c r="O268">
        <f t="shared" si="51"/>
        <v>-4.3066666666666666</v>
      </c>
      <c r="P268">
        <f t="shared" si="52"/>
        <v>48.973356803583528</v>
      </c>
      <c r="Q268">
        <f t="shared" si="53"/>
        <v>28.20482595607514</v>
      </c>
      <c r="R268">
        <f t="shared" si="54"/>
        <v>0</v>
      </c>
      <c r="S268">
        <f t="shared" si="55"/>
        <v>4.0933568035835322</v>
      </c>
      <c r="T268">
        <f t="shared" si="56"/>
        <v>5.0848256227418069</v>
      </c>
      <c r="U268">
        <f t="shared" si="57"/>
        <v>4.3066666666666666</v>
      </c>
      <c r="V268">
        <f t="shared" si="58"/>
        <v>4.4949496976640022</v>
      </c>
      <c r="W268">
        <f t="shared" si="48"/>
        <v>0.13220440287247065</v>
      </c>
      <c r="X268">
        <v>3.4047352646310367</v>
      </c>
      <c r="Y268">
        <v>2.4037008503093258</v>
      </c>
      <c r="AA268">
        <f t="shared" si="59"/>
        <v>0.36901251988376593</v>
      </c>
      <c r="AB268">
        <v>0.47140452079103168</v>
      </c>
      <c r="AC268">
        <v>0.58689389538863668</v>
      </c>
    </row>
    <row r="269" spans="1:29" x14ac:dyDescent="0.25">
      <c r="A269">
        <v>70</v>
      </c>
      <c r="B269">
        <v>50</v>
      </c>
      <c r="C269">
        <v>30</v>
      </c>
      <c r="D269">
        <v>32.979999999999997</v>
      </c>
      <c r="E269">
        <v>12.24</v>
      </c>
      <c r="F269">
        <v>-2.72</v>
      </c>
      <c r="G269">
        <v>32.64</v>
      </c>
      <c r="H269">
        <v>11.56</v>
      </c>
      <c r="I269">
        <v>-2.72</v>
      </c>
      <c r="J269">
        <v>32.64</v>
      </c>
      <c r="K269">
        <v>11.900001</v>
      </c>
      <c r="L269">
        <v>-3.4</v>
      </c>
      <c r="M269">
        <f t="shared" si="49"/>
        <v>32.753333333333337</v>
      </c>
      <c r="N269">
        <f t="shared" si="50"/>
        <v>11.900000333333333</v>
      </c>
      <c r="O269">
        <f t="shared" si="51"/>
        <v>-2.9466666666666668</v>
      </c>
      <c r="P269">
        <f t="shared" si="52"/>
        <v>37.476997978305278</v>
      </c>
      <c r="Q269">
        <f t="shared" si="53"/>
        <v>14.749576989447348</v>
      </c>
      <c r="R269">
        <f t="shared" si="54"/>
        <v>0</v>
      </c>
      <c r="S269">
        <f t="shared" si="55"/>
        <v>4.7236646449719402</v>
      </c>
      <c r="T269">
        <f t="shared" si="56"/>
        <v>2.8495766561140154</v>
      </c>
      <c r="U269">
        <f t="shared" si="57"/>
        <v>2.9466666666666668</v>
      </c>
      <c r="V269">
        <f t="shared" si="58"/>
        <v>3.5066359892508743</v>
      </c>
      <c r="W269">
        <f t="shared" si="48"/>
        <v>0.10313635262502571</v>
      </c>
      <c r="X269">
        <v>3.9127995093027721</v>
      </c>
      <c r="Y269">
        <v>3.2659863237109086</v>
      </c>
      <c r="AA269">
        <f t="shared" si="59"/>
        <v>0.74606490306539253</v>
      </c>
      <c r="AB269">
        <v>0.81649658092772603</v>
      </c>
      <c r="AC269">
        <v>0.58309518948452954</v>
      </c>
    </row>
    <row r="270" spans="1:29" x14ac:dyDescent="0.25">
      <c r="A270">
        <v>70</v>
      </c>
      <c r="B270">
        <v>50</v>
      </c>
      <c r="C270">
        <v>40</v>
      </c>
      <c r="D270">
        <v>19.380001</v>
      </c>
      <c r="E270">
        <v>-5.0999999999999996</v>
      </c>
      <c r="F270">
        <v>-4.42</v>
      </c>
      <c r="G270">
        <v>19.380001</v>
      </c>
      <c r="H270">
        <v>-3.4</v>
      </c>
      <c r="I270">
        <v>-3.4</v>
      </c>
      <c r="J270">
        <v>19.380001</v>
      </c>
      <c r="K270">
        <v>-4.42</v>
      </c>
      <c r="L270">
        <v>-3.74</v>
      </c>
      <c r="M270">
        <f t="shared" si="49"/>
        <v>19.380001</v>
      </c>
      <c r="N270">
        <f t="shared" si="50"/>
        <v>-4.3066666666666666</v>
      </c>
      <c r="O270">
        <f t="shared" si="51"/>
        <v>-3.8533333333333335</v>
      </c>
      <c r="P270">
        <f t="shared" si="52"/>
        <v>25.248887238103251</v>
      </c>
      <c r="Q270">
        <f t="shared" si="53"/>
        <v>0.267793636937256</v>
      </c>
      <c r="R270">
        <f t="shared" si="54"/>
        <v>0</v>
      </c>
      <c r="S270">
        <f t="shared" si="55"/>
        <v>5.8688862381032507</v>
      </c>
      <c r="T270">
        <f t="shared" si="56"/>
        <v>4.5744603036039226</v>
      </c>
      <c r="U270">
        <f t="shared" si="57"/>
        <v>3.8533333333333335</v>
      </c>
      <c r="V270">
        <f t="shared" si="58"/>
        <v>4.7655599583468353</v>
      </c>
      <c r="W270">
        <f t="shared" si="48"/>
        <v>0.14016352818667163</v>
      </c>
      <c r="X270">
        <v>4.181706190858792</v>
      </c>
      <c r="Y270">
        <v>3.6666666666666683</v>
      </c>
      <c r="AA270">
        <f t="shared" si="59"/>
        <v>0.72215049903526318</v>
      </c>
      <c r="AB270">
        <v>0.94280904158206336</v>
      </c>
      <c r="AC270">
        <v>0.80000000000000027</v>
      </c>
    </row>
    <row r="271" spans="1:29" x14ac:dyDescent="0.25">
      <c r="A271">
        <v>70</v>
      </c>
      <c r="B271">
        <v>50</v>
      </c>
      <c r="C271">
        <v>50</v>
      </c>
      <c r="D271">
        <v>9.18</v>
      </c>
      <c r="E271">
        <v>-17.34</v>
      </c>
      <c r="F271">
        <v>-3.06</v>
      </c>
      <c r="G271">
        <v>9.18</v>
      </c>
      <c r="H271">
        <v>-17</v>
      </c>
      <c r="I271">
        <v>-3.4</v>
      </c>
      <c r="J271">
        <v>9.18</v>
      </c>
      <c r="K271">
        <v>-17.34</v>
      </c>
      <c r="L271">
        <v>-3.4</v>
      </c>
      <c r="M271">
        <f t="shared" si="49"/>
        <v>9.18</v>
      </c>
      <c r="N271">
        <f t="shared" si="50"/>
        <v>-17.22666666666667</v>
      </c>
      <c r="O271">
        <f t="shared" si="51"/>
        <v>-3.2866666666666666</v>
      </c>
      <c r="P271">
        <f t="shared" si="52"/>
        <v>12.68374741457508</v>
      </c>
      <c r="Q271">
        <f t="shared" si="53"/>
        <v>-14.86728872448397</v>
      </c>
      <c r="R271">
        <f t="shared" si="54"/>
        <v>0</v>
      </c>
      <c r="S271">
        <f t="shared" si="55"/>
        <v>3.5037474145750807</v>
      </c>
      <c r="T271">
        <f t="shared" si="56"/>
        <v>2.3593779421827001</v>
      </c>
      <c r="U271">
        <f t="shared" si="57"/>
        <v>3.2866666666666666</v>
      </c>
      <c r="V271">
        <f t="shared" si="58"/>
        <v>3.0499306744748158</v>
      </c>
      <c r="W271">
        <f t="shared" si="48"/>
        <v>8.9703843366906344E-2</v>
      </c>
      <c r="X271">
        <v>2.7928480087537988</v>
      </c>
      <c r="Y271">
        <v>2.4267032964268371</v>
      </c>
      <c r="AA271">
        <f t="shared" si="59"/>
        <v>0.42978385255567569</v>
      </c>
      <c r="AB271">
        <v>0.66666666666666663</v>
      </c>
      <c r="AC271">
        <v>0</v>
      </c>
    </row>
    <row r="272" spans="1:29" x14ac:dyDescent="0.25">
      <c r="A272">
        <v>70</v>
      </c>
      <c r="B272">
        <v>50</v>
      </c>
      <c r="C272">
        <v>60</v>
      </c>
      <c r="D272">
        <v>-3.06</v>
      </c>
      <c r="E272">
        <v>-32.299999999999997</v>
      </c>
      <c r="F272">
        <v>-3.4</v>
      </c>
      <c r="G272">
        <v>-3.06</v>
      </c>
      <c r="H272">
        <v>-32.299999999999997</v>
      </c>
      <c r="I272">
        <v>-3.74</v>
      </c>
      <c r="J272">
        <v>-3.4</v>
      </c>
      <c r="K272">
        <v>-32.299999999999997</v>
      </c>
      <c r="L272">
        <v>-3.74</v>
      </c>
      <c r="M272">
        <f t="shared" si="49"/>
        <v>-3.1733333333333333</v>
      </c>
      <c r="N272">
        <f t="shared" si="50"/>
        <v>-32.299999999999997</v>
      </c>
      <c r="O272">
        <f t="shared" si="51"/>
        <v>-3.6266666666666669</v>
      </c>
      <c r="P272">
        <f t="shared" si="52"/>
        <v>0.15489462403206744</v>
      </c>
      <c r="Q272">
        <f t="shared" si="53"/>
        <v>-30.263864234928803</v>
      </c>
      <c r="R272">
        <f t="shared" si="54"/>
        <v>0</v>
      </c>
      <c r="S272">
        <f t="shared" si="55"/>
        <v>3.3282279573654008</v>
      </c>
      <c r="T272">
        <f t="shared" si="56"/>
        <v>2.0361357650711938</v>
      </c>
      <c r="U272">
        <f t="shared" si="57"/>
        <v>3.6266666666666669</v>
      </c>
      <c r="V272">
        <f t="shared" si="58"/>
        <v>2.9970101297010872</v>
      </c>
      <c r="W272">
        <f t="shared" si="48"/>
        <v>8.8147356755914327E-2</v>
      </c>
      <c r="X272">
        <v>2.7313000567495318</v>
      </c>
      <c r="Y272">
        <v>2.9814239699997156</v>
      </c>
      <c r="AA272">
        <f t="shared" si="59"/>
        <v>0.59779849207509927</v>
      </c>
      <c r="AB272">
        <v>0.66666666666666663</v>
      </c>
      <c r="AC272">
        <v>0</v>
      </c>
    </row>
    <row r="273" spans="1:29" x14ac:dyDescent="0.25">
      <c r="A273">
        <v>70</v>
      </c>
      <c r="B273">
        <v>50</v>
      </c>
      <c r="C273">
        <v>70</v>
      </c>
      <c r="D273">
        <v>-13.940001000000001</v>
      </c>
      <c r="E273">
        <v>-49.3</v>
      </c>
      <c r="F273">
        <v>0</v>
      </c>
      <c r="G273">
        <v>-13.6</v>
      </c>
      <c r="H273">
        <v>-49.3</v>
      </c>
      <c r="I273">
        <v>-0.34</v>
      </c>
      <c r="J273">
        <v>-13.6</v>
      </c>
      <c r="K273">
        <v>-49.3</v>
      </c>
      <c r="L273">
        <v>-0.34</v>
      </c>
      <c r="M273">
        <f t="shared" si="49"/>
        <v>-13.713333666666665</v>
      </c>
      <c r="N273">
        <f t="shared" si="50"/>
        <v>-49.29999999999999</v>
      </c>
      <c r="O273">
        <f t="shared" si="51"/>
        <v>-0.22666666666666668</v>
      </c>
      <c r="P273">
        <f t="shared" si="52"/>
        <v>-11.995921050909729</v>
      </c>
      <c r="Q273">
        <f t="shared" si="53"/>
        <v>-45.469038092021364</v>
      </c>
      <c r="R273">
        <f t="shared" si="54"/>
        <v>0</v>
      </c>
      <c r="S273">
        <f t="shared" si="55"/>
        <v>1.7174126157569365</v>
      </c>
      <c r="T273">
        <f t="shared" si="56"/>
        <v>3.8309619079786259</v>
      </c>
      <c r="U273">
        <f t="shared" si="57"/>
        <v>0.22666666666666668</v>
      </c>
      <c r="V273">
        <f t="shared" si="58"/>
        <v>1.9250137301340764</v>
      </c>
      <c r="W273">
        <f t="shared" si="48"/>
        <v>5.6618050886296366E-2</v>
      </c>
      <c r="X273">
        <v>1.9999999999999971</v>
      </c>
      <c r="Y273">
        <v>1.4907119849998578</v>
      </c>
      <c r="AA273">
        <f t="shared" si="59"/>
        <v>1.2806365045659873</v>
      </c>
      <c r="AB273">
        <v>0.66666666666666663</v>
      </c>
      <c r="AC273">
        <v>0</v>
      </c>
    </row>
    <row r="274" spans="1:29" x14ac:dyDescent="0.25">
      <c r="A274">
        <v>70</v>
      </c>
      <c r="B274">
        <v>50</v>
      </c>
      <c r="C274">
        <v>80</v>
      </c>
      <c r="D274">
        <v>-24.48</v>
      </c>
      <c r="E274">
        <v>-64.599999999999994</v>
      </c>
      <c r="F274">
        <v>0</v>
      </c>
      <c r="G274">
        <v>-25.16</v>
      </c>
      <c r="H274">
        <v>-65.28</v>
      </c>
      <c r="I274">
        <v>0</v>
      </c>
      <c r="J274">
        <v>-24.82</v>
      </c>
      <c r="K274">
        <v>-65.28</v>
      </c>
      <c r="L274">
        <v>0</v>
      </c>
      <c r="M274">
        <f t="shared" si="49"/>
        <v>-24.820000000000004</v>
      </c>
      <c r="N274">
        <f t="shared" si="50"/>
        <v>-65.053333333333327</v>
      </c>
      <c r="O274">
        <f t="shared" si="51"/>
        <v>0</v>
      </c>
      <c r="P274">
        <f t="shared" si="52"/>
        <v>-23.463910013297422</v>
      </c>
      <c r="Q274">
        <f t="shared" si="53"/>
        <v>-59.885173844935416</v>
      </c>
      <c r="R274">
        <f t="shared" si="54"/>
        <v>0</v>
      </c>
      <c r="S274">
        <f t="shared" si="55"/>
        <v>1.3560899867025817</v>
      </c>
      <c r="T274">
        <f t="shared" si="56"/>
        <v>5.1681594883979116</v>
      </c>
      <c r="U274">
        <f t="shared" si="57"/>
        <v>0</v>
      </c>
      <c r="V274">
        <f t="shared" si="58"/>
        <v>2.1747498250334978</v>
      </c>
      <c r="W274">
        <f t="shared" si="48"/>
        <v>6.3963230148044045E-2</v>
      </c>
      <c r="X274">
        <v>2.8097054017182042</v>
      </c>
      <c r="Y274">
        <v>2.2360679774997898</v>
      </c>
      <c r="AA274">
        <f t="shared" si="59"/>
        <v>1.8947455069944539</v>
      </c>
      <c r="AB274">
        <v>0</v>
      </c>
      <c r="AC274">
        <v>0.41096093353126056</v>
      </c>
    </row>
    <row r="275" spans="1:29" x14ac:dyDescent="0.25">
      <c r="A275">
        <v>70</v>
      </c>
      <c r="B275">
        <v>60</v>
      </c>
      <c r="C275">
        <v>20</v>
      </c>
      <c r="D275">
        <v>36.72</v>
      </c>
      <c r="E275">
        <v>18.02</v>
      </c>
      <c r="F275">
        <v>-18.7</v>
      </c>
      <c r="G275">
        <v>35.700000000000003</v>
      </c>
      <c r="H275">
        <v>19.72</v>
      </c>
      <c r="I275">
        <v>-18.36</v>
      </c>
      <c r="J275">
        <v>36.72</v>
      </c>
      <c r="K275">
        <v>19.380001</v>
      </c>
      <c r="L275">
        <v>-17</v>
      </c>
      <c r="M275">
        <f t="shared" si="49"/>
        <v>36.380000000000003</v>
      </c>
      <c r="N275">
        <f t="shared" si="50"/>
        <v>19.040000333333332</v>
      </c>
      <c r="O275">
        <f t="shared" si="51"/>
        <v>-18.02</v>
      </c>
      <c r="P275">
        <f t="shared" si="52"/>
        <v>40.08648746185581</v>
      </c>
      <c r="Q275">
        <f t="shared" si="53"/>
        <v>19.201123314264379</v>
      </c>
      <c r="R275">
        <f t="shared" si="54"/>
        <v>-17.342700951444442</v>
      </c>
      <c r="S275">
        <f t="shared" si="55"/>
        <v>3.7064874618558079</v>
      </c>
      <c r="T275">
        <f t="shared" si="56"/>
        <v>0.16112298093104727</v>
      </c>
      <c r="U275">
        <f t="shared" si="57"/>
        <v>0.67729904855555745</v>
      </c>
      <c r="V275">
        <f t="shared" si="58"/>
        <v>1.5149698304474708</v>
      </c>
      <c r="W275">
        <f t="shared" si="48"/>
        <v>4.4557936189631497E-2</v>
      </c>
      <c r="X275">
        <v>4.8489403195154166</v>
      </c>
      <c r="Y275">
        <v>4.5460605656619473</v>
      </c>
      <c r="AA275">
        <f t="shared" si="59"/>
        <v>1.3543765317992782</v>
      </c>
      <c r="AB275">
        <v>1.4142135623730951</v>
      </c>
      <c r="AC275">
        <v>0.8232726023485617</v>
      </c>
    </row>
    <row r="276" spans="1:29" x14ac:dyDescent="0.25">
      <c r="A276">
        <v>70</v>
      </c>
      <c r="B276">
        <v>60</v>
      </c>
      <c r="C276">
        <v>30</v>
      </c>
      <c r="D276">
        <v>25.16</v>
      </c>
      <c r="E276">
        <v>3.4</v>
      </c>
      <c r="F276">
        <v>-17</v>
      </c>
      <c r="G276">
        <v>164.90001000000001</v>
      </c>
      <c r="H276">
        <v>1.7</v>
      </c>
      <c r="I276">
        <v>-18.36</v>
      </c>
      <c r="J276">
        <v>25.16</v>
      </c>
      <c r="K276">
        <v>3.06</v>
      </c>
      <c r="L276">
        <v>-16.66</v>
      </c>
      <c r="M276">
        <f t="shared" si="49"/>
        <v>71.740003333333334</v>
      </c>
      <c r="N276">
        <f t="shared" si="50"/>
        <v>2.72</v>
      </c>
      <c r="O276">
        <f t="shared" si="51"/>
        <v>-17.34</v>
      </c>
      <c r="P276">
        <f t="shared" si="52"/>
        <v>29.121138007995043</v>
      </c>
      <c r="Q276">
        <f t="shared" si="53"/>
        <v>6.2627038597504736</v>
      </c>
      <c r="R276">
        <f t="shared" si="54"/>
        <v>-16.148351928654961</v>
      </c>
      <c r="S276">
        <f t="shared" si="55"/>
        <v>-42.618865325338291</v>
      </c>
      <c r="T276">
        <f t="shared" si="56"/>
        <v>3.5427038597504734</v>
      </c>
      <c r="U276">
        <f t="shared" si="57"/>
        <v>1.191648071345039</v>
      </c>
      <c r="V276">
        <f t="shared" si="58"/>
        <v>12.628171131414257</v>
      </c>
      <c r="W276">
        <f t="shared" si="48"/>
        <v>0.37141679798277227</v>
      </c>
      <c r="X276">
        <v>123980.08913736467</v>
      </c>
      <c r="Y276">
        <v>513.72982523242047</v>
      </c>
      <c r="AA276">
        <f t="shared" si="59"/>
        <v>18.384275475323335</v>
      </c>
      <c r="AB276">
        <v>730.5080423924162</v>
      </c>
      <c r="AC276">
        <v>175338.29179304917</v>
      </c>
    </row>
    <row r="277" spans="1:29" x14ac:dyDescent="0.25">
      <c r="A277">
        <v>70</v>
      </c>
      <c r="B277">
        <v>60</v>
      </c>
      <c r="C277">
        <v>40</v>
      </c>
      <c r="D277">
        <v>16.32</v>
      </c>
      <c r="E277">
        <v>-8.84</v>
      </c>
      <c r="F277">
        <v>-15.980000499999999</v>
      </c>
      <c r="G277">
        <v>15.980000499999999</v>
      </c>
      <c r="H277">
        <v>-9.18</v>
      </c>
      <c r="I277">
        <v>-16.66</v>
      </c>
      <c r="J277">
        <v>15.64</v>
      </c>
      <c r="K277">
        <v>-8.84</v>
      </c>
      <c r="L277">
        <v>-16.66</v>
      </c>
      <c r="M277">
        <f t="shared" si="49"/>
        <v>15.980000166666665</v>
      </c>
      <c r="N277">
        <f t="shared" si="50"/>
        <v>-8.9533333333333331</v>
      </c>
      <c r="O277">
        <f t="shared" si="51"/>
        <v>-16.4333335</v>
      </c>
      <c r="P277">
        <f t="shared" si="52"/>
        <v>17.497778827618106</v>
      </c>
      <c r="Q277">
        <f t="shared" si="53"/>
        <v>-7.631957269833066</v>
      </c>
      <c r="R277">
        <f t="shared" si="54"/>
        <v>-14.833147735478832</v>
      </c>
      <c r="S277">
        <f t="shared" si="55"/>
        <v>1.517778660951441</v>
      </c>
      <c r="T277">
        <f t="shared" si="56"/>
        <v>1.3213760635002672</v>
      </c>
      <c r="U277">
        <f t="shared" si="57"/>
        <v>1.6001857645211679</v>
      </c>
      <c r="V277">
        <f t="shared" si="58"/>
        <v>1.4797801629909586</v>
      </c>
      <c r="W277">
        <f t="shared" si="48"/>
        <v>4.3522945970322316E-2</v>
      </c>
      <c r="X277">
        <v>1.7429221949868441</v>
      </c>
      <c r="Y277">
        <v>0.94280904158206502</v>
      </c>
      <c r="AA277">
        <f t="shared" si="59"/>
        <v>0.10128333212153075</v>
      </c>
      <c r="AB277">
        <v>0.66666666666666663</v>
      </c>
      <c r="AC277">
        <v>0.57927157323275902</v>
      </c>
    </row>
    <row r="278" spans="1:29" x14ac:dyDescent="0.25">
      <c r="A278">
        <v>70</v>
      </c>
      <c r="B278">
        <v>60</v>
      </c>
      <c r="C278">
        <v>50</v>
      </c>
      <c r="D278">
        <v>2.38</v>
      </c>
      <c r="E278">
        <v>-25.5</v>
      </c>
      <c r="F278">
        <v>-13.6</v>
      </c>
      <c r="G278">
        <v>2.04</v>
      </c>
      <c r="H278">
        <v>-25.5</v>
      </c>
      <c r="I278">
        <v>-13.6</v>
      </c>
      <c r="J278">
        <v>2.04</v>
      </c>
      <c r="K278">
        <v>-25.5</v>
      </c>
      <c r="L278">
        <v>-13.940001000000001</v>
      </c>
      <c r="M278">
        <f t="shared" si="49"/>
        <v>2.1533333333333333</v>
      </c>
      <c r="N278">
        <f t="shared" si="50"/>
        <v>-25.5</v>
      </c>
      <c r="O278">
        <f t="shared" si="51"/>
        <v>-13.713333666666665</v>
      </c>
      <c r="P278">
        <f t="shared" si="52"/>
        <v>5.5458622150849379</v>
      </c>
      <c r="Q278">
        <f t="shared" si="53"/>
        <v>-22.176020698175662</v>
      </c>
      <c r="R278">
        <f t="shared" si="54"/>
        <v>-13.540538157991804</v>
      </c>
      <c r="S278">
        <f t="shared" si="55"/>
        <v>3.3925288817516046</v>
      </c>
      <c r="T278">
        <f t="shared" si="56"/>
        <v>3.3239793018243375</v>
      </c>
      <c r="U278">
        <f t="shared" si="57"/>
        <v>0.17279550867486115</v>
      </c>
      <c r="V278">
        <f t="shared" si="58"/>
        <v>2.2964345640836012</v>
      </c>
      <c r="W278">
        <f t="shared" si="48"/>
        <v>6.7542193061282382E-2</v>
      </c>
      <c r="X278">
        <v>2.7928480087537904</v>
      </c>
      <c r="Y278">
        <v>2.2360679774997898</v>
      </c>
      <c r="AA278">
        <f t="shared" si="59"/>
        <v>1.3006838373467327</v>
      </c>
      <c r="AB278">
        <v>0</v>
      </c>
      <c r="AC278">
        <v>0</v>
      </c>
    </row>
    <row r="279" spans="1:29" x14ac:dyDescent="0.25">
      <c r="A279">
        <v>70</v>
      </c>
      <c r="B279">
        <v>60</v>
      </c>
      <c r="C279">
        <v>60</v>
      </c>
      <c r="D279">
        <v>-9.52</v>
      </c>
      <c r="E279">
        <v>-39.44</v>
      </c>
      <c r="F279">
        <v>-15.64</v>
      </c>
      <c r="G279">
        <v>-8.5</v>
      </c>
      <c r="H279">
        <v>-12.92</v>
      </c>
      <c r="I279">
        <v>-13.940001000000001</v>
      </c>
      <c r="J279">
        <v>-9.18</v>
      </c>
      <c r="K279">
        <v>-39.100002000000003</v>
      </c>
      <c r="L279">
        <v>-14.96</v>
      </c>
      <c r="M279">
        <f t="shared" si="49"/>
        <v>-9.0666666666666664</v>
      </c>
      <c r="N279">
        <f t="shared" si="50"/>
        <v>-30.486667333333333</v>
      </c>
      <c r="O279">
        <f t="shared" si="51"/>
        <v>-14.846667000000002</v>
      </c>
      <c r="P279">
        <f t="shared" si="52"/>
        <v>-6.4005067637959172</v>
      </c>
      <c r="Q279">
        <f t="shared" si="53"/>
        <v>-37.018234054875663</v>
      </c>
      <c r="R279">
        <f t="shared" si="54"/>
        <v>-12.344831135334644</v>
      </c>
      <c r="S279">
        <f t="shared" si="55"/>
        <v>2.6661599028707492</v>
      </c>
      <c r="T279">
        <f t="shared" si="56"/>
        <v>-6.5315667215423296</v>
      </c>
      <c r="U279">
        <f t="shared" si="57"/>
        <v>2.5018358646653578</v>
      </c>
      <c r="V279">
        <f t="shared" si="58"/>
        <v>0.45452365133540756</v>
      </c>
      <c r="W279">
        <f t="shared" si="48"/>
        <v>1.3368342686335516E-2</v>
      </c>
      <c r="X279">
        <v>6.5395378701828424</v>
      </c>
      <c r="Y279">
        <v>7.0000000000000018</v>
      </c>
      <c r="AA279">
        <f t="shared" si="59"/>
        <v>3.7218671359443709</v>
      </c>
      <c r="AB279">
        <v>8.4852813742385695</v>
      </c>
      <c r="AC279">
        <v>8.8824421066381181</v>
      </c>
    </row>
    <row r="280" spans="1:29" x14ac:dyDescent="0.25">
      <c r="A280">
        <v>70</v>
      </c>
      <c r="B280">
        <v>60</v>
      </c>
      <c r="C280">
        <v>70</v>
      </c>
      <c r="D280">
        <v>-20.059999999999999</v>
      </c>
      <c r="E280">
        <v>-53.72</v>
      </c>
      <c r="F280">
        <v>-10.88</v>
      </c>
      <c r="G280">
        <v>-19.72</v>
      </c>
      <c r="H280">
        <v>-53.72</v>
      </c>
      <c r="I280">
        <v>-10.54</v>
      </c>
      <c r="J280">
        <v>-20.74</v>
      </c>
      <c r="K280">
        <v>-54.4</v>
      </c>
      <c r="L280">
        <v>-12.24</v>
      </c>
      <c r="M280">
        <f t="shared" si="49"/>
        <v>-20.173333333333332</v>
      </c>
      <c r="N280">
        <f t="shared" si="50"/>
        <v>-53.946666666666665</v>
      </c>
      <c r="O280">
        <f t="shared" si="51"/>
        <v>-11.22</v>
      </c>
      <c r="P280">
        <f t="shared" si="52"/>
        <v>-18.018123708197308</v>
      </c>
      <c r="Q280">
        <f t="shared" si="53"/>
        <v>-51.72525981524101</v>
      </c>
      <c r="R280">
        <f t="shared" si="54"/>
        <v>-11.273572691385297</v>
      </c>
      <c r="S280">
        <f t="shared" si="55"/>
        <v>2.155209625136024</v>
      </c>
      <c r="T280">
        <f t="shared" si="56"/>
        <v>2.2214068514256553</v>
      </c>
      <c r="U280">
        <f t="shared" si="57"/>
        <v>-5.3572691385296523E-2</v>
      </c>
      <c r="V280">
        <f t="shared" si="58"/>
        <v>1.4410145950587943</v>
      </c>
      <c r="W280">
        <f t="shared" si="48"/>
        <v>4.2382782207611588E-2</v>
      </c>
      <c r="X280">
        <v>1.5412837362262402</v>
      </c>
      <c r="Y280">
        <v>1.4529663145135583</v>
      </c>
      <c r="AA280">
        <f t="shared" si="59"/>
        <v>0.91554325015051652</v>
      </c>
      <c r="AB280">
        <v>0.94280904158206336</v>
      </c>
      <c r="AC280">
        <v>0.99219173774248048</v>
      </c>
    </row>
    <row r="281" spans="1:29" x14ac:dyDescent="0.25">
      <c r="A281">
        <v>70</v>
      </c>
      <c r="B281">
        <v>60</v>
      </c>
      <c r="C281">
        <v>80</v>
      </c>
      <c r="D281">
        <v>-35.020000000000003</v>
      </c>
      <c r="E281">
        <v>-66.3</v>
      </c>
      <c r="F281">
        <v>-15.64</v>
      </c>
      <c r="G281">
        <v>-32.979999999999997</v>
      </c>
      <c r="H281">
        <v>-65.28</v>
      </c>
      <c r="I281">
        <v>-13.6</v>
      </c>
      <c r="J281">
        <v>-33.659999999999997</v>
      </c>
      <c r="K281">
        <v>-64.599999999999994</v>
      </c>
      <c r="L281">
        <v>-10.54</v>
      </c>
      <c r="M281">
        <f t="shared" si="49"/>
        <v>-33.886666666666663</v>
      </c>
      <c r="N281">
        <f t="shared" si="50"/>
        <v>-65.393333333333331</v>
      </c>
      <c r="O281">
        <f t="shared" si="51"/>
        <v>-13.26</v>
      </c>
      <c r="P281">
        <f t="shared" si="52"/>
        <v>-29.00779267522357</v>
      </c>
      <c r="Q281">
        <f t="shared" si="53"/>
        <v>-65.703675977421597</v>
      </c>
      <c r="R281">
        <f t="shared" si="54"/>
        <v>-10.328876372738904</v>
      </c>
      <c r="S281">
        <f t="shared" si="55"/>
        <v>4.8788739914430934</v>
      </c>
      <c r="T281">
        <f t="shared" si="56"/>
        <v>-0.31034264408826573</v>
      </c>
      <c r="U281">
        <f t="shared" si="57"/>
        <v>2.9311236272610959</v>
      </c>
      <c r="V281">
        <f t="shared" si="58"/>
        <v>2.4998849915386412</v>
      </c>
      <c r="W281">
        <f t="shared" si="48"/>
        <v>7.3526029162901213E-2</v>
      </c>
      <c r="X281">
        <v>3.7672565909720337</v>
      </c>
      <c r="Y281">
        <v>4.3204937989385694</v>
      </c>
      <c r="AA281">
        <f t="shared" si="59"/>
        <v>1.8535732239816796</v>
      </c>
      <c r="AB281">
        <v>2.1602468994692869</v>
      </c>
      <c r="AC281">
        <v>2.159732493723344</v>
      </c>
    </row>
    <row r="282" spans="1:29" x14ac:dyDescent="0.25">
      <c r="A282">
        <v>70</v>
      </c>
      <c r="B282">
        <v>70</v>
      </c>
      <c r="C282">
        <v>20</v>
      </c>
      <c r="D282">
        <v>28.9</v>
      </c>
      <c r="E282">
        <v>11.56</v>
      </c>
      <c r="F282">
        <v>-37.4</v>
      </c>
      <c r="G282">
        <v>28.9</v>
      </c>
      <c r="H282">
        <v>11.900001</v>
      </c>
      <c r="I282">
        <v>-37.74</v>
      </c>
      <c r="J282">
        <v>28.56</v>
      </c>
      <c r="K282">
        <v>11.900001</v>
      </c>
      <c r="L282">
        <v>-38.08</v>
      </c>
      <c r="M282">
        <f t="shared" si="49"/>
        <v>28.786666666666665</v>
      </c>
      <c r="N282">
        <f t="shared" si="50"/>
        <v>11.786667333333332</v>
      </c>
      <c r="O282">
        <f t="shared" si="51"/>
        <v>-37.74</v>
      </c>
      <c r="P282">
        <f t="shared" si="52"/>
        <v>31.856208415211952</v>
      </c>
      <c r="Q282">
        <f t="shared" si="53"/>
        <v>11.081098934945956</v>
      </c>
      <c r="R282">
        <f t="shared" si="54"/>
        <v>-34.267288096530883</v>
      </c>
      <c r="S282">
        <f t="shared" si="55"/>
        <v>3.0695417485452872</v>
      </c>
      <c r="T282">
        <f t="shared" si="56"/>
        <v>-0.70556839838737595</v>
      </c>
      <c r="U282">
        <f t="shared" si="57"/>
        <v>3.4727119034691185</v>
      </c>
      <c r="V282">
        <f t="shared" si="58"/>
        <v>1.94556175120901</v>
      </c>
      <c r="W282">
        <f t="shared" si="48"/>
        <v>5.7222404447323821E-2</v>
      </c>
      <c r="X282">
        <v>4.3811464760316392</v>
      </c>
      <c r="Y282">
        <v>4.4472213547087733</v>
      </c>
      <c r="AA282">
        <f t="shared" si="59"/>
        <v>1.6297246463788817</v>
      </c>
      <c r="AB282">
        <v>0.47140452079103168</v>
      </c>
      <c r="AC282">
        <v>0.31972210155418457</v>
      </c>
    </row>
    <row r="283" spans="1:29" x14ac:dyDescent="0.25">
      <c r="A283">
        <v>70</v>
      </c>
      <c r="B283">
        <v>70</v>
      </c>
      <c r="C283">
        <v>30</v>
      </c>
      <c r="D283">
        <v>22.44</v>
      </c>
      <c r="E283">
        <v>-2.04</v>
      </c>
      <c r="F283">
        <v>-26.18</v>
      </c>
      <c r="G283">
        <v>-39.100002000000003</v>
      </c>
      <c r="H283">
        <v>-5.78</v>
      </c>
      <c r="I283">
        <v>-27.880001</v>
      </c>
      <c r="J283">
        <v>22.44</v>
      </c>
      <c r="K283">
        <v>-2.38</v>
      </c>
      <c r="L283">
        <v>-27.2</v>
      </c>
      <c r="M283">
        <f t="shared" si="49"/>
        <v>1.9266659999999998</v>
      </c>
      <c r="N283">
        <f t="shared" si="50"/>
        <v>-3.4</v>
      </c>
      <c r="O283">
        <f t="shared" si="51"/>
        <v>-27.086667000000002</v>
      </c>
      <c r="P283">
        <f t="shared" si="52"/>
        <v>21.384843232385819</v>
      </c>
      <c r="Q283">
        <f t="shared" si="53"/>
        <v>-1.3062360096943451</v>
      </c>
      <c r="R283">
        <f t="shared" si="54"/>
        <v>-31.835921141883809</v>
      </c>
      <c r="S283">
        <f t="shared" si="55"/>
        <v>19.458177232385818</v>
      </c>
      <c r="T283">
        <f t="shared" si="56"/>
        <v>2.0937639903056549</v>
      </c>
      <c r="U283">
        <f t="shared" si="57"/>
        <v>-4.7492541418838066</v>
      </c>
      <c r="V283">
        <f t="shared" si="58"/>
        <v>5.6008956936025553</v>
      </c>
      <c r="W283">
        <f t="shared" si="48"/>
        <v>0.16473222628242812</v>
      </c>
      <c r="X283">
        <v>17.202519195358178</v>
      </c>
      <c r="Y283">
        <v>16.549588783075212</v>
      </c>
      <c r="AA283">
        <f t="shared" si="59"/>
        <v>8.8239705638447141</v>
      </c>
      <c r="AB283">
        <v>23.967570682996733</v>
      </c>
      <c r="AC283">
        <v>24.044819261814659</v>
      </c>
    </row>
    <row r="284" spans="1:29" x14ac:dyDescent="0.25">
      <c r="A284">
        <v>70</v>
      </c>
      <c r="B284">
        <v>70</v>
      </c>
      <c r="C284">
        <v>40</v>
      </c>
      <c r="D284">
        <v>9.86</v>
      </c>
      <c r="E284">
        <v>-15.64</v>
      </c>
      <c r="F284">
        <v>-27.2</v>
      </c>
      <c r="G284">
        <v>10.54</v>
      </c>
      <c r="H284">
        <v>-15.64</v>
      </c>
      <c r="I284">
        <v>-26.52</v>
      </c>
      <c r="J284">
        <v>11.56</v>
      </c>
      <c r="K284">
        <v>-16.32</v>
      </c>
      <c r="L284">
        <v>-24.48</v>
      </c>
      <c r="M284">
        <f t="shared" si="49"/>
        <v>10.653333333333334</v>
      </c>
      <c r="N284">
        <f t="shared" si="50"/>
        <v>-15.866666666666667</v>
      </c>
      <c r="O284">
        <f t="shared" si="51"/>
        <v>-26.066666666666666</v>
      </c>
      <c r="P284">
        <f t="shared" si="52"/>
        <v>10.341469832166283</v>
      </c>
      <c r="Q284">
        <f t="shared" si="53"/>
        <v>-14.538871833133484</v>
      </c>
      <c r="R284">
        <f t="shared" si="54"/>
        <v>-29.214590557835706</v>
      </c>
      <c r="S284">
        <f t="shared" si="55"/>
        <v>-0.31186350116705164</v>
      </c>
      <c r="T284">
        <f t="shared" si="56"/>
        <v>1.3277948335331828</v>
      </c>
      <c r="U284">
        <f t="shared" si="57"/>
        <v>-3.1479238911690395</v>
      </c>
      <c r="V284">
        <f t="shared" si="58"/>
        <v>0.71066418626763606</v>
      </c>
      <c r="W284">
        <f t="shared" si="48"/>
        <v>2.090188783140106E-2</v>
      </c>
      <c r="X284">
        <v>2.7335365778094567</v>
      </c>
      <c r="Y284">
        <v>2.6246692913372676</v>
      </c>
      <c r="AA284">
        <f t="shared" si="59"/>
        <v>1.6011395965827033</v>
      </c>
      <c r="AB284">
        <v>1.0540925533894598</v>
      </c>
      <c r="AC284">
        <v>1.2265579661982757</v>
      </c>
    </row>
    <row r="285" spans="1:29" x14ac:dyDescent="0.25">
      <c r="A285">
        <v>70</v>
      </c>
      <c r="B285">
        <v>70</v>
      </c>
      <c r="C285">
        <v>50</v>
      </c>
      <c r="D285">
        <v>-6.12</v>
      </c>
      <c r="E285">
        <v>-29.24</v>
      </c>
      <c r="F285">
        <v>-27.880001</v>
      </c>
      <c r="G285">
        <v>-5.0999999999999996</v>
      </c>
      <c r="H285">
        <v>-31.28</v>
      </c>
      <c r="I285">
        <v>-28.56</v>
      </c>
      <c r="J285">
        <v>-5.44</v>
      </c>
      <c r="K285">
        <v>-30.6</v>
      </c>
      <c r="L285">
        <v>-28.9</v>
      </c>
      <c r="M285">
        <f t="shared" si="49"/>
        <v>-5.5533333333333337</v>
      </c>
      <c r="N285">
        <f t="shared" si="50"/>
        <v>-30.373333333333335</v>
      </c>
      <c r="O285">
        <f t="shared" si="51"/>
        <v>-28.446667000000001</v>
      </c>
      <c r="P285">
        <f t="shared" si="52"/>
        <v>-0.99636268041355436</v>
      </c>
      <c r="Q285">
        <f t="shared" si="53"/>
        <v>-28.350951261018665</v>
      </c>
      <c r="R285">
        <f t="shared" si="54"/>
        <v>-26.673468633588698</v>
      </c>
      <c r="S285">
        <f t="shared" si="55"/>
        <v>4.5569706529197793</v>
      </c>
      <c r="T285">
        <f t="shared" si="56"/>
        <v>2.0223820723146702</v>
      </c>
      <c r="U285">
        <f t="shared" si="57"/>
        <v>1.7731983664113038</v>
      </c>
      <c r="V285">
        <f t="shared" si="58"/>
        <v>2.7841836972152514</v>
      </c>
      <c r="W285">
        <f t="shared" si="48"/>
        <v>8.1887755800448561E-2</v>
      </c>
      <c r="X285">
        <v>3.2185227805452685</v>
      </c>
      <c r="Y285">
        <v>3.4156502553198669</v>
      </c>
      <c r="AA285">
        <f t="shared" si="59"/>
        <v>1.0891747615876495</v>
      </c>
      <c r="AB285">
        <v>1.1547005383792517</v>
      </c>
      <c r="AC285">
        <v>1.0509255180289607</v>
      </c>
    </row>
    <row r="286" spans="1:29" x14ac:dyDescent="0.25">
      <c r="A286">
        <v>70</v>
      </c>
      <c r="B286">
        <v>70</v>
      </c>
      <c r="C286">
        <v>60</v>
      </c>
      <c r="D286">
        <v>-11.56</v>
      </c>
      <c r="E286">
        <v>-46.24</v>
      </c>
      <c r="F286">
        <v>-21.76</v>
      </c>
      <c r="G286">
        <v>-12.58</v>
      </c>
      <c r="H286">
        <v>-45.56</v>
      </c>
      <c r="I286">
        <v>-22.1</v>
      </c>
      <c r="J286">
        <v>-11.900001</v>
      </c>
      <c r="K286">
        <v>-46.24</v>
      </c>
      <c r="L286">
        <v>-22.44</v>
      </c>
      <c r="M286">
        <f t="shared" si="49"/>
        <v>-12.013333666666668</v>
      </c>
      <c r="N286">
        <f t="shared" si="50"/>
        <v>-46.013333333333343</v>
      </c>
      <c r="O286">
        <f t="shared" si="51"/>
        <v>-22.099999999999998</v>
      </c>
      <c r="P286">
        <f t="shared" si="52"/>
        <v>-12.333713986282419</v>
      </c>
      <c r="Q286">
        <f t="shared" si="53"/>
        <v>-42.416791377577361</v>
      </c>
      <c r="R286">
        <f t="shared" si="54"/>
        <v>-24.339811320566042</v>
      </c>
      <c r="S286">
        <f t="shared" si="55"/>
        <v>-0.32038031961575086</v>
      </c>
      <c r="T286">
        <f t="shared" si="56"/>
        <v>3.5965419557559812</v>
      </c>
      <c r="U286">
        <f t="shared" si="57"/>
        <v>-2.2398113205660444</v>
      </c>
      <c r="V286">
        <f t="shared" si="58"/>
        <v>0.34545010519139535</v>
      </c>
      <c r="W286">
        <f t="shared" si="48"/>
        <v>1.0160297211511628E-2</v>
      </c>
      <c r="X286">
        <v>3.4961884007206012</v>
      </c>
      <c r="Y286">
        <v>2.7888667551135882</v>
      </c>
      <c r="AA286">
        <f t="shared" si="59"/>
        <v>2.1033607046174772</v>
      </c>
      <c r="AB286">
        <v>0.47140452079103168</v>
      </c>
      <c r="AC286">
        <v>0.70710678118654691</v>
      </c>
    </row>
    <row r="287" spans="1:29" x14ac:dyDescent="0.25">
      <c r="A287">
        <v>70</v>
      </c>
      <c r="B287">
        <v>70</v>
      </c>
      <c r="C287">
        <v>70</v>
      </c>
      <c r="D287">
        <v>-21.76</v>
      </c>
      <c r="E287">
        <v>-56.440002</v>
      </c>
      <c r="F287">
        <v>-19.380001</v>
      </c>
      <c r="G287">
        <v>-21.08</v>
      </c>
      <c r="H287">
        <v>-56.78</v>
      </c>
      <c r="I287">
        <v>-18.02</v>
      </c>
      <c r="J287">
        <v>-20.74</v>
      </c>
      <c r="K287">
        <v>-56.440002</v>
      </c>
      <c r="L287">
        <v>-18.36</v>
      </c>
      <c r="M287">
        <f t="shared" si="49"/>
        <v>-21.193333333333332</v>
      </c>
      <c r="N287">
        <f t="shared" si="50"/>
        <v>-56.553334666666665</v>
      </c>
      <c r="O287">
        <f t="shared" si="51"/>
        <v>-18.586667000000002</v>
      </c>
      <c r="P287">
        <f t="shared" si="52"/>
        <v>-23.374175902320658</v>
      </c>
      <c r="Q287">
        <f t="shared" si="53"/>
        <v>-56.318433576243429</v>
      </c>
      <c r="R287">
        <f t="shared" si="54"/>
        <v>-22.254970643502674</v>
      </c>
      <c r="S287">
        <f t="shared" si="55"/>
        <v>-2.1808425689873268</v>
      </c>
      <c r="T287">
        <f t="shared" si="56"/>
        <v>0.23490109042323581</v>
      </c>
      <c r="U287">
        <f t="shared" si="57"/>
        <v>-3.6683036435026715</v>
      </c>
      <c r="V287">
        <f t="shared" si="58"/>
        <v>1.8714150406889207</v>
      </c>
      <c r="W287">
        <f t="shared" si="48"/>
        <v>5.5041618843791787E-2</v>
      </c>
      <c r="X287">
        <v>3.8276769862556539</v>
      </c>
      <c r="Y287">
        <v>3.7267799624996547</v>
      </c>
      <c r="AA287">
        <f t="shared" si="59"/>
        <v>1.3929394899253607</v>
      </c>
      <c r="AB287">
        <v>0.66666666666666663</v>
      </c>
      <c r="AC287">
        <v>0.56764621219754841</v>
      </c>
    </row>
    <row r="288" spans="1:29" x14ac:dyDescent="0.25">
      <c r="A288">
        <v>70</v>
      </c>
      <c r="B288">
        <v>70</v>
      </c>
      <c r="C288">
        <v>80</v>
      </c>
      <c r="D288">
        <v>-37.06</v>
      </c>
      <c r="E288">
        <v>-71.739999999999995</v>
      </c>
      <c r="F288">
        <v>-21.76</v>
      </c>
      <c r="G288">
        <v>-37.4</v>
      </c>
      <c r="H288">
        <v>-71.400000000000006</v>
      </c>
      <c r="I288">
        <v>-11.56</v>
      </c>
      <c r="J288">
        <v>-37.06</v>
      </c>
      <c r="K288">
        <v>-71.400000000000006</v>
      </c>
      <c r="L288">
        <v>-21.76</v>
      </c>
      <c r="M288">
        <f t="shared" si="49"/>
        <v>-37.173333333333339</v>
      </c>
      <c r="N288">
        <f t="shared" si="50"/>
        <v>-71.513333333333335</v>
      </c>
      <c r="O288">
        <f t="shared" si="51"/>
        <v>-18.36</v>
      </c>
      <c r="P288">
        <f t="shared" si="52"/>
        <v>-33.836194527327152</v>
      </c>
      <c r="Q288">
        <f t="shared" si="53"/>
        <v>-69.488379052292245</v>
      </c>
      <c r="R288">
        <f t="shared" si="54"/>
        <v>-20.416894389998461</v>
      </c>
      <c r="S288">
        <f t="shared" si="55"/>
        <v>3.3371388060061875</v>
      </c>
      <c r="T288">
        <f t="shared" si="56"/>
        <v>2.0249542810410901</v>
      </c>
      <c r="U288">
        <f t="shared" si="57"/>
        <v>-2.0568943899984617</v>
      </c>
      <c r="V288">
        <f t="shared" si="58"/>
        <v>1.101732899016272</v>
      </c>
      <c r="W288">
        <f t="shared" si="48"/>
        <v>3.2403908794596238E-2</v>
      </c>
      <c r="X288">
        <v>4.2303138838099841</v>
      </c>
      <c r="Y288">
        <v>3.9157800414902462</v>
      </c>
      <c r="AA288">
        <f t="shared" si="59"/>
        <v>1.9891143531822011</v>
      </c>
      <c r="AB288">
        <v>5.0990195135927845</v>
      </c>
      <c r="AC288">
        <v>4.9441323247304432</v>
      </c>
    </row>
    <row r="289" spans="1:29" x14ac:dyDescent="0.25">
      <c r="A289">
        <v>70</v>
      </c>
      <c r="B289">
        <v>80</v>
      </c>
      <c r="C289">
        <v>20</v>
      </c>
      <c r="D289">
        <v>22.1</v>
      </c>
      <c r="E289">
        <v>-0.68</v>
      </c>
      <c r="F289">
        <v>-51.68</v>
      </c>
      <c r="G289">
        <v>22.1</v>
      </c>
      <c r="H289">
        <v>1.7</v>
      </c>
      <c r="I289">
        <v>-50.66</v>
      </c>
      <c r="J289">
        <v>22.78</v>
      </c>
      <c r="K289">
        <v>0.68</v>
      </c>
      <c r="L289">
        <v>-50.32</v>
      </c>
      <c r="M289">
        <f t="shared" si="49"/>
        <v>22.326666666666668</v>
      </c>
      <c r="N289">
        <f t="shared" si="50"/>
        <v>0.56666666666666676</v>
      </c>
      <c r="O289">
        <f t="shared" si="51"/>
        <v>-50.886666666666663</v>
      </c>
      <c r="P289">
        <f t="shared" si="52"/>
        <v>24.348834596822073</v>
      </c>
      <c r="Q289">
        <f t="shared" si="53"/>
        <v>3.8940171869494549</v>
      </c>
      <c r="R289">
        <f t="shared" si="54"/>
        <v>-50.211797591008157</v>
      </c>
      <c r="S289">
        <f t="shared" si="55"/>
        <v>2.0221679301554047</v>
      </c>
      <c r="T289">
        <f t="shared" si="56"/>
        <v>3.327350520282788</v>
      </c>
      <c r="U289">
        <f t="shared" si="57"/>
        <v>0.67486907565850629</v>
      </c>
      <c r="V289">
        <f t="shared" si="58"/>
        <v>2.0081291753655663</v>
      </c>
      <c r="W289">
        <f t="shared" si="48"/>
        <v>5.9062622804869597E-2</v>
      </c>
      <c r="X289">
        <v>2.4159194247049376</v>
      </c>
      <c r="Y289">
        <v>1.2472191289246484</v>
      </c>
      <c r="AA289">
        <f t="shared" si="59"/>
        <v>0.93783321238268869</v>
      </c>
      <c r="AB289">
        <v>1.3333333333333333</v>
      </c>
      <c r="AC289">
        <v>0.70710678118654891</v>
      </c>
    </row>
    <row r="290" spans="1:29" x14ac:dyDescent="0.25">
      <c r="A290">
        <v>70</v>
      </c>
      <c r="B290">
        <v>80</v>
      </c>
      <c r="C290">
        <v>30</v>
      </c>
      <c r="D290">
        <v>11.56</v>
      </c>
      <c r="E290">
        <v>-11.22</v>
      </c>
      <c r="F290">
        <v>-49.3</v>
      </c>
      <c r="G290">
        <v>12.58</v>
      </c>
      <c r="H290">
        <v>-10.88</v>
      </c>
      <c r="I290">
        <v>-47.94</v>
      </c>
      <c r="J290">
        <v>11.900001</v>
      </c>
      <c r="K290">
        <v>-11.22</v>
      </c>
      <c r="L290">
        <v>-48.28</v>
      </c>
      <c r="M290">
        <f t="shared" si="49"/>
        <v>12.013333666666668</v>
      </c>
      <c r="N290">
        <f t="shared" si="50"/>
        <v>-11.106666666666667</v>
      </c>
      <c r="O290">
        <f t="shared" si="51"/>
        <v>-48.506666666666661</v>
      </c>
      <c r="P290">
        <f t="shared" si="52"/>
        <v>14.353245409389473</v>
      </c>
      <c r="Q290">
        <f t="shared" si="53"/>
        <v>-7.8997847632126934</v>
      </c>
      <c r="R290">
        <f t="shared" si="54"/>
        <v>-46.518587617744608</v>
      </c>
      <c r="S290">
        <f t="shared" si="55"/>
        <v>2.3399117427228049</v>
      </c>
      <c r="T290">
        <f t="shared" si="56"/>
        <v>3.2068819034539739</v>
      </c>
      <c r="U290">
        <f t="shared" si="57"/>
        <v>1.988079048922053</v>
      </c>
      <c r="V290">
        <f t="shared" si="58"/>
        <v>2.5116242316996105</v>
      </c>
      <c r="W290">
        <f t="shared" si="48"/>
        <v>7.3871300932341483E-2</v>
      </c>
      <c r="X290">
        <v>2.4168390743098915</v>
      </c>
      <c r="Y290">
        <v>1.6996731711975903</v>
      </c>
      <c r="AA290">
        <f t="shared" si="59"/>
        <v>0.44355607520737889</v>
      </c>
      <c r="AB290">
        <v>0.66666666666666663</v>
      </c>
      <c r="AC290">
        <v>0.60736223860962157</v>
      </c>
    </row>
    <row r="291" spans="1:29" x14ac:dyDescent="0.25">
      <c r="A291">
        <v>70</v>
      </c>
      <c r="B291">
        <v>80</v>
      </c>
      <c r="C291">
        <v>40</v>
      </c>
      <c r="D291">
        <v>2.72</v>
      </c>
      <c r="E291">
        <v>-25.16</v>
      </c>
      <c r="F291">
        <v>-44.2</v>
      </c>
      <c r="G291">
        <v>1.36</v>
      </c>
      <c r="H291">
        <v>-24.48</v>
      </c>
      <c r="I291">
        <v>-44.54</v>
      </c>
      <c r="J291">
        <v>1.7</v>
      </c>
      <c r="K291">
        <v>-24.48</v>
      </c>
      <c r="L291">
        <v>-43.18</v>
      </c>
      <c r="M291">
        <f t="shared" si="49"/>
        <v>1.9266666666666667</v>
      </c>
      <c r="N291">
        <f t="shared" si="50"/>
        <v>-24.706666666666667</v>
      </c>
      <c r="O291">
        <f t="shared" si="51"/>
        <v>-43.973333333333336</v>
      </c>
      <c r="P291">
        <f t="shared" si="52"/>
        <v>3.8733519735972095</v>
      </c>
      <c r="Q291">
        <f t="shared" si="53"/>
        <v>-20.405461376889292</v>
      </c>
      <c r="R291">
        <f t="shared" si="54"/>
        <v>-42.661719043453232</v>
      </c>
      <c r="S291">
        <f t="shared" si="55"/>
        <v>1.9466853069305428</v>
      </c>
      <c r="T291">
        <f t="shared" si="56"/>
        <v>4.3012052897773749</v>
      </c>
      <c r="U291">
        <f t="shared" si="57"/>
        <v>1.3116142898801044</v>
      </c>
      <c r="V291">
        <f t="shared" si="58"/>
        <v>2.5198349621960072</v>
      </c>
      <c r="W291">
        <f t="shared" si="48"/>
        <v>7.4112793005764913E-2</v>
      </c>
      <c r="X291">
        <v>2.6843165900384278</v>
      </c>
      <c r="Y291">
        <v>2.7080128015453271</v>
      </c>
      <c r="AA291">
        <f t="shared" si="59"/>
        <v>1.1137299902051851</v>
      </c>
      <c r="AB291">
        <v>1.1547005383792517</v>
      </c>
      <c r="AC291">
        <v>0.98206132417708047</v>
      </c>
    </row>
    <row r="292" spans="1:29" x14ac:dyDescent="0.25">
      <c r="A292">
        <v>70</v>
      </c>
      <c r="B292">
        <v>80</v>
      </c>
      <c r="C292">
        <v>50</v>
      </c>
      <c r="D292">
        <v>-8.5</v>
      </c>
      <c r="E292">
        <v>-38.760002</v>
      </c>
      <c r="F292">
        <v>-39.78</v>
      </c>
      <c r="G292">
        <v>-10.199999999999999</v>
      </c>
      <c r="H292">
        <v>-38.760002</v>
      </c>
      <c r="I292">
        <v>-39.78</v>
      </c>
      <c r="J292">
        <v>-9.86</v>
      </c>
      <c r="K292">
        <v>-38.420001999999997</v>
      </c>
      <c r="L292">
        <v>-39.44</v>
      </c>
      <c r="M292">
        <f t="shared" si="49"/>
        <v>-9.52</v>
      </c>
      <c r="N292">
        <f t="shared" si="50"/>
        <v>-38.646668666666663</v>
      </c>
      <c r="O292">
        <f t="shared" si="51"/>
        <v>-39.666666666666664</v>
      </c>
      <c r="P292">
        <f t="shared" si="52"/>
        <v>-6.8541432740849615</v>
      </c>
      <c r="Q292">
        <f t="shared" si="53"/>
        <v>-33.380976528191766</v>
      </c>
      <c r="R292">
        <f t="shared" si="54"/>
        <v>-38.990881144549263</v>
      </c>
      <c r="S292">
        <f t="shared" si="55"/>
        <v>2.6658567259150381</v>
      </c>
      <c r="T292">
        <f t="shared" si="56"/>
        <v>5.2656921384748969</v>
      </c>
      <c r="U292">
        <f t="shared" si="57"/>
        <v>0.67578552211740117</v>
      </c>
      <c r="V292">
        <f t="shared" si="58"/>
        <v>2.8691114621691121</v>
      </c>
      <c r="W292">
        <f t="shared" si="48"/>
        <v>8.4385631240268003E-2</v>
      </c>
      <c r="X292">
        <v>3.0673912187539525</v>
      </c>
      <c r="Y292">
        <v>2.6034165586355491</v>
      </c>
      <c r="AA292">
        <f t="shared" si="59"/>
        <v>1.6275434022750153</v>
      </c>
      <c r="AB292">
        <v>0.47140452079103168</v>
      </c>
      <c r="AC292">
        <v>0.8432740427115667</v>
      </c>
    </row>
    <row r="293" spans="1:29" x14ac:dyDescent="0.25">
      <c r="A293">
        <v>70</v>
      </c>
      <c r="B293">
        <v>80</v>
      </c>
      <c r="C293">
        <v>60</v>
      </c>
      <c r="D293">
        <v>-18.7</v>
      </c>
      <c r="E293">
        <v>-52.02</v>
      </c>
      <c r="F293">
        <v>-36.04</v>
      </c>
      <c r="G293">
        <v>-19.72</v>
      </c>
      <c r="H293">
        <v>-51.68</v>
      </c>
      <c r="I293">
        <v>-36.380000000000003</v>
      </c>
      <c r="J293">
        <v>-19.380001</v>
      </c>
      <c r="K293">
        <v>-51.68</v>
      </c>
      <c r="L293">
        <v>-35.700000000000003</v>
      </c>
      <c r="M293">
        <f t="shared" si="49"/>
        <v>-19.266667000000002</v>
      </c>
      <c r="N293">
        <f t="shared" si="50"/>
        <v>-51.793333333333329</v>
      </c>
      <c r="O293">
        <f t="shared" si="51"/>
        <v>-36.04</v>
      </c>
      <c r="P293">
        <f t="shared" si="52"/>
        <v>-17.570675191185032</v>
      </c>
      <c r="Q293">
        <f t="shared" si="53"/>
        <v>-46.518691776407508</v>
      </c>
      <c r="R293">
        <f t="shared" si="54"/>
        <v>-35.647894464747694</v>
      </c>
      <c r="S293">
        <f t="shared" si="55"/>
        <v>1.6959918088149699</v>
      </c>
      <c r="T293">
        <f t="shared" si="56"/>
        <v>5.2746415569258218</v>
      </c>
      <c r="U293">
        <f t="shared" si="57"/>
        <v>0.39210553525230551</v>
      </c>
      <c r="V293">
        <f t="shared" si="58"/>
        <v>2.4542463003310324</v>
      </c>
      <c r="W293">
        <f t="shared" si="48"/>
        <v>7.2183714715618602E-2</v>
      </c>
      <c r="X293">
        <v>3.320475200262091</v>
      </c>
      <c r="Y293">
        <v>2.7888667551135882</v>
      </c>
      <c r="AA293">
        <f t="shared" si="59"/>
        <v>1.7875964178419963</v>
      </c>
      <c r="AB293">
        <v>0.47140452079103168</v>
      </c>
      <c r="AC293">
        <v>0.83133092755599491</v>
      </c>
    </row>
    <row r="294" spans="1:29" x14ac:dyDescent="0.25">
      <c r="A294">
        <v>70</v>
      </c>
      <c r="B294">
        <v>80</v>
      </c>
      <c r="C294">
        <v>70</v>
      </c>
      <c r="D294">
        <v>-30.94</v>
      </c>
      <c r="E294">
        <v>-62.56</v>
      </c>
      <c r="F294">
        <v>31.960000999999998</v>
      </c>
      <c r="G294">
        <v>-30.6</v>
      </c>
      <c r="H294">
        <v>-62.56</v>
      </c>
      <c r="I294">
        <v>-20.74</v>
      </c>
      <c r="J294">
        <v>-30.6</v>
      </c>
      <c r="K294">
        <v>-61.88</v>
      </c>
      <c r="L294">
        <v>31.960000999999998</v>
      </c>
      <c r="M294">
        <f t="shared" si="49"/>
        <v>-30.713333333333338</v>
      </c>
      <c r="N294">
        <f t="shared" si="50"/>
        <v>-62.333333333333336</v>
      </c>
      <c r="O294">
        <f t="shared" si="51"/>
        <v>14.393334000000001</v>
      </c>
      <c r="P294">
        <f t="shared" si="52"/>
        <v>-28.010440554512684</v>
      </c>
      <c r="Q294">
        <f t="shared" si="53"/>
        <v>-59.422307836103911</v>
      </c>
      <c r="R294">
        <f t="shared" si="54"/>
        <v>-32.668193911212185</v>
      </c>
      <c r="S294">
        <f t="shared" si="55"/>
        <v>2.7028927788206545</v>
      </c>
      <c r="T294">
        <f t="shared" si="56"/>
        <v>2.9110254972294243</v>
      </c>
      <c r="U294">
        <f t="shared" si="57"/>
        <v>-47.061527911212188</v>
      </c>
      <c r="V294">
        <f t="shared" si="58"/>
        <v>13.815869878387369</v>
      </c>
      <c r="W294">
        <f t="shared" si="48"/>
        <v>0.40634911407021679</v>
      </c>
      <c r="X294">
        <v>60.509081044822437</v>
      </c>
      <c r="Y294">
        <v>63.271021978645344</v>
      </c>
      <c r="AA294">
        <f t="shared" si="59"/>
        <v>20.358857572734344</v>
      </c>
      <c r="AB294">
        <v>36.383757059679496</v>
      </c>
      <c r="AC294">
        <v>34.017217862592922</v>
      </c>
    </row>
    <row r="295" spans="1:29" x14ac:dyDescent="0.25">
      <c r="A295">
        <v>70</v>
      </c>
      <c r="B295">
        <v>80</v>
      </c>
      <c r="C295">
        <v>80</v>
      </c>
      <c r="D295">
        <v>-38.420001999999997</v>
      </c>
      <c r="E295">
        <v>-71.400000000000006</v>
      </c>
      <c r="F295">
        <v>-29.24</v>
      </c>
      <c r="G295">
        <v>-38.760002</v>
      </c>
      <c r="H295">
        <v>-71.400000000000006</v>
      </c>
      <c r="I295">
        <v>-21.08</v>
      </c>
      <c r="J295">
        <v>-38.760002</v>
      </c>
      <c r="K295">
        <v>-71.400000000000006</v>
      </c>
      <c r="L295">
        <v>-21.08</v>
      </c>
      <c r="M295">
        <f t="shared" si="49"/>
        <v>-38.646668666666663</v>
      </c>
      <c r="N295">
        <f t="shared" si="50"/>
        <v>-71.400000000000006</v>
      </c>
      <c r="O295">
        <f t="shared" si="51"/>
        <v>-23.799999999999997</v>
      </c>
      <c r="P295">
        <f t="shared" si="52"/>
        <v>-37.917231339057309</v>
      </c>
      <c r="Q295">
        <f t="shared" si="53"/>
        <v>-71.578437275345152</v>
      </c>
      <c r="R295">
        <f t="shared" si="54"/>
        <v>-30.038439188374866</v>
      </c>
      <c r="S295">
        <f t="shared" si="55"/>
        <v>0.72943732760935376</v>
      </c>
      <c r="T295">
        <f t="shared" si="56"/>
        <v>-0.17843727534514642</v>
      </c>
      <c r="U295">
        <f t="shared" si="57"/>
        <v>-6.2384391883748691</v>
      </c>
      <c r="V295">
        <f t="shared" si="58"/>
        <v>1.8958130453702207</v>
      </c>
      <c r="W295">
        <f t="shared" si="48"/>
        <v>5.5759207216771196E-2</v>
      </c>
      <c r="X295">
        <v>6.7122607550991615</v>
      </c>
      <c r="Y295">
        <v>6.6833125519211363</v>
      </c>
      <c r="AA295">
        <f t="shared" si="59"/>
        <v>2.678606021525284</v>
      </c>
      <c r="AB295">
        <v>3.9157800414902435</v>
      </c>
      <c r="AC295">
        <v>3.9330508373130542</v>
      </c>
    </row>
    <row r="296" spans="1:29" x14ac:dyDescent="0.25">
      <c r="A296">
        <v>80</v>
      </c>
      <c r="B296">
        <v>20</v>
      </c>
      <c r="C296">
        <v>20</v>
      </c>
      <c r="D296">
        <v>76.5</v>
      </c>
      <c r="E296">
        <v>49.3</v>
      </c>
      <c r="F296">
        <v>50.66</v>
      </c>
      <c r="G296">
        <v>76.5</v>
      </c>
      <c r="H296">
        <v>49.98</v>
      </c>
      <c r="I296">
        <v>50.32</v>
      </c>
      <c r="J296">
        <v>76.840003999999993</v>
      </c>
      <c r="K296">
        <v>49.64</v>
      </c>
      <c r="L296">
        <v>51</v>
      </c>
      <c r="M296">
        <f t="shared" si="49"/>
        <v>76.61333466666666</v>
      </c>
      <c r="N296">
        <f t="shared" si="50"/>
        <v>49.640000000000008</v>
      </c>
      <c r="O296">
        <f t="shared" si="51"/>
        <v>50.66</v>
      </c>
      <c r="P296">
        <f t="shared" si="52"/>
        <v>77.196136567093504</v>
      </c>
      <c r="Q296">
        <f t="shared" si="53"/>
        <v>48.746718777439334</v>
      </c>
      <c r="R296">
        <f t="shared" si="54"/>
        <v>46.518587617744608</v>
      </c>
      <c r="S296">
        <f t="shared" si="55"/>
        <v>0.5828019004268441</v>
      </c>
      <c r="T296">
        <f t="shared" si="56"/>
        <v>-0.89328122256067388</v>
      </c>
      <c r="U296">
        <f t="shared" si="57"/>
        <v>-4.141412382255389</v>
      </c>
      <c r="V296">
        <f t="shared" si="58"/>
        <v>1.483963901463073</v>
      </c>
      <c r="W296">
        <f t="shared" si="48"/>
        <v>4.3645997101855086E-2</v>
      </c>
      <c r="X296">
        <v>4.444472222135416</v>
      </c>
      <c r="Y296">
        <v>4.7842333648024402</v>
      </c>
      <c r="AA296">
        <f t="shared" si="59"/>
        <v>1.7089806417190905</v>
      </c>
      <c r="AB296">
        <v>0.66666666666666663</v>
      </c>
      <c r="AC296">
        <v>0.3829708431025351</v>
      </c>
    </row>
    <row r="297" spans="1:29" x14ac:dyDescent="0.25">
      <c r="A297">
        <v>80</v>
      </c>
      <c r="B297">
        <v>20</v>
      </c>
      <c r="C297">
        <v>30</v>
      </c>
      <c r="D297">
        <v>64.260000000000005</v>
      </c>
      <c r="E297">
        <v>34.68</v>
      </c>
      <c r="F297">
        <v>49.3</v>
      </c>
      <c r="G297">
        <v>61.2</v>
      </c>
      <c r="H297">
        <v>31.62</v>
      </c>
      <c r="I297">
        <v>44.54</v>
      </c>
      <c r="J297">
        <v>61.54</v>
      </c>
      <c r="K297">
        <v>29.24</v>
      </c>
      <c r="L297">
        <v>43.52</v>
      </c>
      <c r="M297">
        <f t="shared" si="49"/>
        <v>62.333333333333336</v>
      </c>
      <c r="N297">
        <f t="shared" si="50"/>
        <v>31.846666666666664</v>
      </c>
      <c r="O297">
        <f t="shared" si="51"/>
        <v>45.786666666666669</v>
      </c>
      <c r="P297">
        <f t="shared" si="52"/>
        <v>65.010988829762653</v>
      </c>
      <c r="Q297">
        <f t="shared" si="53"/>
        <v>34.311604418753511</v>
      </c>
      <c r="R297">
        <f t="shared" si="54"/>
        <v>43.649693783139874</v>
      </c>
      <c r="S297">
        <f t="shared" si="55"/>
        <v>2.6776554964293169</v>
      </c>
      <c r="T297">
        <f t="shared" si="56"/>
        <v>2.464937752086847</v>
      </c>
      <c r="U297">
        <f t="shared" si="57"/>
        <v>-2.1369728835267949</v>
      </c>
      <c r="V297">
        <f t="shared" si="58"/>
        <v>1.0018734549964563</v>
      </c>
      <c r="W297">
        <f t="shared" si="48"/>
        <v>2.9466866323425187E-2</v>
      </c>
      <c r="X297">
        <v>4.0362248588391481</v>
      </c>
      <c r="Y297">
        <v>4.358898943540674</v>
      </c>
      <c r="AA297">
        <f t="shared" si="59"/>
        <v>1.9236137167237026</v>
      </c>
      <c r="AB297">
        <v>2.5819888974716116</v>
      </c>
      <c r="AC297">
        <v>2.2291004663067326</v>
      </c>
    </row>
    <row r="298" spans="1:29" x14ac:dyDescent="0.25">
      <c r="A298">
        <v>80</v>
      </c>
      <c r="B298">
        <v>20</v>
      </c>
      <c r="C298">
        <v>40</v>
      </c>
      <c r="D298">
        <v>49.64</v>
      </c>
      <c r="E298">
        <v>12.92</v>
      </c>
      <c r="F298">
        <v>39.78</v>
      </c>
      <c r="G298">
        <v>50.32</v>
      </c>
      <c r="H298">
        <v>14.28</v>
      </c>
      <c r="I298">
        <v>39.100002000000003</v>
      </c>
      <c r="J298">
        <v>50.32</v>
      </c>
      <c r="K298">
        <v>13.940001000000001</v>
      </c>
      <c r="L298">
        <v>38.760002</v>
      </c>
      <c r="M298">
        <f t="shared" si="49"/>
        <v>50.093333333333334</v>
      </c>
      <c r="N298">
        <f t="shared" si="50"/>
        <v>13.713333666666665</v>
      </c>
      <c r="O298">
        <f t="shared" si="51"/>
        <v>39.213334666666668</v>
      </c>
      <c r="P298">
        <f t="shared" si="52"/>
        <v>52.096452430740413</v>
      </c>
      <c r="Q298">
        <f t="shared" si="53"/>
        <v>18.921973523295975</v>
      </c>
      <c r="R298">
        <f t="shared" si="54"/>
        <v>40.488163249221003</v>
      </c>
      <c r="S298">
        <f t="shared" si="55"/>
        <v>2.0031190974070796</v>
      </c>
      <c r="T298">
        <f t="shared" si="56"/>
        <v>5.2086398566293095</v>
      </c>
      <c r="U298">
        <f t="shared" si="57"/>
        <v>1.2748285825543348</v>
      </c>
      <c r="V298">
        <f t="shared" si="58"/>
        <v>2.828862512196908</v>
      </c>
      <c r="W298">
        <f t="shared" si="48"/>
        <v>8.3201838594026703E-2</v>
      </c>
      <c r="X298">
        <v>3.5003174459214685</v>
      </c>
      <c r="Y298">
        <v>2.4267032964268407</v>
      </c>
      <c r="AA298">
        <f t="shared" si="59"/>
        <v>1.4798829219420393</v>
      </c>
      <c r="AB298">
        <v>0.66666666666666663</v>
      </c>
      <c r="AC298">
        <v>0.81513461737583037</v>
      </c>
    </row>
    <row r="299" spans="1:29" x14ac:dyDescent="0.25">
      <c r="A299">
        <v>80</v>
      </c>
      <c r="B299">
        <v>20</v>
      </c>
      <c r="C299">
        <v>50</v>
      </c>
      <c r="D299">
        <v>34.68</v>
      </c>
      <c r="E299">
        <v>-4.76</v>
      </c>
      <c r="F299">
        <v>34.68</v>
      </c>
      <c r="G299">
        <v>35.020000000000003</v>
      </c>
      <c r="H299">
        <v>-4.08</v>
      </c>
      <c r="I299">
        <v>35.020000000000003</v>
      </c>
      <c r="J299">
        <v>35.36</v>
      </c>
      <c r="K299">
        <v>-4.08</v>
      </c>
      <c r="L299">
        <v>36.04</v>
      </c>
      <c r="M299">
        <f t="shared" si="49"/>
        <v>35.020000000000003</v>
      </c>
      <c r="N299">
        <f t="shared" si="50"/>
        <v>-4.3066666666666666</v>
      </c>
      <c r="O299">
        <f t="shared" si="51"/>
        <v>35.24666666666667</v>
      </c>
      <c r="P299">
        <f t="shared" si="52"/>
        <v>38.978918957800772</v>
      </c>
      <c r="Q299">
        <f t="shared" si="53"/>
        <v>3.1323989331168178</v>
      </c>
      <c r="R299">
        <f t="shared" si="54"/>
        <v>37.350809336426892</v>
      </c>
      <c r="S299">
        <f t="shared" si="55"/>
        <v>3.9589189578007691</v>
      </c>
      <c r="T299">
        <f t="shared" si="56"/>
        <v>7.4390655997834845</v>
      </c>
      <c r="U299">
        <f t="shared" si="57"/>
        <v>2.1041426697602219</v>
      </c>
      <c r="V299">
        <f t="shared" si="58"/>
        <v>4.5007090757814918</v>
      </c>
      <c r="W299">
        <f t="shared" si="48"/>
        <v>0.13237379634651447</v>
      </c>
      <c r="X299">
        <v>3.7006005518624145</v>
      </c>
      <c r="Y299">
        <v>3.6209268304000717</v>
      </c>
      <c r="AA299">
        <f t="shared" si="59"/>
        <v>1.9151374710811455</v>
      </c>
      <c r="AB299">
        <v>0.94280904158206336</v>
      </c>
      <c r="AC299">
        <v>1.0208928554075718</v>
      </c>
    </row>
    <row r="300" spans="1:29" x14ac:dyDescent="0.25">
      <c r="A300">
        <v>80</v>
      </c>
      <c r="B300">
        <v>20</v>
      </c>
      <c r="C300">
        <v>60</v>
      </c>
      <c r="D300">
        <v>24.48</v>
      </c>
      <c r="E300">
        <v>-19.72</v>
      </c>
      <c r="F300">
        <v>32.979999999999997</v>
      </c>
      <c r="G300">
        <v>24.82</v>
      </c>
      <c r="H300">
        <v>-20.059999999999999</v>
      </c>
      <c r="I300">
        <v>-0.68</v>
      </c>
      <c r="J300">
        <v>24.48</v>
      </c>
      <c r="K300">
        <v>-20.059999999999999</v>
      </c>
      <c r="L300">
        <v>32.979999999999997</v>
      </c>
      <c r="M300">
        <f t="shared" si="49"/>
        <v>24.593333333333334</v>
      </c>
      <c r="N300">
        <f t="shared" si="50"/>
        <v>-19.946666666666669</v>
      </c>
      <c r="O300">
        <f t="shared" si="51"/>
        <v>21.76</v>
      </c>
      <c r="P300">
        <f t="shared" si="52"/>
        <v>26.046863561492728</v>
      </c>
      <c r="Q300">
        <f t="shared" si="53"/>
        <v>-12.589199622370707</v>
      </c>
      <c r="R300">
        <f t="shared" si="54"/>
        <v>34.403065089105496</v>
      </c>
      <c r="S300">
        <f t="shared" si="55"/>
        <v>1.4535302281593943</v>
      </c>
      <c r="T300">
        <f t="shared" si="56"/>
        <v>7.3574670442959622</v>
      </c>
      <c r="U300">
        <f t="shared" si="57"/>
        <v>12.643065089105495</v>
      </c>
      <c r="V300">
        <f t="shared" si="58"/>
        <v>7.151354120520284</v>
      </c>
      <c r="W300">
        <f t="shared" si="48"/>
        <v>0.21033394472118483</v>
      </c>
      <c r="X300">
        <v>11.96643453813857</v>
      </c>
      <c r="Y300">
        <v>11.498792207106892</v>
      </c>
      <c r="AA300">
        <f t="shared" si="59"/>
        <v>3.9581109448885177</v>
      </c>
      <c r="AB300">
        <v>16.261747890200624</v>
      </c>
      <c r="AC300">
        <v>15.492722305793921</v>
      </c>
    </row>
    <row r="301" spans="1:29" x14ac:dyDescent="0.25">
      <c r="A301">
        <v>80</v>
      </c>
      <c r="B301">
        <v>20</v>
      </c>
      <c r="C301">
        <v>70</v>
      </c>
      <c r="D301">
        <v>10.199999999999999</v>
      </c>
      <c r="E301">
        <v>-37.06</v>
      </c>
      <c r="F301">
        <v>31.960000999999998</v>
      </c>
      <c r="G301">
        <v>10.199999999999999</v>
      </c>
      <c r="H301">
        <v>-37.06</v>
      </c>
      <c r="I301">
        <v>31.960000999999998</v>
      </c>
      <c r="J301">
        <v>10.199999999999999</v>
      </c>
      <c r="K301">
        <v>-36.72</v>
      </c>
      <c r="L301">
        <v>30.6</v>
      </c>
      <c r="M301">
        <f t="shared" si="49"/>
        <v>10.199999999999999</v>
      </c>
      <c r="N301">
        <f t="shared" si="50"/>
        <v>-36.946666666666665</v>
      </c>
      <c r="O301">
        <f t="shared" si="51"/>
        <v>31.506667333333336</v>
      </c>
      <c r="P301">
        <f t="shared" si="52"/>
        <v>13.59084782297883</v>
      </c>
      <c r="Q301">
        <f t="shared" si="53"/>
        <v>-27.789121928690122</v>
      </c>
      <c r="R301">
        <f t="shared" si="54"/>
        <v>31.713531431754504</v>
      </c>
      <c r="S301">
        <f t="shared" si="55"/>
        <v>3.3908478229788308</v>
      </c>
      <c r="T301">
        <f t="shared" si="56"/>
        <v>9.1575447379765436</v>
      </c>
      <c r="U301">
        <f t="shared" si="57"/>
        <v>0.2068640984211676</v>
      </c>
      <c r="V301">
        <f t="shared" si="58"/>
        <v>4.2517522197921807</v>
      </c>
      <c r="W301">
        <f t="shared" si="48"/>
        <v>0.1250515358762406</v>
      </c>
      <c r="X301">
        <v>5.8391399671146438</v>
      </c>
      <c r="Y301">
        <v>6.3770421565696696</v>
      </c>
      <c r="AA301">
        <f t="shared" si="59"/>
        <v>3.2081566563345438</v>
      </c>
      <c r="AB301">
        <v>1.1547005383792517</v>
      </c>
      <c r="AC301">
        <v>1.0760008261045946</v>
      </c>
    </row>
    <row r="302" spans="1:29" x14ac:dyDescent="0.25">
      <c r="A302">
        <v>80</v>
      </c>
      <c r="B302">
        <v>20</v>
      </c>
      <c r="C302">
        <v>80</v>
      </c>
      <c r="D302">
        <v>-170</v>
      </c>
      <c r="E302">
        <v>-4.08</v>
      </c>
      <c r="F302">
        <v>-41.48</v>
      </c>
      <c r="G302">
        <v>-68</v>
      </c>
      <c r="H302">
        <v>-2.04</v>
      </c>
      <c r="I302">
        <v>-39.44</v>
      </c>
      <c r="J302">
        <v>-170</v>
      </c>
      <c r="K302">
        <v>-2.38</v>
      </c>
      <c r="L302">
        <v>-38.760002</v>
      </c>
      <c r="M302">
        <f t="shared" si="49"/>
        <v>-136</v>
      </c>
      <c r="N302">
        <f t="shared" si="50"/>
        <v>-2.8333333333333335</v>
      </c>
      <c r="O302">
        <f t="shared" si="51"/>
        <v>-39.893333999999996</v>
      </c>
      <c r="P302">
        <f t="shared" si="52"/>
        <v>1.8327204619233726</v>
      </c>
      <c r="Q302">
        <f t="shared" si="53"/>
        <v>-41.967551304882825</v>
      </c>
      <c r="R302">
        <f t="shared" si="54"/>
        <v>29.297355233275042</v>
      </c>
      <c r="S302">
        <f t="shared" si="55"/>
        <v>137.83272046192337</v>
      </c>
      <c r="T302">
        <f t="shared" si="56"/>
        <v>-39.134217971549489</v>
      </c>
      <c r="U302">
        <f t="shared" si="57"/>
        <v>69.190689233275037</v>
      </c>
      <c r="V302">
        <f t="shared" si="58"/>
        <v>55.963063907882976</v>
      </c>
      <c r="W302">
        <f t="shared" si="48"/>
        <v>1.6459724678789112</v>
      </c>
      <c r="X302">
        <v>119.39128946451662</v>
      </c>
      <c r="Y302">
        <v>120.21462288571867</v>
      </c>
      <c r="AA302">
        <f t="shared" si="59"/>
        <v>63.089428109790546</v>
      </c>
      <c r="AB302">
        <v>28.573491988982454</v>
      </c>
      <c r="AC302">
        <v>28.36958465211173</v>
      </c>
    </row>
    <row r="303" spans="1:29" x14ac:dyDescent="0.25">
      <c r="A303">
        <v>80</v>
      </c>
      <c r="B303">
        <v>30</v>
      </c>
      <c r="C303">
        <v>20</v>
      </c>
      <c r="D303">
        <v>68.340003999999993</v>
      </c>
      <c r="E303">
        <v>41.14</v>
      </c>
      <c r="F303">
        <v>35.020000000000003</v>
      </c>
      <c r="G303">
        <v>68.680000000000007</v>
      </c>
      <c r="H303">
        <v>42.84</v>
      </c>
      <c r="I303">
        <v>36.380000000000003</v>
      </c>
      <c r="J303">
        <v>67.319999999999993</v>
      </c>
      <c r="K303">
        <v>40.46</v>
      </c>
      <c r="L303">
        <v>33.659999999999997</v>
      </c>
      <c r="M303">
        <f t="shared" si="49"/>
        <v>68.11333466666666</v>
      </c>
      <c r="N303">
        <f t="shared" si="50"/>
        <v>41.48</v>
      </c>
      <c r="O303">
        <f t="shared" si="51"/>
        <v>35.020000000000003</v>
      </c>
      <c r="P303">
        <f t="shared" si="52"/>
        <v>68.962144664330367</v>
      </c>
      <c r="Q303">
        <f t="shared" si="53"/>
        <v>39.559707686634844</v>
      </c>
      <c r="R303">
        <f t="shared" si="54"/>
        <v>31.835921141883809</v>
      </c>
      <c r="S303">
        <f t="shared" si="55"/>
        <v>0.84880999766370735</v>
      </c>
      <c r="T303">
        <f t="shared" si="56"/>
        <v>-1.9202923133651524</v>
      </c>
      <c r="U303">
        <f t="shared" si="57"/>
        <v>-3.1840788581161945</v>
      </c>
      <c r="V303">
        <f t="shared" si="58"/>
        <v>1.4185203912725466</v>
      </c>
      <c r="W303">
        <f t="shared" si="48"/>
        <v>4.1721187978604315E-2</v>
      </c>
      <c r="X303">
        <v>4.252188978762713</v>
      </c>
      <c r="Y303">
        <v>4.2946995755750459</v>
      </c>
      <c r="AA303">
        <f t="shared" si="59"/>
        <v>1.4585745485094022</v>
      </c>
      <c r="AB303">
        <v>0.94280904158206336</v>
      </c>
      <c r="AC303">
        <v>0.87686309586439326</v>
      </c>
    </row>
    <row r="304" spans="1:29" x14ac:dyDescent="0.25">
      <c r="A304">
        <v>80</v>
      </c>
      <c r="B304">
        <v>30</v>
      </c>
      <c r="C304">
        <v>30</v>
      </c>
      <c r="D304">
        <v>52.02</v>
      </c>
      <c r="E304">
        <v>26.52</v>
      </c>
      <c r="F304">
        <v>32.299999999999997</v>
      </c>
      <c r="G304">
        <v>53.38</v>
      </c>
      <c r="H304">
        <v>25.5</v>
      </c>
      <c r="I304">
        <v>33.32</v>
      </c>
      <c r="J304">
        <v>52.36</v>
      </c>
      <c r="K304">
        <v>24.48</v>
      </c>
      <c r="L304">
        <v>31.62</v>
      </c>
      <c r="M304">
        <f t="shared" si="49"/>
        <v>52.586666666666666</v>
      </c>
      <c r="N304">
        <f t="shared" si="50"/>
        <v>25.5</v>
      </c>
      <c r="O304">
        <f t="shared" si="51"/>
        <v>32.413333333333334</v>
      </c>
      <c r="P304">
        <f t="shared" si="52"/>
        <v>57.240124112141459</v>
      </c>
      <c r="Q304">
        <f t="shared" si="53"/>
        <v>25.343068133284433</v>
      </c>
      <c r="R304">
        <f t="shared" si="54"/>
        <v>29.892003491658173</v>
      </c>
      <c r="S304">
        <f t="shared" si="55"/>
        <v>4.6534574454747926</v>
      </c>
      <c r="T304">
        <f t="shared" si="56"/>
        <v>-0.15693186671556703</v>
      </c>
      <c r="U304">
        <f t="shared" si="57"/>
        <v>-2.5213298416751613</v>
      </c>
      <c r="V304">
        <f t="shared" si="58"/>
        <v>0.65839857902802146</v>
      </c>
      <c r="W304">
        <f t="shared" si="48"/>
        <v>1.9364664089059454E-2</v>
      </c>
      <c r="X304">
        <v>6.7664203567650594</v>
      </c>
      <c r="Y304">
        <v>6.8231631634862433</v>
      </c>
      <c r="AA304">
        <f t="shared" si="59"/>
        <v>2.5853400120467209</v>
      </c>
      <c r="AB304">
        <v>1.0540925533894598</v>
      </c>
      <c r="AC304">
        <v>0.97752521990768038</v>
      </c>
    </row>
    <row r="305" spans="1:29" x14ac:dyDescent="0.25">
      <c r="A305">
        <v>80</v>
      </c>
      <c r="B305">
        <v>30</v>
      </c>
      <c r="C305">
        <v>40</v>
      </c>
      <c r="D305">
        <v>42.16</v>
      </c>
      <c r="E305">
        <v>9.86</v>
      </c>
      <c r="F305">
        <v>30.94</v>
      </c>
      <c r="G305">
        <v>40.799999999999997</v>
      </c>
      <c r="H305">
        <v>10.199999999999999</v>
      </c>
      <c r="I305">
        <v>63.58</v>
      </c>
      <c r="J305">
        <v>41.48</v>
      </c>
      <c r="K305">
        <v>10.88</v>
      </c>
      <c r="L305">
        <v>31.28</v>
      </c>
      <c r="M305">
        <f t="shared" si="49"/>
        <v>41.48</v>
      </c>
      <c r="N305">
        <f t="shared" si="50"/>
        <v>10.313333333333333</v>
      </c>
      <c r="O305">
        <f t="shared" si="51"/>
        <v>41.93333333333333</v>
      </c>
      <c r="P305">
        <f t="shared" si="52"/>
        <v>44.768121691988512</v>
      </c>
      <c r="Q305">
        <f t="shared" si="53"/>
        <v>10.071765040662029</v>
      </c>
      <c r="R305">
        <f t="shared" si="54"/>
        <v>27.71373372197327</v>
      </c>
      <c r="S305">
        <f t="shared" si="55"/>
        <v>3.2881216919885148</v>
      </c>
      <c r="T305">
        <f t="shared" si="56"/>
        <v>-0.2415682926713032</v>
      </c>
      <c r="U305">
        <f t="shared" si="57"/>
        <v>-14.21959961136006</v>
      </c>
      <c r="V305">
        <f t="shared" si="58"/>
        <v>3.7243487373476163</v>
      </c>
      <c r="W305">
        <f t="shared" si="48"/>
        <v>0.10953966874551813</v>
      </c>
      <c r="X305">
        <v>19.670536342458991</v>
      </c>
      <c r="Y305">
        <v>20.188005239635629</v>
      </c>
      <c r="AA305">
        <f t="shared" si="59"/>
        <v>6.5470373463229983</v>
      </c>
      <c r="AB305">
        <v>22.651956010709341</v>
      </c>
      <c r="AC305">
        <v>22.611501498131432</v>
      </c>
    </row>
    <row r="306" spans="1:29" x14ac:dyDescent="0.25">
      <c r="A306">
        <v>80</v>
      </c>
      <c r="B306">
        <v>30</v>
      </c>
      <c r="C306">
        <v>50</v>
      </c>
      <c r="D306">
        <v>26.52</v>
      </c>
      <c r="E306">
        <v>-12.24</v>
      </c>
      <c r="F306">
        <v>20.059999999999999</v>
      </c>
      <c r="G306">
        <v>28.9</v>
      </c>
      <c r="H306">
        <v>-9.18</v>
      </c>
      <c r="I306">
        <v>58.14</v>
      </c>
      <c r="J306">
        <v>29.92</v>
      </c>
      <c r="K306">
        <v>-8.5</v>
      </c>
      <c r="L306">
        <v>25.5</v>
      </c>
      <c r="M306">
        <f t="shared" si="49"/>
        <v>28.446666666666669</v>
      </c>
      <c r="N306">
        <f t="shared" si="50"/>
        <v>-9.9733333333333345</v>
      </c>
      <c r="O306">
        <f t="shared" si="51"/>
        <v>34.56666666666667</v>
      </c>
      <c r="P306">
        <f t="shared" si="52"/>
        <v>32.021721236695669</v>
      </c>
      <c r="Q306">
        <f t="shared" si="53"/>
        <v>-5.774719692115788</v>
      </c>
      <c r="R306">
        <f t="shared" si="54"/>
        <v>25.529950548422988</v>
      </c>
      <c r="S306">
        <f t="shared" si="55"/>
        <v>3.5750545700289997</v>
      </c>
      <c r="T306">
        <f t="shared" si="56"/>
        <v>4.1986136412175465</v>
      </c>
      <c r="U306">
        <f t="shared" si="57"/>
        <v>-9.0367161182436817</v>
      </c>
      <c r="V306">
        <f t="shared" si="58"/>
        <v>0.42101596899904514</v>
      </c>
      <c r="W306">
        <f t="shared" si="48"/>
        <v>1.2382822617618975E-2</v>
      </c>
      <c r="X306">
        <v>17.651849131968522</v>
      </c>
      <c r="Y306">
        <v>17.499206331208917</v>
      </c>
      <c r="AA306">
        <f t="shared" si="59"/>
        <v>5.2806213306336369</v>
      </c>
      <c r="AB306">
        <v>26.046966127448403</v>
      </c>
      <c r="AC306">
        <v>26.399284502088737</v>
      </c>
    </row>
    <row r="307" spans="1:29" x14ac:dyDescent="0.25">
      <c r="A307">
        <v>80</v>
      </c>
      <c r="B307">
        <v>30</v>
      </c>
      <c r="C307">
        <v>60</v>
      </c>
      <c r="D307">
        <v>-40.46</v>
      </c>
      <c r="E307">
        <v>-26.86</v>
      </c>
      <c r="F307">
        <v>19.380001</v>
      </c>
      <c r="G307">
        <v>13.6</v>
      </c>
      <c r="H307">
        <v>-26.52</v>
      </c>
      <c r="I307">
        <v>18.7</v>
      </c>
      <c r="J307">
        <v>-40.46</v>
      </c>
      <c r="K307">
        <v>-25.84</v>
      </c>
      <c r="L307">
        <v>19.04</v>
      </c>
      <c r="M307">
        <f t="shared" si="49"/>
        <v>-22.439999999999998</v>
      </c>
      <c r="N307">
        <f t="shared" si="50"/>
        <v>-26.406666666666666</v>
      </c>
      <c r="O307">
        <f t="shared" si="51"/>
        <v>19.040000333333332</v>
      </c>
      <c r="P307">
        <f t="shared" si="52"/>
        <v>19.386185821538206</v>
      </c>
      <c r="Q307">
        <f t="shared" si="53"/>
        <v>-21.7546236579851</v>
      </c>
      <c r="R307">
        <f t="shared" si="54"/>
        <v>23.468904864831231</v>
      </c>
      <c r="S307">
        <f t="shared" si="55"/>
        <v>41.826185821538203</v>
      </c>
      <c r="T307">
        <f t="shared" si="56"/>
        <v>4.6520430086815665</v>
      </c>
      <c r="U307">
        <f t="shared" si="57"/>
        <v>4.4289045314978992</v>
      </c>
      <c r="V307">
        <f t="shared" si="58"/>
        <v>16.969044453905891</v>
      </c>
      <c r="W307">
        <f t="shared" si="48"/>
        <v>0.49908954276193795</v>
      </c>
      <c r="X307">
        <v>31.427818533550465</v>
      </c>
      <c r="Y307">
        <v>31.372316175606517</v>
      </c>
      <c r="AA307">
        <f t="shared" si="59"/>
        <v>15.222032640597693</v>
      </c>
      <c r="AB307">
        <v>20.68278940998476</v>
      </c>
      <c r="AC307">
        <v>20.027869471203257</v>
      </c>
    </row>
    <row r="308" spans="1:29" x14ac:dyDescent="0.25">
      <c r="A308">
        <v>80</v>
      </c>
      <c r="B308">
        <v>30</v>
      </c>
      <c r="C308">
        <v>70</v>
      </c>
      <c r="D308">
        <v>-1.02</v>
      </c>
      <c r="E308">
        <v>-38.08</v>
      </c>
      <c r="F308">
        <v>18.36</v>
      </c>
      <c r="G308">
        <v>-0.68</v>
      </c>
      <c r="H308">
        <v>-37.4</v>
      </c>
      <c r="I308">
        <v>19.380001</v>
      </c>
      <c r="J308">
        <v>3.4</v>
      </c>
      <c r="K308">
        <v>-41.14</v>
      </c>
      <c r="L308">
        <v>17.68</v>
      </c>
      <c r="M308">
        <f t="shared" si="49"/>
        <v>0.56666666666666654</v>
      </c>
      <c r="N308">
        <f t="shared" si="50"/>
        <v>-38.873333333333328</v>
      </c>
      <c r="O308">
        <f t="shared" si="51"/>
        <v>18.473333666666665</v>
      </c>
      <c r="P308">
        <f t="shared" si="52"/>
        <v>7.1689413550997898</v>
      </c>
      <c r="Q308">
        <f t="shared" si="53"/>
        <v>-37.401306176938753</v>
      </c>
      <c r="R308">
        <f t="shared" si="54"/>
        <v>21.587276609161506</v>
      </c>
      <c r="S308">
        <f t="shared" si="55"/>
        <v>6.6022746884331234</v>
      </c>
      <c r="T308">
        <f t="shared" si="56"/>
        <v>1.4720271563945744</v>
      </c>
      <c r="U308">
        <f t="shared" si="57"/>
        <v>3.113942942494841</v>
      </c>
      <c r="V308">
        <f t="shared" si="58"/>
        <v>3.7294149291075129</v>
      </c>
      <c r="W308">
        <f t="shared" si="48"/>
        <v>0.10968867438551508</v>
      </c>
      <c r="X308">
        <v>5.9188962935105893</v>
      </c>
      <c r="Y308">
        <v>5.8214163988576582</v>
      </c>
      <c r="AA308">
        <f t="shared" si="59"/>
        <v>1.8525609652216055</v>
      </c>
      <c r="AB308">
        <v>3.0184617127124724</v>
      </c>
      <c r="AC308">
        <v>2.4805913273518709</v>
      </c>
    </row>
    <row r="309" spans="1:29" x14ac:dyDescent="0.25">
      <c r="A309">
        <v>80</v>
      </c>
      <c r="B309">
        <v>30</v>
      </c>
      <c r="C309">
        <v>80</v>
      </c>
      <c r="D309">
        <v>-13.940001000000001</v>
      </c>
      <c r="E309">
        <v>-53.38</v>
      </c>
      <c r="F309">
        <v>15.3</v>
      </c>
      <c r="G309">
        <v>-12.92</v>
      </c>
      <c r="H309">
        <v>-53.04</v>
      </c>
      <c r="I309">
        <v>15.64</v>
      </c>
      <c r="J309">
        <v>-12.24</v>
      </c>
      <c r="K309">
        <v>-49.64</v>
      </c>
      <c r="L309">
        <v>17</v>
      </c>
      <c r="M309">
        <f t="shared" si="49"/>
        <v>-13.033333666666666</v>
      </c>
      <c r="N309">
        <f t="shared" si="50"/>
        <v>-52.02</v>
      </c>
      <c r="O309">
        <f t="shared" si="51"/>
        <v>15.979999999999999</v>
      </c>
      <c r="P309">
        <f t="shared" si="52"/>
        <v>-4.3854116833037438</v>
      </c>
      <c r="Q309">
        <f t="shared" si="53"/>
        <v>-52.135105956777082</v>
      </c>
      <c r="R309">
        <f t="shared" si="54"/>
        <v>19.899758790498439</v>
      </c>
      <c r="S309">
        <f t="shared" si="55"/>
        <v>8.6479219833629219</v>
      </c>
      <c r="T309">
        <f t="shared" si="56"/>
        <v>-0.11510595677707869</v>
      </c>
      <c r="U309">
        <f t="shared" si="57"/>
        <v>3.9197587904984399</v>
      </c>
      <c r="V309">
        <f t="shared" si="58"/>
        <v>4.150858272361428</v>
      </c>
      <c r="W309">
        <f t="shared" si="48"/>
        <v>0.12208406683415965</v>
      </c>
      <c r="X309">
        <v>8.0305666051655482</v>
      </c>
      <c r="Y309">
        <v>8.2596744622425717</v>
      </c>
      <c r="AA309">
        <f t="shared" si="59"/>
        <v>3.1014286947958833</v>
      </c>
      <c r="AB309">
        <v>1.0540925533894598</v>
      </c>
      <c r="AC309">
        <v>1.321615173439934</v>
      </c>
    </row>
    <row r="310" spans="1:29" x14ac:dyDescent="0.25">
      <c r="A310">
        <v>80</v>
      </c>
      <c r="B310">
        <v>40</v>
      </c>
      <c r="C310">
        <v>20</v>
      </c>
      <c r="D310">
        <v>57.8</v>
      </c>
      <c r="E310">
        <v>27.2</v>
      </c>
      <c r="F310">
        <v>17.68</v>
      </c>
      <c r="G310">
        <v>57.46</v>
      </c>
      <c r="H310">
        <v>26.86</v>
      </c>
      <c r="I310">
        <v>17</v>
      </c>
      <c r="J310">
        <v>57.46</v>
      </c>
      <c r="K310">
        <v>26.18</v>
      </c>
      <c r="L310">
        <v>16.66</v>
      </c>
      <c r="M310">
        <f t="shared" si="49"/>
        <v>57.573333333333331</v>
      </c>
      <c r="N310">
        <f t="shared" si="50"/>
        <v>26.74666666666667</v>
      </c>
      <c r="O310">
        <f t="shared" si="51"/>
        <v>17.113333333333333</v>
      </c>
      <c r="P310">
        <f t="shared" si="52"/>
        <v>60.275474033788228</v>
      </c>
      <c r="Q310">
        <f t="shared" si="53"/>
        <v>30.148351928654961</v>
      </c>
      <c r="R310">
        <f t="shared" si="54"/>
        <v>16.148351928654961</v>
      </c>
      <c r="S310">
        <f t="shared" si="55"/>
        <v>2.7021407004548976</v>
      </c>
      <c r="T310">
        <f t="shared" si="56"/>
        <v>3.4016852619882911</v>
      </c>
      <c r="U310">
        <f t="shared" si="57"/>
        <v>-0.96498140467837246</v>
      </c>
      <c r="V310">
        <f t="shared" si="58"/>
        <v>1.7129481859216054</v>
      </c>
      <c r="W310">
        <f t="shared" si="48"/>
        <v>5.0380828997694277E-2</v>
      </c>
      <c r="X310">
        <v>3.3542675968251419</v>
      </c>
      <c r="Y310">
        <v>3.3499585403736321</v>
      </c>
      <c r="AA310">
        <f t="shared" si="59"/>
        <v>1.6584361334629323</v>
      </c>
      <c r="AB310">
        <v>0.66666666666666663</v>
      </c>
      <c r="AC310">
        <v>0.6394442031083627</v>
      </c>
    </row>
    <row r="311" spans="1:29" x14ac:dyDescent="0.25">
      <c r="A311">
        <v>80</v>
      </c>
      <c r="B311">
        <v>40</v>
      </c>
      <c r="C311">
        <v>30</v>
      </c>
      <c r="D311">
        <v>45.22</v>
      </c>
      <c r="E311">
        <v>13.6</v>
      </c>
      <c r="F311">
        <v>14.62</v>
      </c>
      <c r="G311">
        <v>44.88</v>
      </c>
      <c r="H311">
        <v>15.3</v>
      </c>
      <c r="I311">
        <v>14.28</v>
      </c>
      <c r="J311">
        <v>45.22</v>
      </c>
      <c r="K311">
        <v>15.64</v>
      </c>
      <c r="L311">
        <v>14.28</v>
      </c>
      <c r="M311">
        <f t="shared" si="49"/>
        <v>45.106666666666662</v>
      </c>
      <c r="N311">
        <f t="shared" si="50"/>
        <v>14.846666666666666</v>
      </c>
      <c r="O311">
        <f t="shared" si="51"/>
        <v>14.393333333333333</v>
      </c>
      <c r="P311">
        <f t="shared" si="52"/>
        <v>49.04503381946644</v>
      </c>
      <c r="Q311">
        <f t="shared" si="53"/>
        <v>16.22906166588389</v>
      </c>
      <c r="R311">
        <f t="shared" si="54"/>
        <v>15.175173335042345</v>
      </c>
      <c r="S311">
        <f t="shared" si="55"/>
        <v>3.9383671527997777</v>
      </c>
      <c r="T311">
        <f t="shared" si="56"/>
        <v>1.3823949992172242</v>
      </c>
      <c r="U311">
        <f t="shared" si="57"/>
        <v>0.78184000170901236</v>
      </c>
      <c r="V311">
        <f t="shared" si="58"/>
        <v>2.0342007179086714</v>
      </c>
      <c r="W311">
        <f t="shared" si="48"/>
        <v>5.9829432879666813E-2</v>
      </c>
      <c r="X311">
        <v>4.0553120170408121</v>
      </c>
      <c r="Y311">
        <v>3.7267799624996458</v>
      </c>
      <c r="AA311">
        <f t="shared" si="59"/>
        <v>1.1852328748145766</v>
      </c>
      <c r="AB311">
        <v>1.0540925533894598</v>
      </c>
      <c r="AC311">
        <v>1.1990737165736678</v>
      </c>
    </row>
    <row r="312" spans="1:29" x14ac:dyDescent="0.25">
      <c r="A312">
        <v>80</v>
      </c>
      <c r="B312">
        <v>40</v>
      </c>
      <c r="C312">
        <v>40</v>
      </c>
      <c r="D312">
        <v>32.299999999999997</v>
      </c>
      <c r="E312">
        <v>0.34</v>
      </c>
      <c r="F312">
        <v>11.56</v>
      </c>
      <c r="G312">
        <v>32.64</v>
      </c>
      <c r="H312">
        <v>1.02</v>
      </c>
      <c r="I312">
        <v>12.58</v>
      </c>
      <c r="J312">
        <v>33.32</v>
      </c>
      <c r="K312">
        <v>0.34</v>
      </c>
      <c r="L312">
        <v>12.58</v>
      </c>
      <c r="M312">
        <f t="shared" si="49"/>
        <v>32.75333333333333</v>
      </c>
      <c r="N312">
        <f t="shared" si="50"/>
        <v>0.56666666666666676</v>
      </c>
      <c r="O312">
        <f t="shared" si="51"/>
        <v>12.24</v>
      </c>
      <c r="P312">
        <f t="shared" si="52"/>
        <v>37.087499706454935</v>
      </c>
      <c r="Q312">
        <f t="shared" si="53"/>
        <v>1.2067833468718732</v>
      </c>
      <c r="R312">
        <f t="shared" si="54"/>
        <v>14.071254384738054</v>
      </c>
      <c r="S312">
        <f t="shared" si="55"/>
        <v>4.3341663731216045</v>
      </c>
      <c r="T312">
        <f t="shared" si="56"/>
        <v>0.6401166802052064</v>
      </c>
      <c r="U312">
        <f t="shared" si="57"/>
        <v>1.8312543847380542</v>
      </c>
      <c r="V312">
        <f t="shared" si="58"/>
        <v>2.2685124793549551</v>
      </c>
      <c r="W312">
        <f t="shared" si="48"/>
        <v>6.6720955275145738E-2</v>
      </c>
      <c r="X312">
        <v>4.6863869048790923</v>
      </c>
      <c r="Y312">
        <v>4.5582647770591098</v>
      </c>
      <c r="AA312">
        <f t="shared" si="59"/>
        <v>1.3332098042721809</v>
      </c>
      <c r="AB312">
        <v>0.47140452079103168</v>
      </c>
      <c r="AC312">
        <v>0.83533093907611378</v>
      </c>
    </row>
    <row r="313" spans="1:29" x14ac:dyDescent="0.25">
      <c r="A313">
        <v>80</v>
      </c>
      <c r="B313">
        <v>40</v>
      </c>
      <c r="C313">
        <v>50</v>
      </c>
      <c r="D313">
        <v>23.12</v>
      </c>
      <c r="E313">
        <v>-16.66</v>
      </c>
      <c r="F313">
        <v>10.54</v>
      </c>
      <c r="G313">
        <v>22.78</v>
      </c>
      <c r="H313">
        <v>-16.32</v>
      </c>
      <c r="I313">
        <v>10.88</v>
      </c>
      <c r="J313">
        <v>23.460000999999998</v>
      </c>
      <c r="K313">
        <v>-15.980000499999999</v>
      </c>
      <c r="L313">
        <v>10.54</v>
      </c>
      <c r="M313">
        <f t="shared" si="49"/>
        <v>23.120000333333337</v>
      </c>
      <c r="N313">
        <f t="shared" si="50"/>
        <v>-16.32000016666667</v>
      </c>
      <c r="O313">
        <f t="shared" si="51"/>
        <v>10.653333333333334</v>
      </c>
      <c r="P313">
        <f t="shared" si="52"/>
        <v>24.814187754059247</v>
      </c>
      <c r="Q313">
        <f t="shared" si="53"/>
        <v>-14.532390497902199</v>
      </c>
      <c r="R313">
        <f t="shared" si="54"/>
        <v>12.955324534752805</v>
      </c>
      <c r="S313">
        <f t="shared" si="55"/>
        <v>1.6941874207259104</v>
      </c>
      <c r="T313">
        <f t="shared" si="56"/>
        <v>1.7876096687644711</v>
      </c>
      <c r="U313">
        <f t="shared" si="57"/>
        <v>2.3019912014194706</v>
      </c>
      <c r="V313">
        <f t="shared" si="58"/>
        <v>1.9279294303032841</v>
      </c>
      <c r="W313">
        <f t="shared" si="48"/>
        <v>5.6703806773625999E-2</v>
      </c>
      <c r="X313">
        <v>2.5082087455216118</v>
      </c>
      <c r="Y313">
        <v>1.2018504251546658</v>
      </c>
      <c r="AA313">
        <f t="shared" si="59"/>
        <v>0.23143420832396078</v>
      </c>
      <c r="AB313">
        <v>0.47140452079103168</v>
      </c>
      <c r="AC313">
        <v>0.51854497287013357</v>
      </c>
    </row>
    <row r="314" spans="1:29" x14ac:dyDescent="0.25">
      <c r="A314">
        <v>80</v>
      </c>
      <c r="B314">
        <v>40</v>
      </c>
      <c r="C314">
        <v>60</v>
      </c>
      <c r="D314">
        <v>9.18</v>
      </c>
      <c r="E314">
        <v>-33.659999999999997</v>
      </c>
      <c r="F314">
        <v>1.7</v>
      </c>
      <c r="G314">
        <v>37.06</v>
      </c>
      <c r="H314">
        <v>3.4</v>
      </c>
      <c r="I314">
        <v>13.6</v>
      </c>
      <c r="J314">
        <v>87.38</v>
      </c>
      <c r="K314">
        <v>-90.1</v>
      </c>
      <c r="L314">
        <v>18.7</v>
      </c>
      <c r="M314">
        <f t="shared" si="49"/>
        <v>44.54</v>
      </c>
      <c r="N314">
        <f t="shared" si="50"/>
        <v>-40.119999999999997</v>
      </c>
      <c r="O314">
        <f t="shared" si="51"/>
        <v>11.333333333333334</v>
      </c>
      <c r="P314">
        <f t="shared" si="52"/>
        <v>12.589288977018725</v>
      </c>
      <c r="Q314">
        <f t="shared" si="53"/>
        <v>-30.605128410914872</v>
      </c>
      <c r="R314">
        <f t="shared" si="54"/>
        <v>11.89750324093346</v>
      </c>
      <c r="S314">
        <f t="shared" si="55"/>
        <v>-31.950711022981274</v>
      </c>
      <c r="T314">
        <f t="shared" si="56"/>
        <v>9.514871589085125</v>
      </c>
      <c r="U314">
        <f t="shared" si="57"/>
        <v>0.56416990760012631</v>
      </c>
      <c r="V314">
        <f t="shared" si="58"/>
        <v>7.2905565087653414</v>
      </c>
      <c r="W314">
        <f t="shared" si="48"/>
        <v>0.21442813261074534</v>
      </c>
      <c r="X314">
        <v>308.67575400590033</v>
      </c>
      <c r="Y314">
        <v>225.36612187480372</v>
      </c>
      <c r="AA314">
        <f t="shared" si="59"/>
        <v>15.429212239231267</v>
      </c>
      <c r="AB314">
        <v>322.37624671250899</v>
      </c>
      <c r="AC314">
        <v>440.1074666740185</v>
      </c>
    </row>
    <row r="315" spans="1:29" x14ac:dyDescent="0.25">
      <c r="A315">
        <v>80</v>
      </c>
      <c r="B315">
        <v>40</v>
      </c>
      <c r="C315">
        <v>70</v>
      </c>
      <c r="D315">
        <v>-3.06</v>
      </c>
      <c r="E315">
        <v>-46.24</v>
      </c>
      <c r="F315">
        <v>9.18</v>
      </c>
      <c r="G315">
        <v>-3.4</v>
      </c>
      <c r="H315">
        <v>-47.260002</v>
      </c>
      <c r="I315">
        <v>7.82</v>
      </c>
      <c r="J315">
        <v>-3.4</v>
      </c>
      <c r="K315">
        <v>-47.260002</v>
      </c>
      <c r="L315">
        <v>8.84</v>
      </c>
      <c r="M315">
        <f t="shared" si="49"/>
        <v>-3.2866666666666666</v>
      </c>
      <c r="N315">
        <f t="shared" si="50"/>
        <v>-46.920001333333325</v>
      </c>
      <c r="O315">
        <f t="shared" si="51"/>
        <v>8.6133333333333333</v>
      </c>
      <c r="P315">
        <f t="shared" si="52"/>
        <v>0.72350519406109015</v>
      </c>
      <c r="Q315">
        <f t="shared" si="53"/>
        <v>-46.577086823794232</v>
      </c>
      <c r="R315">
        <f t="shared" si="54"/>
        <v>10.930344477900306</v>
      </c>
      <c r="S315">
        <f t="shared" si="55"/>
        <v>4.0101718607277572</v>
      </c>
      <c r="T315">
        <f t="shared" si="56"/>
        <v>0.34291450953909219</v>
      </c>
      <c r="U315">
        <f t="shared" si="57"/>
        <v>2.3170111445669725</v>
      </c>
      <c r="V315">
        <f t="shared" si="58"/>
        <v>2.2233658382779407</v>
      </c>
      <c r="W315">
        <f t="shared" si="48"/>
        <v>6.5393112890527669E-2</v>
      </c>
      <c r="X315">
        <v>4.0585985539619696</v>
      </c>
      <c r="Y315">
        <v>3.6055512754639851</v>
      </c>
      <c r="AA315">
        <f t="shared" si="59"/>
        <v>1.2978388194425958</v>
      </c>
      <c r="AB315">
        <v>0.81649658092772603</v>
      </c>
      <c r="AC315">
        <v>0.80691456246068127</v>
      </c>
    </row>
    <row r="316" spans="1:29" x14ac:dyDescent="0.25">
      <c r="A316">
        <v>80</v>
      </c>
      <c r="B316">
        <v>40</v>
      </c>
      <c r="C316">
        <v>80</v>
      </c>
      <c r="D316">
        <v>-14.62</v>
      </c>
      <c r="E316">
        <v>-66.64</v>
      </c>
      <c r="F316">
        <v>8.16</v>
      </c>
      <c r="G316">
        <v>-14.62</v>
      </c>
      <c r="H316">
        <v>-66.64</v>
      </c>
      <c r="I316">
        <v>8.16</v>
      </c>
      <c r="J316">
        <v>-14.28</v>
      </c>
      <c r="K316">
        <v>-66.3</v>
      </c>
      <c r="L316">
        <v>8.5</v>
      </c>
      <c r="M316">
        <f t="shared" si="49"/>
        <v>-14.506666666666666</v>
      </c>
      <c r="N316">
        <f t="shared" si="50"/>
        <v>-66.526666666666657</v>
      </c>
      <c r="O316">
        <f t="shared" si="51"/>
        <v>8.2733333333333334</v>
      </c>
      <c r="P316">
        <f t="shared" si="52"/>
        <v>-10.524538249364994</v>
      </c>
      <c r="Q316">
        <f t="shared" si="53"/>
        <v>-61.843657702022199</v>
      </c>
      <c r="R316">
        <f t="shared" si="54"/>
        <v>10.063253768539454</v>
      </c>
      <c r="S316">
        <f t="shared" si="55"/>
        <v>3.9821284173016718</v>
      </c>
      <c r="T316">
        <f t="shared" si="56"/>
        <v>4.6830089646444577</v>
      </c>
      <c r="U316">
        <f t="shared" si="57"/>
        <v>1.7899204352061204</v>
      </c>
      <c r="V316">
        <f t="shared" si="58"/>
        <v>3.4850192723840832</v>
      </c>
      <c r="W316">
        <f t="shared" si="48"/>
        <v>0.10250056683482597</v>
      </c>
      <c r="X316">
        <v>2.844292530665578</v>
      </c>
      <c r="Y316">
        <v>2.4494897427831779</v>
      </c>
      <c r="AA316">
        <f t="shared" si="59"/>
        <v>1.067199240128675</v>
      </c>
      <c r="AB316">
        <v>0</v>
      </c>
      <c r="AC316">
        <v>0</v>
      </c>
    </row>
    <row r="317" spans="1:29" x14ac:dyDescent="0.25">
      <c r="A317">
        <v>80</v>
      </c>
      <c r="B317">
        <v>50</v>
      </c>
      <c r="C317">
        <v>20</v>
      </c>
      <c r="D317">
        <v>47.94</v>
      </c>
      <c r="E317">
        <v>16.66</v>
      </c>
      <c r="F317">
        <v>-3.4</v>
      </c>
      <c r="G317">
        <v>47.94</v>
      </c>
      <c r="H317">
        <v>16.32</v>
      </c>
      <c r="I317">
        <v>-3.4</v>
      </c>
      <c r="J317">
        <v>46.920001999999997</v>
      </c>
      <c r="K317">
        <v>15.3</v>
      </c>
      <c r="L317">
        <v>-4.76</v>
      </c>
      <c r="M317">
        <f t="shared" si="49"/>
        <v>47.600000666666666</v>
      </c>
      <c r="N317">
        <f t="shared" si="50"/>
        <v>16.093333333333334</v>
      </c>
      <c r="O317">
        <f t="shared" si="51"/>
        <v>-3.8533333333333331</v>
      </c>
      <c r="P317">
        <f t="shared" si="52"/>
        <v>51.603376499371478</v>
      </c>
      <c r="Q317">
        <f t="shared" si="53"/>
        <v>21.035966404687784</v>
      </c>
      <c r="R317">
        <f t="shared" si="54"/>
        <v>0</v>
      </c>
      <c r="S317">
        <f t="shared" si="55"/>
        <v>4.0033758327048119</v>
      </c>
      <c r="T317">
        <f t="shared" si="56"/>
        <v>4.9426330713544502</v>
      </c>
      <c r="U317">
        <f t="shared" si="57"/>
        <v>3.8533333333333331</v>
      </c>
      <c r="V317">
        <f t="shared" si="58"/>
        <v>4.2664474124641982</v>
      </c>
      <c r="W317">
        <f t="shared" si="48"/>
        <v>0.1254837474254176</v>
      </c>
      <c r="X317">
        <v>3.6423435679060625</v>
      </c>
      <c r="Y317">
        <v>2.6874192494328515</v>
      </c>
      <c r="AA317">
        <f t="shared" si="59"/>
        <v>0.41746165804241414</v>
      </c>
      <c r="AB317">
        <v>0.66666666666666663</v>
      </c>
      <c r="AC317">
        <v>0.38297084310253654</v>
      </c>
    </row>
    <row r="318" spans="1:29" x14ac:dyDescent="0.25">
      <c r="A318">
        <v>80</v>
      </c>
      <c r="B318">
        <v>50</v>
      </c>
      <c r="C318">
        <v>30</v>
      </c>
      <c r="D318">
        <v>36.380000000000003</v>
      </c>
      <c r="E318">
        <v>3.4</v>
      </c>
      <c r="F318">
        <v>-4.08</v>
      </c>
      <c r="G318">
        <v>36.380000000000003</v>
      </c>
      <c r="H318">
        <v>3.06</v>
      </c>
      <c r="I318">
        <v>-4.42</v>
      </c>
      <c r="J318">
        <v>37.4</v>
      </c>
      <c r="K318">
        <v>4.42</v>
      </c>
      <c r="L318">
        <v>-2.38</v>
      </c>
      <c r="M318">
        <f t="shared" si="49"/>
        <v>36.72</v>
      </c>
      <c r="N318">
        <f t="shared" si="50"/>
        <v>3.6266666666666665</v>
      </c>
      <c r="O318">
        <f t="shared" si="51"/>
        <v>-3.6266666666666665</v>
      </c>
      <c r="P318">
        <f t="shared" si="52"/>
        <v>40.84459802594381</v>
      </c>
      <c r="Q318">
        <f t="shared" si="53"/>
        <v>7.4735442279786923</v>
      </c>
      <c r="R318">
        <f t="shared" si="54"/>
        <v>0</v>
      </c>
      <c r="S318">
        <f t="shared" si="55"/>
        <v>4.1245980259438113</v>
      </c>
      <c r="T318">
        <f t="shared" si="56"/>
        <v>3.8468775613120259</v>
      </c>
      <c r="U318">
        <f t="shared" si="57"/>
        <v>3.6266666666666665</v>
      </c>
      <c r="V318">
        <f t="shared" si="58"/>
        <v>3.8660474179741677</v>
      </c>
      <c r="W318">
        <f t="shared" si="48"/>
        <v>0.11370727699924021</v>
      </c>
      <c r="X318">
        <v>3.2245585399830712</v>
      </c>
      <c r="Y318">
        <v>2.1858128414339983</v>
      </c>
      <c r="AA318">
        <f t="shared" si="59"/>
        <v>0.17643628055367691</v>
      </c>
      <c r="AB318">
        <v>0.47140452079103168</v>
      </c>
      <c r="AC318">
        <v>0.65996632910744701</v>
      </c>
    </row>
    <row r="319" spans="1:29" x14ac:dyDescent="0.25">
      <c r="A319">
        <v>80</v>
      </c>
      <c r="B319">
        <v>50</v>
      </c>
      <c r="C319">
        <v>40</v>
      </c>
      <c r="D319">
        <v>24.82</v>
      </c>
      <c r="E319">
        <v>-12.92</v>
      </c>
      <c r="F319">
        <v>-3.74</v>
      </c>
      <c r="G319">
        <v>23.800001000000002</v>
      </c>
      <c r="H319">
        <v>-11.900001</v>
      </c>
      <c r="I319">
        <v>-3.74</v>
      </c>
      <c r="J319">
        <v>23.800001000000002</v>
      </c>
      <c r="K319">
        <v>-11.900001</v>
      </c>
      <c r="L319">
        <v>-4.08</v>
      </c>
      <c r="M319">
        <f t="shared" si="49"/>
        <v>24.140000666666669</v>
      </c>
      <c r="N319">
        <f t="shared" si="50"/>
        <v>-12.240000666666665</v>
      </c>
      <c r="O319">
        <f t="shared" si="51"/>
        <v>-3.8533333333333335</v>
      </c>
      <c r="P319">
        <f t="shared" si="52"/>
        <v>29.414243853849172</v>
      </c>
      <c r="Q319">
        <f t="shared" si="53"/>
        <v>-7.1811574215803944</v>
      </c>
      <c r="R319">
        <f t="shared" si="54"/>
        <v>0</v>
      </c>
      <c r="S319">
        <f t="shared" si="55"/>
        <v>5.2742431871825026</v>
      </c>
      <c r="T319">
        <f t="shared" si="56"/>
        <v>5.0588432450862708</v>
      </c>
      <c r="U319">
        <f t="shared" si="57"/>
        <v>3.8533333333333335</v>
      </c>
      <c r="V319">
        <f t="shared" si="58"/>
        <v>4.7288065885340353</v>
      </c>
      <c r="W319">
        <f t="shared" si="48"/>
        <v>0.13908254672158926</v>
      </c>
      <c r="X319">
        <v>4.4578270740599972</v>
      </c>
      <c r="Y319">
        <v>3.1269438398822844</v>
      </c>
      <c r="AA319">
        <f t="shared" si="59"/>
        <v>0.54149762196733264</v>
      </c>
      <c r="AB319">
        <v>0.94280904158206336</v>
      </c>
      <c r="AC319">
        <v>0.93333333333333013</v>
      </c>
    </row>
    <row r="320" spans="1:29" x14ac:dyDescent="0.25">
      <c r="A320">
        <v>80</v>
      </c>
      <c r="B320">
        <v>50</v>
      </c>
      <c r="C320">
        <v>50</v>
      </c>
      <c r="D320">
        <v>14.96</v>
      </c>
      <c r="E320">
        <v>-24.82</v>
      </c>
      <c r="F320">
        <v>-2.04</v>
      </c>
      <c r="G320">
        <v>13.940001000000001</v>
      </c>
      <c r="H320">
        <v>-25.16</v>
      </c>
      <c r="I320">
        <v>-4.08</v>
      </c>
      <c r="J320">
        <v>13.6</v>
      </c>
      <c r="K320">
        <v>-25.16</v>
      </c>
      <c r="L320">
        <v>-4.42</v>
      </c>
      <c r="M320">
        <f t="shared" si="49"/>
        <v>14.166667000000002</v>
      </c>
      <c r="N320">
        <f t="shared" si="50"/>
        <v>-25.046666666666667</v>
      </c>
      <c r="O320">
        <f t="shared" si="51"/>
        <v>-3.5133333333333332</v>
      </c>
      <c r="P320">
        <f t="shared" si="52"/>
        <v>17.660760659769835</v>
      </c>
      <c r="Q320">
        <f t="shared" si="53"/>
        <v>-22.626588742109817</v>
      </c>
      <c r="R320">
        <f t="shared" si="54"/>
        <v>0</v>
      </c>
      <c r="S320">
        <f t="shared" si="55"/>
        <v>3.4940936597698329</v>
      </c>
      <c r="T320">
        <f t="shared" si="56"/>
        <v>2.4200779245568498</v>
      </c>
      <c r="U320">
        <f t="shared" si="57"/>
        <v>3.5133333333333332</v>
      </c>
      <c r="V320">
        <f t="shared" si="58"/>
        <v>3.1425016392200056</v>
      </c>
      <c r="W320">
        <f t="shared" si="48"/>
        <v>9.2426518800588386E-2</v>
      </c>
      <c r="X320">
        <v>3.6044725303742013</v>
      </c>
      <c r="Y320">
        <v>2.886751345948134</v>
      </c>
      <c r="AA320">
        <f t="shared" si="59"/>
        <v>0.44244466257967702</v>
      </c>
      <c r="AB320">
        <v>1.1547005383792517</v>
      </c>
      <c r="AC320">
        <v>0.66164777470930647</v>
      </c>
    </row>
    <row r="321" spans="1:29" x14ac:dyDescent="0.25">
      <c r="A321">
        <v>80</v>
      </c>
      <c r="B321">
        <v>50</v>
      </c>
      <c r="C321">
        <v>60</v>
      </c>
      <c r="D321">
        <v>2.72</v>
      </c>
      <c r="E321">
        <v>-41.82</v>
      </c>
      <c r="F321">
        <v>-3.4</v>
      </c>
      <c r="G321">
        <v>2.72</v>
      </c>
      <c r="H321">
        <v>-41.48</v>
      </c>
      <c r="I321">
        <v>-3.74</v>
      </c>
      <c r="J321">
        <v>2.38</v>
      </c>
      <c r="K321">
        <v>-41.48</v>
      </c>
      <c r="L321">
        <v>-3.74</v>
      </c>
      <c r="M321">
        <f t="shared" si="49"/>
        <v>2.6066666666666669</v>
      </c>
      <c r="N321">
        <f t="shared" si="50"/>
        <v>-41.593333333333334</v>
      </c>
      <c r="O321">
        <f t="shared" si="51"/>
        <v>-3.6266666666666669</v>
      </c>
      <c r="P321">
        <f t="shared" si="52"/>
        <v>5.916361682437028</v>
      </c>
      <c r="Q321">
        <f t="shared" si="53"/>
        <v>-38.543945962693648</v>
      </c>
      <c r="R321">
        <f t="shared" si="54"/>
        <v>0</v>
      </c>
      <c r="S321">
        <f t="shared" si="55"/>
        <v>3.3096950157703611</v>
      </c>
      <c r="T321">
        <f t="shared" si="56"/>
        <v>3.0493873706396855</v>
      </c>
      <c r="U321">
        <f t="shared" si="57"/>
        <v>3.6266666666666669</v>
      </c>
      <c r="V321">
        <f t="shared" si="58"/>
        <v>3.3285830176922375</v>
      </c>
      <c r="W321">
        <f t="shared" si="48"/>
        <v>9.7899500520359922E-2</v>
      </c>
      <c r="X321">
        <v>3.2802438933713471</v>
      </c>
      <c r="Y321">
        <v>2.8674417556808738</v>
      </c>
      <c r="AA321">
        <f t="shared" si="59"/>
        <v>0.20442653187368126</v>
      </c>
      <c r="AB321">
        <v>0.66666666666666663</v>
      </c>
      <c r="AC321">
        <v>0</v>
      </c>
    </row>
    <row r="322" spans="1:29" x14ac:dyDescent="0.25">
      <c r="A322">
        <v>80</v>
      </c>
      <c r="B322">
        <v>50</v>
      </c>
      <c r="C322">
        <v>70</v>
      </c>
      <c r="D322">
        <v>-7.48</v>
      </c>
      <c r="E322">
        <v>-58.48</v>
      </c>
      <c r="F322">
        <v>-1.36</v>
      </c>
      <c r="G322">
        <v>-7.48</v>
      </c>
      <c r="H322">
        <v>-58.14</v>
      </c>
      <c r="I322">
        <v>-0.68</v>
      </c>
      <c r="J322">
        <v>-7.48</v>
      </c>
      <c r="K322">
        <v>-58.14</v>
      </c>
      <c r="L322">
        <v>-0.68</v>
      </c>
      <c r="M322">
        <f t="shared" si="49"/>
        <v>-7.48</v>
      </c>
      <c r="N322">
        <f t="shared" si="50"/>
        <v>-58.25333333333333</v>
      </c>
      <c r="O322">
        <f t="shared" si="51"/>
        <v>-0.90666666666666673</v>
      </c>
      <c r="P322">
        <f t="shared" si="52"/>
        <v>-5.5181219483245485</v>
      </c>
      <c r="Q322">
        <f t="shared" si="53"/>
        <v>-54.553002026448858</v>
      </c>
      <c r="R322">
        <f t="shared" si="54"/>
        <v>0</v>
      </c>
      <c r="S322">
        <f t="shared" si="55"/>
        <v>1.9618780516754519</v>
      </c>
      <c r="T322">
        <f t="shared" si="56"/>
        <v>3.7003313068844719</v>
      </c>
      <c r="U322">
        <f t="shared" si="57"/>
        <v>0.90666666666666673</v>
      </c>
      <c r="V322">
        <f t="shared" si="58"/>
        <v>2.1896253417421967</v>
      </c>
      <c r="W322">
        <f t="shared" ref="W322:W344" si="60">V322/340*10</f>
        <v>6.4400745345358723E-2</v>
      </c>
      <c r="X322">
        <v>1.8345450541089408</v>
      </c>
      <c r="Y322">
        <v>1.0540925533894605</v>
      </c>
      <c r="AA322">
        <f t="shared" si="59"/>
        <v>0.99750743145110932</v>
      </c>
      <c r="AB322">
        <v>0.47140452079103168</v>
      </c>
      <c r="AC322">
        <v>0.55176484524156055</v>
      </c>
    </row>
    <row r="323" spans="1:29" x14ac:dyDescent="0.25">
      <c r="A323">
        <v>80</v>
      </c>
      <c r="B323">
        <v>50</v>
      </c>
      <c r="C323">
        <v>80</v>
      </c>
      <c r="D323">
        <v>-18.36</v>
      </c>
      <c r="E323">
        <v>-75.819999999999993</v>
      </c>
      <c r="F323">
        <v>-0.34</v>
      </c>
      <c r="G323">
        <v>-18.7</v>
      </c>
      <c r="H323">
        <v>-75.48</v>
      </c>
      <c r="I323">
        <v>-0.68</v>
      </c>
      <c r="J323">
        <v>-18.7</v>
      </c>
      <c r="K323">
        <v>-75.819999999999993</v>
      </c>
      <c r="L323">
        <v>-0.68</v>
      </c>
      <c r="M323">
        <f t="shared" ref="M323:M344" si="61">AVERAGE($D323,$G323,$J323)</f>
        <v>-18.58666666666667</v>
      </c>
      <c r="N323">
        <f t="shared" ref="N323:N344" si="62">AVERAGE($E323,$H323,$K323)</f>
        <v>-75.706666666666663</v>
      </c>
      <c r="O323">
        <f t="shared" ref="O323:O344" si="63">AVERAGE($F323,$I323,$L323)</f>
        <v>-0.56666666666666676</v>
      </c>
      <c r="P323">
        <f t="shared" ref="P323:P344" si="64">-SQRT((50-$A323)^2+($B323)^2+($C323)^2)+SQRT(($A323)^2+(55-$B323)^2+(100-$C323)^2)</f>
        <v>-16.381391156825131</v>
      </c>
      <c r="Q323">
        <f t="shared" ref="Q323:Q344" si="65">-SQRT((50-A323)^2+(B323)^2+(C323)^2)+SQRT((100-A323)^2+(56-B323)^2+(100-C323)^2)</f>
        <v>-70.081284776514735</v>
      </c>
      <c r="R323">
        <f t="shared" ref="R323:R344" si="66">-SQRT((50-$A323)^2+($B323)^2+($C323)^2)+SQRT((50-$A323)^2+(100-$B323)^2+($C323)^2)</f>
        <v>0</v>
      </c>
      <c r="S323">
        <f t="shared" ref="S323:S344" si="67">P323-M323</f>
        <v>2.2052755098415382</v>
      </c>
      <c r="T323">
        <f t="shared" ref="T323:T344" si="68">Q323-N323</f>
        <v>5.6253818901519281</v>
      </c>
      <c r="U323">
        <f t="shared" ref="U323:U344" si="69">R323-O323</f>
        <v>0.56666666666666676</v>
      </c>
      <c r="V323">
        <f t="shared" ref="V323:V344" si="70">ABS(AVERAGE(S323:U323))</f>
        <v>2.7991080222200444</v>
      </c>
      <c r="W323">
        <f t="shared" si="60"/>
        <v>8.232670653588367E-2</v>
      </c>
      <c r="X323">
        <v>2.6832815729997539</v>
      </c>
      <c r="Y323">
        <v>2.2360679774997898</v>
      </c>
      <c r="AA323">
        <f t="shared" ref="AA323:AA343" si="71">ABS(_xlfn.STDEV.P(AVERAGE(S323:U323), S323:U323))</f>
        <v>1.8251202313339125</v>
      </c>
      <c r="AB323">
        <v>0</v>
      </c>
      <c r="AC323">
        <v>0</v>
      </c>
    </row>
    <row r="324" spans="1:29" x14ac:dyDescent="0.25">
      <c r="A324">
        <v>80</v>
      </c>
      <c r="B324">
        <v>60</v>
      </c>
      <c r="C324">
        <v>20</v>
      </c>
      <c r="D324">
        <v>8.16</v>
      </c>
      <c r="E324">
        <v>13.26</v>
      </c>
      <c r="F324">
        <v>-18.36</v>
      </c>
      <c r="G324">
        <v>9.86</v>
      </c>
      <c r="H324">
        <v>13.940001000000001</v>
      </c>
      <c r="I324">
        <v>-12.58</v>
      </c>
      <c r="J324">
        <v>9.86</v>
      </c>
      <c r="K324">
        <v>-19.72</v>
      </c>
      <c r="L324">
        <v>-12.92</v>
      </c>
      <c r="M324">
        <f t="shared" si="61"/>
        <v>9.293333333333333</v>
      </c>
      <c r="N324">
        <f t="shared" si="62"/>
        <v>2.493333666666667</v>
      </c>
      <c r="O324">
        <f t="shared" si="63"/>
        <v>-14.62</v>
      </c>
      <c r="P324">
        <f t="shared" si="64"/>
        <v>43.247516529061244</v>
      </c>
      <c r="Q324">
        <f t="shared" si="65"/>
        <v>12.559069762201176</v>
      </c>
      <c r="R324">
        <f t="shared" si="66"/>
        <v>-16.148351928654961</v>
      </c>
      <c r="S324">
        <f t="shared" si="67"/>
        <v>33.954183195727907</v>
      </c>
      <c r="T324">
        <f t="shared" si="68"/>
        <v>10.065736095534509</v>
      </c>
      <c r="U324">
        <f t="shared" si="69"/>
        <v>-1.5283519286549616</v>
      </c>
      <c r="V324">
        <f t="shared" si="70"/>
        <v>14.163855787535818</v>
      </c>
      <c r="W324">
        <f t="shared" si="60"/>
        <v>0.41658399375105348</v>
      </c>
      <c r="X324">
        <v>32.864621302143945</v>
      </c>
      <c r="Y324">
        <v>32.148958856478622</v>
      </c>
      <c r="AA324">
        <f t="shared" si="71"/>
        <v>12.793524015507666</v>
      </c>
      <c r="AB324">
        <v>13.727506854649334</v>
      </c>
      <c r="AC324">
        <v>12.701968351401289</v>
      </c>
    </row>
    <row r="325" spans="1:29" x14ac:dyDescent="0.25">
      <c r="A325">
        <v>80</v>
      </c>
      <c r="B325">
        <v>60</v>
      </c>
      <c r="C325">
        <v>30</v>
      </c>
      <c r="D325">
        <v>26.86</v>
      </c>
      <c r="E325">
        <v>-7.14</v>
      </c>
      <c r="F325">
        <v>-15.64</v>
      </c>
      <c r="G325">
        <v>25.5</v>
      </c>
      <c r="H325">
        <v>-6.46</v>
      </c>
      <c r="I325">
        <v>-18.02</v>
      </c>
      <c r="J325">
        <v>26.52</v>
      </c>
      <c r="K325">
        <v>-6.46</v>
      </c>
      <c r="L325">
        <v>-17.34</v>
      </c>
      <c r="M325">
        <f t="shared" si="61"/>
        <v>26.293333333333333</v>
      </c>
      <c r="N325">
        <f t="shared" si="62"/>
        <v>-6.6866666666666665</v>
      </c>
      <c r="O325">
        <f t="shared" si="63"/>
        <v>-17</v>
      </c>
      <c r="P325">
        <f t="shared" si="64"/>
        <v>32.934290985468465</v>
      </c>
      <c r="Q325">
        <f t="shared" si="65"/>
        <v>-0.57378774926260689</v>
      </c>
      <c r="R325">
        <f t="shared" si="66"/>
        <v>-15.175173335042345</v>
      </c>
      <c r="S325">
        <f t="shared" si="67"/>
        <v>6.6409576521351319</v>
      </c>
      <c r="T325">
        <f t="shared" si="68"/>
        <v>6.1128789174040596</v>
      </c>
      <c r="U325">
        <f t="shared" si="69"/>
        <v>1.824826664957655</v>
      </c>
      <c r="V325">
        <f t="shared" si="70"/>
        <v>4.8595544114989488</v>
      </c>
      <c r="W325">
        <f t="shared" si="60"/>
        <v>0.14292807092643967</v>
      </c>
      <c r="X325">
        <v>5.7562526390390882</v>
      </c>
      <c r="Y325">
        <v>4.5825756949558398</v>
      </c>
      <c r="AA325">
        <f t="shared" si="71"/>
        <v>1.8677387610744034</v>
      </c>
      <c r="AB325">
        <v>1.1547005383792515</v>
      </c>
      <c r="AC325">
        <v>1.1671427600007738</v>
      </c>
    </row>
    <row r="326" spans="1:29" x14ac:dyDescent="0.25">
      <c r="A326">
        <v>80</v>
      </c>
      <c r="B326">
        <v>60</v>
      </c>
      <c r="C326">
        <v>40</v>
      </c>
      <c r="D326">
        <v>17.68</v>
      </c>
      <c r="E326">
        <v>-18.36</v>
      </c>
      <c r="F326">
        <v>-11.56</v>
      </c>
      <c r="G326">
        <v>17.34</v>
      </c>
      <c r="H326">
        <v>-17.68</v>
      </c>
      <c r="I326">
        <v>-12.58</v>
      </c>
      <c r="J326">
        <v>15.64</v>
      </c>
      <c r="K326">
        <v>-17.68</v>
      </c>
      <c r="L326">
        <v>-14.62</v>
      </c>
      <c r="M326">
        <f t="shared" si="61"/>
        <v>16.886666666666667</v>
      </c>
      <c r="N326">
        <f t="shared" si="62"/>
        <v>-17.906666666666666</v>
      </c>
      <c r="O326">
        <f t="shared" si="63"/>
        <v>-12.92</v>
      </c>
      <c r="P326">
        <f t="shared" si="64"/>
        <v>22.022425213437387</v>
      </c>
      <c r="Q326">
        <f t="shared" si="65"/>
        <v>-14.730578688047103</v>
      </c>
      <c r="R326">
        <f t="shared" si="66"/>
        <v>-14.071254384738054</v>
      </c>
      <c r="S326">
        <f t="shared" si="67"/>
        <v>5.1357585467707203</v>
      </c>
      <c r="T326">
        <f t="shared" si="68"/>
        <v>3.176087978619563</v>
      </c>
      <c r="U326">
        <f t="shared" si="69"/>
        <v>-1.1512543847380545</v>
      </c>
      <c r="V326">
        <f t="shared" si="70"/>
        <v>2.3868640468840763</v>
      </c>
      <c r="W326">
        <f t="shared" si="60"/>
        <v>7.0201883731884601E-2</v>
      </c>
      <c r="X326">
        <v>5.8360945845659407</v>
      </c>
      <c r="Y326">
        <v>4.5946829173634089</v>
      </c>
      <c r="AA326">
        <f t="shared" si="71"/>
        <v>2.2747295126077796</v>
      </c>
      <c r="AB326">
        <v>1.247219128924647</v>
      </c>
      <c r="AC326">
        <v>1.3012814197295421</v>
      </c>
    </row>
    <row r="327" spans="1:29" x14ac:dyDescent="0.25">
      <c r="A327">
        <v>80</v>
      </c>
      <c r="B327">
        <v>60</v>
      </c>
      <c r="C327">
        <v>50</v>
      </c>
      <c r="D327">
        <v>7.48</v>
      </c>
      <c r="E327">
        <v>-33.32</v>
      </c>
      <c r="F327">
        <v>-13.26</v>
      </c>
      <c r="G327">
        <v>7.82</v>
      </c>
      <c r="H327">
        <v>-32.64</v>
      </c>
      <c r="I327">
        <v>-11.22</v>
      </c>
      <c r="J327">
        <v>8.16</v>
      </c>
      <c r="K327">
        <v>-32.64</v>
      </c>
      <c r="L327">
        <v>-10.88</v>
      </c>
      <c r="M327">
        <f t="shared" si="61"/>
        <v>7.82</v>
      </c>
      <c r="N327">
        <f t="shared" si="62"/>
        <v>-32.866666666666667</v>
      </c>
      <c r="O327">
        <f t="shared" si="63"/>
        <v>-11.786666666666667</v>
      </c>
      <c r="P327">
        <f t="shared" si="64"/>
        <v>10.806215485048355</v>
      </c>
      <c r="Q327">
        <f t="shared" si="65"/>
        <v>-29.66600265340756</v>
      </c>
      <c r="R327">
        <f t="shared" si="66"/>
        <v>-12.955324534752805</v>
      </c>
      <c r="S327">
        <f t="shared" si="67"/>
        <v>2.9862154850483549</v>
      </c>
      <c r="T327">
        <f t="shared" si="68"/>
        <v>3.2006640132591073</v>
      </c>
      <c r="U327">
        <f t="shared" si="69"/>
        <v>-1.1686578680861377</v>
      </c>
      <c r="V327">
        <f t="shared" si="70"/>
        <v>1.6727405434071081</v>
      </c>
      <c r="W327">
        <f t="shared" si="60"/>
        <v>4.919825127667965E-2</v>
      </c>
      <c r="X327">
        <v>3.4245843218962744</v>
      </c>
      <c r="Y327">
        <v>2.6034165586355527</v>
      </c>
      <c r="AA327">
        <f t="shared" si="71"/>
        <v>1.7416451622589768</v>
      </c>
      <c r="AB327">
        <v>0.94280904158206336</v>
      </c>
      <c r="AC327">
        <v>1.0208928554075718</v>
      </c>
    </row>
    <row r="328" spans="1:29" x14ac:dyDescent="0.25">
      <c r="A328">
        <v>80</v>
      </c>
      <c r="B328">
        <v>60</v>
      </c>
      <c r="C328">
        <v>60</v>
      </c>
      <c r="D328">
        <v>-5.0999999999999996</v>
      </c>
      <c r="E328">
        <v>-48.62</v>
      </c>
      <c r="F328">
        <v>-13.26</v>
      </c>
      <c r="G328">
        <v>-5.0999999999999996</v>
      </c>
      <c r="H328">
        <v>-48.28</v>
      </c>
      <c r="I328">
        <v>-12.58</v>
      </c>
      <c r="J328">
        <v>-4.42</v>
      </c>
      <c r="K328">
        <v>-48.28</v>
      </c>
      <c r="L328">
        <v>-11.22</v>
      </c>
      <c r="M328">
        <f t="shared" si="61"/>
        <v>-4.8733333333333331</v>
      </c>
      <c r="N328">
        <f t="shared" si="62"/>
        <v>-48.393333333333338</v>
      </c>
      <c r="O328">
        <f t="shared" si="63"/>
        <v>-12.353333333333333</v>
      </c>
      <c r="P328">
        <f t="shared" si="64"/>
        <v>-0.4176356641554122</v>
      </c>
      <c r="Q328">
        <f t="shared" si="65"/>
        <v>-45.100111358712702</v>
      </c>
      <c r="R328">
        <f t="shared" si="66"/>
        <v>-11.89750324093346</v>
      </c>
      <c r="S328">
        <f t="shared" si="67"/>
        <v>4.4556976691779209</v>
      </c>
      <c r="T328">
        <f t="shared" si="68"/>
        <v>3.2932219746206357</v>
      </c>
      <c r="U328">
        <f t="shared" si="69"/>
        <v>0.45583009239987327</v>
      </c>
      <c r="V328">
        <f t="shared" si="70"/>
        <v>2.7349165787328098</v>
      </c>
      <c r="W328">
        <f t="shared" si="60"/>
        <v>8.0438722903906162E-2</v>
      </c>
      <c r="X328">
        <v>3.2973052970906669</v>
      </c>
      <c r="Y328">
        <v>3.0731814857642976</v>
      </c>
      <c r="AA328">
        <f t="shared" si="71"/>
        <v>1.4549078741020283</v>
      </c>
      <c r="AB328">
        <v>0.94280904158206336</v>
      </c>
      <c r="AC328">
        <v>0.76011695006609081</v>
      </c>
    </row>
    <row r="329" spans="1:29" x14ac:dyDescent="0.25">
      <c r="A329">
        <v>80</v>
      </c>
      <c r="B329">
        <v>60</v>
      </c>
      <c r="C329">
        <v>70</v>
      </c>
      <c r="D329">
        <v>-17</v>
      </c>
      <c r="E329">
        <v>-63.24</v>
      </c>
      <c r="F329">
        <v>-10.88</v>
      </c>
      <c r="G329">
        <v>-17</v>
      </c>
      <c r="H329">
        <v>-63.58</v>
      </c>
      <c r="I329">
        <v>-10.199999999999999</v>
      </c>
      <c r="J329">
        <v>-17</v>
      </c>
      <c r="K329">
        <v>-63.24</v>
      </c>
      <c r="L329">
        <v>-10.199999999999999</v>
      </c>
      <c r="M329">
        <f t="shared" si="61"/>
        <v>-17</v>
      </c>
      <c r="N329">
        <f t="shared" si="62"/>
        <v>-63.353333333333332</v>
      </c>
      <c r="O329">
        <f t="shared" si="63"/>
        <v>-10.426666666666666</v>
      </c>
      <c r="P329">
        <f t="shared" si="64"/>
        <v>-11.367383305208136</v>
      </c>
      <c r="Q329">
        <f t="shared" si="65"/>
        <v>-60.676882853892472</v>
      </c>
      <c r="R329">
        <f t="shared" si="66"/>
        <v>-10.930344477900306</v>
      </c>
      <c r="S329">
        <f t="shared" si="67"/>
        <v>5.6326166947918637</v>
      </c>
      <c r="T329">
        <f t="shared" si="68"/>
        <v>2.6764504794408595</v>
      </c>
      <c r="U329">
        <f t="shared" si="69"/>
        <v>-0.50367781123363997</v>
      </c>
      <c r="V329">
        <f t="shared" si="70"/>
        <v>2.6017964543330279</v>
      </c>
      <c r="W329">
        <f t="shared" si="60"/>
        <v>7.6523425127441994E-2</v>
      </c>
      <c r="X329">
        <v>4.9416596402423396</v>
      </c>
      <c r="Y329">
        <v>4.5338235029118108</v>
      </c>
      <c r="AA329">
        <f t="shared" si="71"/>
        <v>2.1699893414217839</v>
      </c>
      <c r="AB329">
        <v>0.66666666666666663</v>
      </c>
      <c r="AC329">
        <v>0</v>
      </c>
    </row>
    <row r="330" spans="1:29" x14ac:dyDescent="0.25">
      <c r="A330">
        <v>80</v>
      </c>
      <c r="B330">
        <v>60</v>
      </c>
      <c r="C330">
        <v>80</v>
      </c>
      <c r="D330">
        <v>-26.52</v>
      </c>
      <c r="E330">
        <v>-73.78</v>
      </c>
      <c r="F330">
        <v>-11.22</v>
      </c>
      <c r="G330">
        <v>-26.52</v>
      </c>
      <c r="H330">
        <v>-73.099999999999994</v>
      </c>
      <c r="I330">
        <v>-9.52</v>
      </c>
      <c r="J330">
        <v>-26.52</v>
      </c>
      <c r="K330">
        <v>-73.099999999999994</v>
      </c>
      <c r="L330">
        <v>-9.18</v>
      </c>
      <c r="M330">
        <f t="shared" si="61"/>
        <v>-26.52</v>
      </c>
      <c r="N330">
        <f t="shared" si="62"/>
        <v>-73.326666666666668</v>
      </c>
      <c r="O330">
        <f t="shared" si="63"/>
        <v>-9.9733333333333345</v>
      </c>
      <c r="P330">
        <f t="shared" si="64"/>
        <v>-21.78950687981397</v>
      </c>
      <c r="Q330">
        <f t="shared" si="65"/>
        <v>-75.837351374934087</v>
      </c>
      <c r="R330">
        <f t="shared" si="66"/>
        <v>-10.063253768539454</v>
      </c>
      <c r="S330">
        <f t="shared" si="67"/>
        <v>4.7304931201860292</v>
      </c>
      <c r="T330">
        <f t="shared" si="68"/>
        <v>-2.5106847082674193</v>
      </c>
      <c r="U330">
        <f t="shared" si="69"/>
        <v>-8.9920435206119365E-2</v>
      </c>
      <c r="V330">
        <f t="shared" si="70"/>
        <v>0.70996265890416355</v>
      </c>
      <c r="W330">
        <f t="shared" si="60"/>
        <v>2.0881254673651872E-2</v>
      </c>
      <c r="X330">
        <v>4.5486261662176712</v>
      </c>
      <c r="Y330">
        <v>5.1099032389186307</v>
      </c>
      <c r="AA330">
        <f t="shared" si="71"/>
        <v>2.6065805002919085</v>
      </c>
      <c r="AB330">
        <v>0.94280904158206336</v>
      </c>
      <c r="AC330">
        <v>0.97638790105845308</v>
      </c>
    </row>
    <row r="331" spans="1:29" x14ac:dyDescent="0.25">
      <c r="A331">
        <v>80</v>
      </c>
      <c r="B331">
        <v>70</v>
      </c>
      <c r="C331">
        <v>20</v>
      </c>
      <c r="D331">
        <v>32.64</v>
      </c>
      <c r="E331">
        <v>4.76</v>
      </c>
      <c r="F331">
        <v>-35.700000000000003</v>
      </c>
      <c r="G331">
        <v>34</v>
      </c>
      <c r="H331">
        <v>6.12</v>
      </c>
      <c r="I331">
        <v>-31.960000999999998</v>
      </c>
      <c r="J331">
        <v>32.299999999999997</v>
      </c>
      <c r="K331">
        <v>4.76</v>
      </c>
      <c r="L331">
        <v>-36.72</v>
      </c>
      <c r="M331">
        <f t="shared" si="61"/>
        <v>32.979999999999997</v>
      </c>
      <c r="N331">
        <f t="shared" si="62"/>
        <v>5.2133333333333329</v>
      </c>
      <c r="O331">
        <f t="shared" si="63"/>
        <v>-34.793333666666662</v>
      </c>
      <c r="P331">
        <f t="shared" si="64"/>
        <v>35.38704336501516</v>
      </c>
      <c r="Q331">
        <f t="shared" si="65"/>
        <v>4.9020159251878255</v>
      </c>
      <c r="R331">
        <f t="shared" si="66"/>
        <v>-31.835921141883809</v>
      </c>
      <c r="S331">
        <f t="shared" si="67"/>
        <v>2.4070433650151628</v>
      </c>
      <c r="T331">
        <f t="shared" si="68"/>
        <v>-0.31131740814550746</v>
      </c>
      <c r="U331">
        <f t="shared" si="69"/>
        <v>2.9574125247828533</v>
      </c>
      <c r="V331">
        <f t="shared" si="70"/>
        <v>1.6843794938841696</v>
      </c>
      <c r="W331">
        <f t="shared" si="60"/>
        <v>4.9540573349534406E-2</v>
      </c>
      <c r="X331">
        <v>3.2477342529489261</v>
      </c>
      <c r="Y331">
        <v>3.4801021696368455</v>
      </c>
      <c r="AA331">
        <f t="shared" si="71"/>
        <v>1.2375037669809303</v>
      </c>
      <c r="AB331">
        <v>1.49071198499986</v>
      </c>
      <c r="AC331">
        <v>1.414999018452743</v>
      </c>
    </row>
    <row r="332" spans="1:29" x14ac:dyDescent="0.25">
      <c r="A332">
        <v>80</v>
      </c>
      <c r="B332">
        <v>70</v>
      </c>
      <c r="C332">
        <v>30</v>
      </c>
      <c r="D332">
        <v>9.52</v>
      </c>
      <c r="E332">
        <v>-25.84</v>
      </c>
      <c r="F332">
        <v>-31.62</v>
      </c>
      <c r="G332">
        <v>10.199999999999999</v>
      </c>
      <c r="H332">
        <v>-25.16</v>
      </c>
      <c r="I332">
        <v>-27.880001</v>
      </c>
      <c r="J332">
        <v>8.84</v>
      </c>
      <c r="K332">
        <v>-27.2</v>
      </c>
      <c r="L332">
        <v>-31.960000999999998</v>
      </c>
      <c r="M332">
        <f t="shared" si="61"/>
        <v>9.52</v>
      </c>
      <c r="N332">
        <f t="shared" si="62"/>
        <v>-26.066666666666666</v>
      </c>
      <c r="O332">
        <f t="shared" si="63"/>
        <v>-30.486667333333333</v>
      </c>
      <c r="P332">
        <f t="shared" si="64"/>
        <v>25.501025049194951</v>
      </c>
      <c r="Q332">
        <f t="shared" si="65"/>
        <v>-7.7185157473219448</v>
      </c>
      <c r="R332">
        <f t="shared" si="66"/>
        <v>-29.892003491658173</v>
      </c>
      <c r="S332">
        <f t="shared" si="67"/>
        <v>15.981025049194951</v>
      </c>
      <c r="T332">
        <f t="shared" si="68"/>
        <v>18.348150919344722</v>
      </c>
      <c r="U332">
        <f t="shared" si="69"/>
        <v>0.5946638416751604</v>
      </c>
      <c r="V332">
        <f t="shared" si="70"/>
        <v>11.641279936738277</v>
      </c>
      <c r="W332">
        <f t="shared" si="60"/>
        <v>0.34239058637465519</v>
      </c>
      <c r="X332">
        <v>13.935725472484181</v>
      </c>
      <c r="Y332">
        <v>12.931443160847213</v>
      </c>
      <c r="AA332">
        <f t="shared" si="71"/>
        <v>6.8162165673144441</v>
      </c>
      <c r="AB332">
        <v>1.5634719199411433</v>
      </c>
      <c r="AC332">
        <v>1.510702559149953</v>
      </c>
    </row>
    <row r="333" spans="1:29" x14ac:dyDescent="0.25">
      <c r="A333">
        <v>80</v>
      </c>
      <c r="B333">
        <v>70</v>
      </c>
      <c r="C333">
        <v>40</v>
      </c>
      <c r="D333">
        <v>9.52</v>
      </c>
      <c r="E333">
        <v>-25.84</v>
      </c>
      <c r="F333">
        <v>-31.62</v>
      </c>
      <c r="G333">
        <v>10.199999999999999</v>
      </c>
      <c r="H333">
        <v>-25.16</v>
      </c>
      <c r="I333">
        <v>-27.880001</v>
      </c>
      <c r="J333">
        <v>8.84</v>
      </c>
      <c r="K333">
        <v>-27.2</v>
      </c>
      <c r="L333">
        <v>-31.960000999999998</v>
      </c>
      <c r="M333">
        <f t="shared" si="61"/>
        <v>9.52</v>
      </c>
      <c r="N333">
        <f t="shared" si="62"/>
        <v>-26.066666666666666</v>
      </c>
      <c r="O333">
        <f t="shared" si="63"/>
        <v>-30.486667333333333</v>
      </c>
      <c r="P333">
        <f t="shared" si="64"/>
        <v>15.095489410357146</v>
      </c>
      <c r="Q333">
        <f t="shared" si="65"/>
        <v>-21.246713707619691</v>
      </c>
      <c r="R333">
        <f t="shared" si="66"/>
        <v>-27.71373372197327</v>
      </c>
      <c r="S333">
        <f t="shared" si="67"/>
        <v>5.5754894103571466</v>
      </c>
      <c r="T333">
        <f t="shared" si="68"/>
        <v>4.8199529590469758</v>
      </c>
      <c r="U333">
        <f t="shared" si="69"/>
        <v>2.7729336113600631</v>
      </c>
      <c r="V333">
        <f t="shared" si="70"/>
        <v>4.3894586602547285</v>
      </c>
      <c r="W333">
        <f t="shared" si="60"/>
        <v>0.12910172530160965</v>
      </c>
      <c r="X333">
        <v>4.7121592125526108</v>
      </c>
      <c r="Y333">
        <v>3.7267799624996498</v>
      </c>
      <c r="AA333">
        <f t="shared" si="71"/>
        <v>1.0253228168709883</v>
      </c>
      <c r="AB333">
        <v>1.5634719199411433</v>
      </c>
      <c r="AC333">
        <v>1.510702559149953</v>
      </c>
    </row>
    <row r="334" spans="1:29" x14ac:dyDescent="0.25">
      <c r="A334">
        <v>80</v>
      </c>
      <c r="B334">
        <v>70</v>
      </c>
      <c r="C334">
        <v>50</v>
      </c>
      <c r="D334">
        <v>1.02</v>
      </c>
      <c r="E334">
        <v>-37.06</v>
      </c>
      <c r="F334">
        <v>-25.84</v>
      </c>
      <c r="G334">
        <v>1.02</v>
      </c>
      <c r="H334">
        <v>-37.4</v>
      </c>
      <c r="I334">
        <v>-26.52</v>
      </c>
      <c r="J334">
        <v>159.46</v>
      </c>
      <c r="K334">
        <v>-37.4</v>
      </c>
      <c r="L334">
        <v>-27.54</v>
      </c>
      <c r="M334">
        <f t="shared" si="61"/>
        <v>53.833333333333336</v>
      </c>
      <c r="N334">
        <f t="shared" si="62"/>
        <v>-37.286666666666669</v>
      </c>
      <c r="O334">
        <f t="shared" si="63"/>
        <v>-26.633333333333336</v>
      </c>
      <c r="P334">
        <f t="shared" si="64"/>
        <v>4.4205300812710107</v>
      </c>
      <c r="Q334">
        <f t="shared" si="65"/>
        <v>-35.462624818468768</v>
      </c>
      <c r="R334">
        <f t="shared" si="66"/>
        <v>-25.529950548422988</v>
      </c>
      <c r="S334">
        <f t="shared" si="67"/>
        <v>-49.412803252062325</v>
      </c>
      <c r="T334">
        <f t="shared" si="68"/>
        <v>1.8240418481979006</v>
      </c>
      <c r="U334">
        <f t="shared" si="69"/>
        <v>1.1033827849103481</v>
      </c>
      <c r="V334">
        <f t="shared" si="70"/>
        <v>15.495126206318025</v>
      </c>
      <c r="W334">
        <f t="shared" si="60"/>
        <v>0.45573900606817719</v>
      </c>
      <c r="X334">
        <v>61387.956340166769</v>
      </c>
      <c r="Y334">
        <v>521.39961215516416</v>
      </c>
      <c r="AA334">
        <f t="shared" si="71"/>
        <v>20.771813227375361</v>
      </c>
      <c r="AB334">
        <v>740.4870769372759</v>
      </c>
      <c r="AC334">
        <v>86819.658341478818</v>
      </c>
    </row>
    <row r="335" spans="1:29" x14ac:dyDescent="0.25">
      <c r="A335">
        <v>80</v>
      </c>
      <c r="B335">
        <v>70</v>
      </c>
      <c r="C335">
        <v>60</v>
      </c>
      <c r="D335">
        <v>-10.199999999999999</v>
      </c>
      <c r="E335">
        <v>-52.7</v>
      </c>
      <c r="F335">
        <v>-25.16</v>
      </c>
      <c r="G335">
        <v>-10.88</v>
      </c>
      <c r="H335">
        <v>-52.7</v>
      </c>
      <c r="I335">
        <v>-25.16</v>
      </c>
      <c r="J335">
        <v>-10.54</v>
      </c>
      <c r="K335">
        <v>-52.7</v>
      </c>
      <c r="L335">
        <v>-11.900001</v>
      </c>
      <c r="M335">
        <f t="shared" si="61"/>
        <v>-10.54</v>
      </c>
      <c r="N335">
        <f t="shared" si="62"/>
        <v>-52.70000000000001</v>
      </c>
      <c r="O335">
        <f t="shared" si="63"/>
        <v>-20.740000333333331</v>
      </c>
      <c r="P335">
        <f t="shared" si="64"/>
        <v>-6.2618114122413147</v>
      </c>
      <c r="Q335">
        <f t="shared" si="65"/>
        <v>-50.092099092886656</v>
      </c>
      <c r="R335">
        <f t="shared" si="66"/>
        <v>-23.468904864831231</v>
      </c>
      <c r="S335">
        <f t="shared" si="67"/>
        <v>4.2781885877586845</v>
      </c>
      <c r="T335">
        <f t="shared" si="68"/>
        <v>2.6079009071133541</v>
      </c>
      <c r="U335">
        <f t="shared" si="69"/>
        <v>-2.7289045314978999</v>
      </c>
      <c r="V335">
        <f t="shared" si="70"/>
        <v>1.3857283211247129</v>
      </c>
      <c r="W335">
        <f t="shared" si="60"/>
        <v>4.0756715327197435E-2</v>
      </c>
      <c r="X335">
        <v>4.8792075859371593</v>
      </c>
      <c r="Y335">
        <v>5.0332229568471734</v>
      </c>
      <c r="AA335">
        <f t="shared" si="71"/>
        <v>2.5879642451104172</v>
      </c>
      <c r="AB335">
        <v>5.5976185412488881</v>
      </c>
      <c r="AC335">
        <v>6.1546730213716438</v>
      </c>
    </row>
    <row r="336" spans="1:29" x14ac:dyDescent="0.25">
      <c r="A336">
        <v>80</v>
      </c>
      <c r="B336">
        <v>70</v>
      </c>
      <c r="C336">
        <v>70</v>
      </c>
      <c r="D336">
        <v>-20.399999999999999</v>
      </c>
      <c r="E336">
        <v>-67.319999999999993</v>
      </c>
      <c r="F336">
        <v>-102.34000399999999</v>
      </c>
      <c r="G336">
        <v>-20.74</v>
      </c>
      <c r="H336">
        <v>-66.64</v>
      </c>
      <c r="I336">
        <v>-9.86</v>
      </c>
      <c r="J336">
        <v>-20.399999999999999</v>
      </c>
      <c r="K336">
        <v>-66.98</v>
      </c>
      <c r="L336">
        <v>67.66</v>
      </c>
      <c r="M336">
        <f t="shared" si="61"/>
        <v>-20.513333333333332</v>
      </c>
      <c r="N336">
        <f t="shared" si="62"/>
        <v>-66.98</v>
      </c>
      <c r="O336">
        <f t="shared" si="63"/>
        <v>-14.846667999999999</v>
      </c>
      <c r="P336">
        <f t="shared" si="64"/>
        <v>-16.694046463398635</v>
      </c>
      <c r="Q336">
        <f t="shared" si="65"/>
        <v>-64.762645116258568</v>
      </c>
      <c r="R336">
        <f t="shared" si="66"/>
        <v>-21.587276609161506</v>
      </c>
      <c r="S336">
        <f t="shared" si="67"/>
        <v>3.8192868699346967</v>
      </c>
      <c r="T336">
        <f t="shared" si="68"/>
        <v>2.2173548837414359</v>
      </c>
      <c r="U336">
        <f t="shared" si="69"/>
        <v>-6.7406086091615069</v>
      </c>
      <c r="V336">
        <f t="shared" si="70"/>
        <v>0.23465561849512481</v>
      </c>
      <c r="W336">
        <f t="shared" si="60"/>
        <v>6.9016358380919064E-3</v>
      </c>
      <c r="X336">
        <v>50633.957536145863</v>
      </c>
      <c r="Y336">
        <v>350.22691057211591</v>
      </c>
      <c r="AA336">
        <f t="shared" si="71"/>
        <v>4.024121938986684</v>
      </c>
      <c r="AB336">
        <v>714.75621329544549</v>
      </c>
      <c r="AC336">
        <v>71893.667928020237</v>
      </c>
    </row>
    <row r="337" spans="1:29" x14ac:dyDescent="0.25">
      <c r="A337">
        <v>80</v>
      </c>
      <c r="B337">
        <v>70</v>
      </c>
      <c r="C337">
        <v>80</v>
      </c>
      <c r="D337">
        <v>-29.58</v>
      </c>
      <c r="E337">
        <v>-80.58</v>
      </c>
      <c r="F337">
        <v>-104.380005</v>
      </c>
      <c r="G337">
        <v>-29.58</v>
      </c>
      <c r="H337">
        <v>-80.58</v>
      </c>
      <c r="I337">
        <v>-20.399999999999999</v>
      </c>
      <c r="J337">
        <v>-29.58</v>
      </c>
      <c r="K337">
        <v>-80.58</v>
      </c>
      <c r="L337">
        <v>-103.700005</v>
      </c>
      <c r="M337">
        <f t="shared" si="61"/>
        <v>-29.58</v>
      </c>
      <c r="N337">
        <f t="shared" si="62"/>
        <v>-80.58</v>
      </c>
      <c r="O337">
        <f t="shared" si="63"/>
        <v>-76.160003333333336</v>
      </c>
      <c r="P337">
        <f t="shared" si="64"/>
        <v>-26.638337100671563</v>
      </c>
      <c r="Q337">
        <f t="shared" si="65"/>
        <v>-78.894142495753613</v>
      </c>
      <c r="R337">
        <f t="shared" si="66"/>
        <v>-19.899758790498439</v>
      </c>
      <c r="S337">
        <f t="shared" si="67"/>
        <v>2.9416628993284348</v>
      </c>
      <c r="T337">
        <f t="shared" si="68"/>
        <v>1.6858575042463855</v>
      </c>
      <c r="U337">
        <f t="shared" si="69"/>
        <v>56.260244542834897</v>
      </c>
      <c r="V337">
        <f t="shared" si="70"/>
        <v>20.29592164880324</v>
      </c>
      <c r="W337">
        <f t="shared" si="60"/>
        <v>0.59693887202362472</v>
      </c>
      <c r="X337">
        <v>21597.274858262401</v>
      </c>
      <c r="Y337">
        <v>530.08290756153315</v>
      </c>
      <c r="AA337">
        <f t="shared" si="71"/>
        <v>22.028035009019831</v>
      </c>
      <c r="AB337">
        <v>375.61386792526417</v>
      </c>
      <c r="AC337">
        <v>15648.347110797358</v>
      </c>
    </row>
    <row r="338" spans="1:29" x14ac:dyDescent="0.25">
      <c r="A338">
        <v>80</v>
      </c>
      <c r="B338">
        <v>80</v>
      </c>
      <c r="C338">
        <v>20</v>
      </c>
      <c r="D338">
        <v>26.86</v>
      </c>
      <c r="E338">
        <v>-2.04</v>
      </c>
      <c r="F338">
        <v>-45.22</v>
      </c>
      <c r="G338">
        <v>27.2</v>
      </c>
      <c r="H338">
        <v>-3.74</v>
      </c>
      <c r="I338">
        <v>-45.9</v>
      </c>
      <c r="J338">
        <v>-3.4</v>
      </c>
      <c r="K338">
        <v>-4.08</v>
      </c>
      <c r="L338">
        <v>-46.24</v>
      </c>
      <c r="M338">
        <f t="shared" si="61"/>
        <v>16.886666666666667</v>
      </c>
      <c r="N338">
        <f t="shared" si="62"/>
        <v>-3.2866666666666666</v>
      </c>
      <c r="O338">
        <f t="shared" si="63"/>
        <v>-45.786666666666669</v>
      </c>
      <c r="P338">
        <f t="shared" si="64"/>
        <v>28.116658388643458</v>
      </c>
      <c r="Q338">
        <f t="shared" si="65"/>
        <v>-1.8660016595856632</v>
      </c>
      <c r="R338">
        <f t="shared" si="66"/>
        <v>-46.518587617744608</v>
      </c>
      <c r="S338">
        <f t="shared" si="67"/>
        <v>11.229991721976791</v>
      </c>
      <c r="T338">
        <f t="shared" si="68"/>
        <v>1.4206650070810034</v>
      </c>
      <c r="U338">
        <f t="shared" si="69"/>
        <v>-0.73192095107793875</v>
      </c>
      <c r="V338">
        <f t="shared" si="70"/>
        <v>3.9729119259932855</v>
      </c>
      <c r="W338">
        <f t="shared" si="60"/>
        <v>0.11685035076450841</v>
      </c>
      <c r="X338">
        <v>12.925169244539889</v>
      </c>
      <c r="Y338">
        <v>12.256517540566829</v>
      </c>
      <c r="AA338">
        <f t="shared" si="71"/>
        <v>4.5087310826201294</v>
      </c>
      <c r="AB338">
        <v>15.441646429200626</v>
      </c>
      <c r="AC338">
        <v>14.778137004823488</v>
      </c>
    </row>
    <row r="339" spans="1:29" x14ac:dyDescent="0.25">
      <c r="A339">
        <v>80</v>
      </c>
      <c r="B339">
        <v>80</v>
      </c>
      <c r="C339">
        <v>30</v>
      </c>
      <c r="D339">
        <v>16.32</v>
      </c>
      <c r="E339">
        <v>-15.64</v>
      </c>
      <c r="F339">
        <v>-44.2</v>
      </c>
      <c r="G339">
        <v>16.32</v>
      </c>
      <c r="H339">
        <v>-15.64</v>
      </c>
      <c r="I339">
        <v>-44.2</v>
      </c>
      <c r="J339">
        <v>16.32</v>
      </c>
      <c r="K339">
        <v>-15.64</v>
      </c>
      <c r="L339">
        <v>-44.54</v>
      </c>
      <c r="M339">
        <f t="shared" si="61"/>
        <v>16.32</v>
      </c>
      <c r="N339">
        <f t="shared" si="62"/>
        <v>-15.64</v>
      </c>
      <c r="O339">
        <f t="shared" si="63"/>
        <v>-44.313333333333333</v>
      </c>
      <c r="P339">
        <f t="shared" si="64"/>
        <v>18.647796957833606</v>
      </c>
      <c r="Q339">
        <f t="shared" si="65"/>
        <v>-13.898779794426972</v>
      </c>
      <c r="R339">
        <f t="shared" si="66"/>
        <v>-43.649693783139874</v>
      </c>
      <c r="S339">
        <f t="shared" si="67"/>
        <v>2.3277969578336055</v>
      </c>
      <c r="T339">
        <f t="shared" si="68"/>
        <v>1.741220205573029</v>
      </c>
      <c r="U339">
        <f t="shared" si="69"/>
        <v>0.66363955019345866</v>
      </c>
      <c r="V339">
        <f t="shared" si="70"/>
        <v>1.5775522378666977</v>
      </c>
      <c r="W339">
        <f t="shared" si="60"/>
        <v>4.6398595231373463E-2</v>
      </c>
      <c r="X339">
        <v>2.6324893162176362</v>
      </c>
      <c r="Y339">
        <v>1.4142135623730951</v>
      </c>
      <c r="AA339">
        <f t="shared" si="71"/>
        <v>0.59684393776377298</v>
      </c>
      <c r="AB339">
        <v>0</v>
      </c>
      <c r="AC339">
        <v>0</v>
      </c>
    </row>
    <row r="340" spans="1:29" x14ac:dyDescent="0.25">
      <c r="A340">
        <v>80</v>
      </c>
      <c r="B340">
        <v>80</v>
      </c>
      <c r="C340">
        <v>40</v>
      </c>
      <c r="D340">
        <v>6.46</v>
      </c>
      <c r="E340">
        <v>-30.26</v>
      </c>
      <c r="F340">
        <v>-41.14</v>
      </c>
      <c r="G340">
        <v>6.46</v>
      </c>
      <c r="H340">
        <v>-29.58</v>
      </c>
      <c r="I340">
        <v>-41.82</v>
      </c>
      <c r="J340">
        <v>6.12</v>
      </c>
      <c r="K340">
        <v>-29.92</v>
      </c>
      <c r="L340">
        <v>-41.48</v>
      </c>
      <c r="M340">
        <f t="shared" si="61"/>
        <v>6.3466666666666667</v>
      </c>
      <c r="N340">
        <f t="shared" si="62"/>
        <v>-29.92</v>
      </c>
      <c r="O340">
        <f t="shared" si="63"/>
        <v>-41.48</v>
      </c>
      <c r="P340">
        <f t="shared" si="64"/>
        <v>8.7378293198754733</v>
      </c>
      <c r="Q340">
        <f t="shared" si="65"/>
        <v>-26.69367321941499</v>
      </c>
      <c r="R340">
        <f t="shared" si="66"/>
        <v>-40.488163249221003</v>
      </c>
      <c r="S340">
        <f t="shared" si="67"/>
        <v>2.3911626532088066</v>
      </c>
      <c r="T340">
        <f t="shared" si="68"/>
        <v>3.226326780585012</v>
      </c>
      <c r="U340">
        <f t="shared" si="69"/>
        <v>0.9918367507789938</v>
      </c>
      <c r="V340">
        <f t="shared" si="70"/>
        <v>2.2031087281909376</v>
      </c>
      <c r="W340">
        <f t="shared" si="60"/>
        <v>6.4797315535027572E-2</v>
      </c>
      <c r="X340">
        <v>2.2313423961572818</v>
      </c>
      <c r="Y340">
        <v>1.4142135623730951</v>
      </c>
      <c r="AA340">
        <f t="shared" si="71"/>
        <v>0.79836070555908301</v>
      </c>
      <c r="AB340">
        <v>0</v>
      </c>
      <c r="AC340">
        <v>0.44472213547088091</v>
      </c>
    </row>
    <row r="341" spans="1:29" x14ac:dyDescent="0.25">
      <c r="A341">
        <v>80</v>
      </c>
      <c r="B341">
        <v>80</v>
      </c>
      <c r="C341">
        <v>50</v>
      </c>
      <c r="D341">
        <v>-5.78</v>
      </c>
      <c r="E341">
        <v>-43.52</v>
      </c>
      <c r="F341">
        <v>-38.760002</v>
      </c>
      <c r="G341">
        <v>-5.78</v>
      </c>
      <c r="H341">
        <v>-44.54</v>
      </c>
      <c r="I341">
        <v>-38.08</v>
      </c>
      <c r="J341">
        <v>-5.78</v>
      </c>
      <c r="K341">
        <v>-43.86</v>
      </c>
      <c r="L341">
        <v>-38.08</v>
      </c>
      <c r="M341">
        <f t="shared" si="61"/>
        <v>-5.78</v>
      </c>
      <c r="N341">
        <f t="shared" si="62"/>
        <v>-43.973333333333336</v>
      </c>
      <c r="O341">
        <f t="shared" si="63"/>
        <v>-38.30666733333333</v>
      </c>
      <c r="P341">
        <f t="shared" si="64"/>
        <v>-1.3988428864009848</v>
      </c>
      <c r="Q341">
        <f t="shared" si="65"/>
        <v>-40.037337474181953</v>
      </c>
      <c r="R341">
        <f t="shared" si="66"/>
        <v>-37.350809336426892</v>
      </c>
      <c r="S341">
        <f t="shared" si="67"/>
        <v>4.3811571135990155</v>
      </c>
      <c r="T341">
        <f t="shared" si="68"/>
        <v>3.9359958591513831</v>
      </c>
      <c r="U341">
        <f t="shared" si="69"/>
        <v>0.95585799690643825</v>
      </c>
      <c r="V341">
        <f t="shared" si="70"/>
        <v>3.0910036565522794</v>
      </c>
      <c r="W341">
        <f t="shared" si="60"/>
        <v>9.0911872251537629E-2</v>
      </c>
      <c r="X341">
        <v>2.8575436226863742</v>
      </c>
      <c r="Y341">
        <v>3.2998316455372225</v>
      </c>
      <c r="AA341">
        <f t="shared" si="71"/>
        <v>1.3169429328075879</v>
      </c>
      <c r="AB341">
        <v>0.66666666666666663</v>
      </c>
      <c r="AC341">
        <v>0.44472213547087602</v>
      </c>
    </row>
    <row r="342" spans="1:29" x14ac:dyDescent="0.25">
      <c r="A342">
        <v>80</v>
      </c>
      <c r="B342">
        <v>80</v>
      </c>
      <c r="C342">
        <v>60</v>
      </c>
      <c r="D342">
        <v>-14.96</v>
      </c>
      <c r="E342">
        <v>-56.440002</v>
      </c>
      <c r="F342">
        <v>-34.340000000000003</v>
      </c>
      <c r="G342">
        <v>-14.62</v>
      </c>
      <c r="H342">
        <v>-57.12</v>
      </c>
      <c r="I342">
        <v>-34.340000000000003</v>
      </c>
      <c r="J342">
        <v>-13.940001000000001</v>
      </c>
      <c r="K342">
        <v>-57.12</v>
      </c>
      <c r="L342">
        <v>18.36</v>
      </c>
      <c r="M342">
        <f t="shared" si="61"/>
        <v>-14.506667</v>
      </c>
      <c r="N342">
        <f t="shared" si="62"/>
        <v>-56.893334000000003</v>
      </c>
      <c r="O342">
        <f t="shared" si="63"/>
        <v>-16.773333333333337</v>
      </c>
      <c r="P342">
        <f t="shared" si="64"/>
        <v>-11.532186984071942</v>
      </c>
      <c r="Q342">
        <f t="shared" si="65"/>
        <v>-53.648754927307415</v>
      </c>
      <c r="R342">
        <f t="shared" si="66"/>
        <v>-34.403065089105496</v>
      </c>
      <c r="S342">
        <f t="shared" si="67"/>
        <v>2.9744800159280587</v>
      </c>
      <c r="T342">
        <f t="shared" si="68"/>
        <v>3.2445790726925878</v>
      </c>
      <c r="U342">
        <f t="shared" si="69"/>
        <v>-17.629731755772159</v>
      </c>
      <c r="V342">
        <f t="shared" si="70"/>
        <v>3.803557555717171</v>
      </c>
      <c r="W342">
        <f t="shared" si="60"/>
        <v>0.11186933987403444</v>
      </c>
      <c r="X342">
        <v>18.952660323377646</v>
      </c>
      <c r="Y342">
        <v>19.450792614526879</v>
      </c>
      <c r="AA342">
        <f t="shared" si="71"/>
        <v>8.4673064823713542</v>
      </c>
      <c r="AB342">
        <v>26</v>
      </c>
      <c r="AC342">
        <v>25.461735997374568</v>
      </c>
    </row>
    <row r="343" spans="1:29" x14ac:dyDescent="0.25">
      <c r="A343">
        <v>80</v>
      </c>
      <c r="B343">
        <v>80</v>
      </c>
      <c r="C343">
        <v>70</v>
      </c>
      <c r="D343">
        <v>-24.48</v>
      </c>
      <c r="E343">
        <v>-68.340003999999993</v>
      </c>
      <c r="F343">
        <v>-32.64</v>
      </c>
      <c r="G343">
        <v>-24.82</v>
      </c>
      <c r="H343">
        <v>-69.020004</v>
      </c>
      <c r="I343">
        <v>-31.960000999999998</v>
      </c>
      <c r="J343">
        <v>-25.16</v>
      </c>
      <c r="K343">
        <v>-69.020004</v>
      </c>
      <c r="L343">
        <v>-31.960000999999998</v>
      </c>
      <c r="M343">
        <f t="shared" si="61"/>
        <v>-24.819999999999997</v>
      </c>
      <c r="N343">
        <f t="shared" si="62"/>
        <v>-68.793337333333326</v>
      </c>
      <c r="O343">
        <f t="shared" si="63"/>
        <v>-32.186667333333332</v>
      </c>
      <c r="P343">
        <f t="shared" si="64"/>
        <v>-21.431141098048329</v>
      </c>
      <c r="Q343">
        <f t="shared" si="65"/>
        <v>-67.140794516457191</v>
      </c>
      <c r="R343">
        <f t="shared" si="66"/>
        <v>-31.713531431754504</v>
      </c>
      <c r="S343">
        <f t="shared" si="67"/>
        <v>3.3888589019516679</v>
      </c>
      <c r="T343">
        <f t="shared" si="68"/>
        <v>1.6525428168761351</v>
      </c>
      <c r="U343">
        <f t="shared" si="69"/>
        <v>0.47313590157882857</v>
      </c>
      <c r="V343">
        <f t="shared" si="70"/>
        <v>1.8381792068022105</v>
      </c>
      <c r="W343">
        <f t="shared" si="60"/>
        <v>5.4064094317712072E-2</v>
      </c>
      <c r="X343">
        <v>2.4605780711947456</v>
      </c>
      <c r="Y343">
        <v>2.6246692913372729</v>
      </c>
      <c r="AA343">
        <f t="shared" si="71"/>
        <v>1.0371127724780917</v>
      </c>
      <c r="AB343">
        <v>0.66666666666666663</v>
      </c>
      <c r="AC343">
        <v>0.6749485577105524</v>
      </c>
    </row>
    <row r="344" spans="1:29" x14ac:dyDescent="0.25">
      <c r="A344">
        <v>80</v>
      </c>
      <c r="B344">
        <v>80</v>
      </c>
      <c r="C344">
        <v>80</v>
      </c>
      <c r="D344">
        <v>-31.62</v>
      </c>
      <c r="E344">
        <v>-78.540000000000006</v>
      </c>
      <c r="F344">
        <v>-30.26</v>
      </c>
      <c r="G344">
        <v>-31.960000999999998</v>
      </c>
      <c r="H344">
        <v>-78.88</v>
      </c>
      <c r="I344">
        <v>-29.92</v>
      </c>
      <c r="J344">
        <v>-31.62</v>
      </c>
      <c r="K344">
        <v>-78.200005000000004</v>
      </c>
      <c r="L344">
        <v>-29.92</v>
      </c>
      <c r="M344">
        <f t="shared" si="61"/>
        <v>-31.733333666666667</v>
      </c>
      <c r="N344">
        <f t="shared" si="62"/>
        <v>-78.540001666666669</v>
      </c>
      <c r="O344">
        <f t="shared" si="63"/>
        <v>-30.033333333333335</v>
      </c>
      <c r="P344">
        <f t="shared" si="64"/>
        <v>-30.878559409125828</v>
      </c>
      <c r="Q344">
        <f t="shared" si="65"/>
        <v>-79.952525125213441</v>
      </c>
      <c r="R344">
        <f t="shared" si="66"/>
        <v>-29.297355233275042</v>
      </c>
      <c r="S344">
        <f t="shared" si="67"/>
        <v>0.85477425754083924</v>
      </c>
      <c r="T344">
        <f t="shared" si="68"/>
        <v>-1.4125234585467723</v>
      </c>
      <c r="U344">
        <f t="shared" si="69"/>
        <v>0.73597810005829345</v>
      </c>
      <c r="V344">
        <f t="shared" si="70"/>
        <v>5.9409633017453466E-2</v>
      </c>
      <c r="W344">
        <f t="shared" si="60"/>
        <v>1.7473421475721607E-3</v>
      </c>
      <c r="X344">
        <v>1.4899664425751333</v>
      </c>
      <c r="Y344">
        <v>2.108185106778921</v>
      </c>
      <c r="AA344">
        <f>ABS(_xlfn.STDEV.P(AVERAGE(S344:U344), S344:U344))</f>
        <v>0.90234926754819245</v>
      </c>
      <c r="AB344">
        <v>0.47140452079103168</v>
      </c>
      <c r="AC344">
        <v>0.53541261347363811</v>
      </c>
    </row>
  </sheetData>
  <conditionalFormatting sqref="AM348:AM1048576 AM1:AM2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s="6" t="s">
        <v>40</v>
      </c>
      <c r="B1" s="6" t="s">
        <v>39</v>
      </c>
    </row>
    <row r="2" spans="1:2" x14ac:dyDescent="0.25">
      <c r="A2" s="3">
        <v>1</v>
      </c>
      <c r="B2" s="4">
        <v>17</v>
      </c>
    </row>
    <row r="3" spans="1:2" x14ac:dyDescent="0.25">
      <c r="A3" s="3">
        <v>2</v>
      </c>
      <c r="B3" s="4">
        <v>82</v>
      </c>
    </row>
    <row r="4" spans="1:2" x14ac:dyDescent="0.25">
      <c r="A4" s="3">
        <v>3</v>
      </c>
      <c r="B4" s="4">
        <v>318</v>
      </c>
    </row>
    <row r="5" spans="1:2" x14ac:dyDescent="0.25">
      <c r="A5" s="3">
        <v>4</v>
      </c>
      <c r="B5" s="4">
        <v>210</v>
      </c>
    </row>
    <row r="6" spans="1:2" x14ac:dyDescent="0.25">
      <c r="A6" s="3">
        <v>5</v>
      </c>
      <c r="B6" s="4">
        <v>145</v>
      </c>
    </row>
    <row r="7" spans="1:2" x14ac:dyDescent="0.25">
      <c r="A7" s="3">
        <v>6</v>
      </c>
      <c r="B7" s="4">
        <v>44</v>
      </c>
    </row>
    <row r="8" spans="1:2" x14ac:dyDescent="0.25">
      <c r="A8" s="3">
        <v>7</v>
      </c>
      <c r="B8" s="4">
        <v>17</v>
      </c>
    </row>
    <row r="9" spans="1:2" x14ac:dyDescent="0.25">
      <c r="A9" s="3">
        <v>8</v>
      </c>
      <c r="B9" s="4">
        <v>7</v>
      </c>
    </row>
    <row r="10" spans="1:2" x14ac:dyDescent="0.25">
      <c r="A10" s="3">
        <v>9</v>
      </c>
      <c r="B10" s="4">
        <v>1</v>
      </c>
    </row>
    <row r="11" spans="1:2" x14ac:dyDescent="0.25">
      <c r="A11" s="3" t="s">
        <v>41</v>
      </c>
      <c r="B11" s="4">
        <v>0</v>
      </c>
    </row>
    <row r="12" spans="1:2" ht="15.75" thickBot="1" x14ac:dyDescent="0.3">
      <c r="A12" s="5" t="s">
        <v>38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2"/>
  <sheetViews>
    <sheetView workbookViewId="0">
      <selection activeCell="D1" sqref="D1:D1048576"/>
    </sheetView>
  </sheetViews>
  <sheetFormatPr defaultRowHeight="15" x14ac:dyDescent="0.25"/>
  <sheetData>
    <row r="1" spans="1:15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J1" t="s">
        <v>92</v>
      </c>
      <c r="K1" t="s">
        <v>93</v>
      </c>
    </row>
    <row r="2" spans="1:15" x14ac:dyDescent="0.25">
      <c r="A2">
        <v>5.7178822032066812E-2</v>
      </c>
      <c r="B2">
        <v>0.11267535023466557</v>
      </c>
      <c r="C2">
        <v>0</v>
      </c>
      <c r="D2">
        <v>1.9999999999999971</v>
      </c>
      <c r="E2">
        <v>2</v>
      </c>
      <c r="I2" t="s">
        <v>88</v>
      </c>
      <c r="J2">
        <f>AVERAGE(D:D)</f>
        <v>3.6676074198235598</v>
      </c>
      <c r="K2">
        <f>MEDIAN(D:D)</f>
        <v>3.5580893749314368</v>
      </c>
      <c r="L2">
        <f>_xlfn.STDEV.P(D:D)</f>
        <v>1.2051758865424724</v>
      </c>
    </row>
    <row r="3" spans="1:15" x14ac:dyDescent="0.25">
      <c r="A3">
        <v>2.9884999608899343E-2</v>
      </c>
      <c r="B3">
        <v>0.13867135750189941</v>
      </c>
      <c r="C3">
        <v>0</v>
      </c>
      <c r="D3">
        <v>2.4758836806279891</v>
      </c>
      <c r="E3">
        <v>2.2360679774997898</v>
      </c>
      <c r="G3">
        <v>1</v>
      </c>
      <c r="I3" t="s">
        <v>89</v>
      </c>
      <c r="J3">
        <f>AVERAGE(E:E)</f>
        <v>3.2754809978302566</v>
      </c>
      <c r="K3">
        <f>MEDIAN(E:E)</f>
        <v>3.1622776601683795</v>
      </c>
      <c r="L3">
        <f>_xlfn.STDEV.P(E:E)</f>
        <v>1.2162688211160955</v>
      </c>
    </row>
    <row r="4" spans="1:15" x14ac:dyDescent="0.25">
      <c r="A4">
        <v>3.9884999608899352E-2</v>
      </c>
      <c r="B4">
        <v>0.15867135750189965</v>
      </c>
      <c r="C4">
        <v>0</v>
      </c>
      <c r="D4">
        <v>2.8999999999999959</v>
      </c>
      <c r="E4">
        <v>2.2360679774997898</v>
      </c>
      <c r="G4">
        <v>2</v>
      </c>
      <c r="I4" t="s">
        <v>90</v>
      </c>
    </row>
    <row r="5" spans="1:15" x14ac:dyDescent="0.25">
      <c r="A5">
        <v>4.9884999608899361E-2</v>
      </c>
      <c r="B5">
        <v>0.15867135750189965</v>
      </c>
      <c r="C5">
        <v>0</v>
      </c>
      <c r="D5">
        <v>3.1064449134018104</v>
      </c>
      <c r="E5">
        <v>2.2360679774997898</v>
      </c>
      <c r="G5">
        <v>3</v>
      </c>
      <c r="I5" t="s">
        <v>91</v>
      </c>
    </row>
    <row r="6" spans="1:15" ht="15.75" thickBot="1" x14ac:dyDescent="0.3">
      <c r="A6">
        <v>0.20950791564587767</v>
      </c>
      <c r="B6">
        <v>0.1370588235294119</v>
      </c>
      <c r="C6">
        <v>5.0826176495322173E-4</v>
      </c>
      <c r="D6">
        <v>5.2810983706043579</v>
      </c>
      <c r="E6">
        <v>5.3851648071345037</v>
      </c>
      <c r="G6">
        <v>4</v>
      </c>
    </row>
    <row r="7" spans="1:15" ht="16.5" thickTop="1" thickBot="1" x14ac:dyDescent="0.3">
      <c r="A7">
        <v>2.1824758937373456E-2</v>
      </c>
      <c r="B7">
        <v>0.14270616967297478</v>
      </c>
      <c r="C7">
        <v>7.5755733995297447E-4</v>
      </c>
      <c r="D7">
        <v>4.67332857821917</v>
      </c>
      <c r="E7">
        <v>3.7416573867739413</v>
      </c>
      <c r="G7">
        <v>5</v>
      </c>
      <c r="L7" s="11"/>
      <c r="M7" s="12" t="s">
        <v>94</v>
      </c>
      <c r="N7" s="12" t="s">
        <v>95</v>
      </c>
      <c r="O7" s="13" t="s">
        <v>96</v>
      </c>
    </row>
    <row r="8" spans="1:15" ht="15.75" thickBot="1" x14ac:dyDescent="0.3">
      <c r="A8">
        <v>2.1824758937373456E-2</v>
      </c>
      <c r="B8">
        <v>0.16270616967297502</v>
      </c>
      <c r="C8">
        <v>7.5755733995297447E-4</v>
      </c>
      <c r="D8">
        <v>4.67332857821917</v>
      </c>
      <c r="E8">
        <v>4.8989794855663558</v>
      </c>
      <c r="G8">
        <v>6</v>
      </c>
      <c r="L8" s="14" t="s">
        <v>53</v>
      </c>
      <c r="M8" s="15">
        <v>3.6676074198235598</v>
      </c>
      <c r="N8" s="15">
        <v>3.5580893749314368</v>
      </c>
      <c r="O8" s="16">
        <v>1.2051758865424724</v>
      </c>
    </row>
    <row r="9" spans="1:15" ht="15.75" thickBot="1" x14ac:dyDescent="0.3">
      <c r="A9">
        <v>0.11566168719520431</v>
      </c>
      <c r="B9">
        <v>0.14039376280497939</v>
      </c>
      <c r="C9">
        <v>8.2342671593615968E-4</v>
      </c>
      <c r="D9">
        <v>4.5044422518220797</v>
      </c>
      <c r="E9">
        <v>3.3166247903553998</v>
      </c>
      <c r="G9">
        <v>7</v>
      </c>
      <c r="L9" s="17" t="s">
        <v>52</v>
      </c>
      <c r="M9" s="18">
        <v>3.2754809978302566</v>
      </c>
      <c r="N9" s="18">
        <v>3.1622776601683795</v>
      </c>
      <c r="O9" s="19">
        <v>1.2162688211160955</v>
      </c>
    </row>
    <row r="10" spans="1:15" ht="15.75" thickTop="1" x14ac:dyDescent="0.25">
      <c r="A10">
        <v>6.1815330491049036E-2</v>
      </c>
      <c r="B10">
        <v>8.0155303173065073E-2</v>
      </c>
      <c r="C10">
        <v>8.8089848302908003E-4</v>
      </c>
      <c r="D10">
        <v>2.2561028345356959</v>
      </c>
      <c r="E10">
        <v>1.4142135623730951</v>
      </c>
      <c r="G10">
        <v>8</v>
      </c>
    </row>
    <row r="11" spans="1:15" x14ac:dyDescent="0.25">
      <c r="A11">
        <v>0.16566519690564308</v>
      </c>
      <c r="B11">
        <v>7.5385798414927097E-2</v>
      </c>
      <c r="C11">
        <v>1.4807199382442238E-3</v>
      </c>
      <c r="D11">
        <v>4.9416596402423387</v>
      </c>
      <c r="E11">
        <v>4.2426406871192848</v>
      </c>
      <c r="G11">
        <v>9</v>
      </c>
    </row>
    <row r="12" spans="1:15" x14ac:dyDescent="0.25">
      <c r="A12">
        <v>5.3215464965146175E-2</v>
      </c>
      <c r="B12">
        <v>0.15180318304683804</v>
      </c>
      <c r="C12">
        <v>1.5325157427148461E-3</v>
      </c>
      <c r="D12">
        <v>2.9899832775452122</v>
      </c>
      <c r="E12">
        <v>3</v>
      </c>
      <c r="G12">
        <v>10</v>
      </c>
    </row>
    <row r="13" spans="1:15" x14ac:dyDescent="0.25">
      <c r="A13">
        <v>5.2288909730662247E-2</v>
      </c>
      <c r="B13">
        <v>7.3430679621743877E-2</v>
      </c>
      <c r="C13">
        <v>1.6869186257366664E-3</v>
      </c>
      <c r="D13">
        <v>3.080584360149873</v>
      </c>
      <c r="E13">
        <v>3.1622776601683795</v>
      </c>
    </row>
    <row r="14" spans="1:15" x14ac:dyDescent="0.25">
      <c r="A14">
        <v>9.3113594561321719E-2</v>
      </c>
      <c r="B14">
        <v>9.7764097112480464E-2</v>
      </c>
      <c r="C14">
        <v>1.7488777061234195E-3</v>
      </c>
      <c r="D14">
        <v>2.7928480087537899</v>
      </c>
      <c r="E14">
        <v>2.2360679774997898</v>
      </c>
    </row>
    <row r="15" spans="1:15" x14ac:dyDescent="0.25">
      <c r="A15">
        <v>0.10311359456132171</v>
      </c>
      <c r="B15">
        <v>9.7764097112480464E-2</v>
      </c>
      <c r="C15">
        <v>1.7488777061234195E-3</v>
      </c>
      <c r="D15">
        <v>2.7928480087537899</v>
      </c>
      <c r="E15">
        <v>2.2360679774997898</v>
      </c>
    </row>
    <row r="16" spans="1:15" x14ac:dyDescent="0.25">
      <c r="A16">
        <v>0.10081802988023708</v>
      </c>
      <c r="B16">
        <v>8.2095502138017418E-2</v>
      </c>
      <c r="C16">
        <v>1.8548555619264384E-3</v>
      </c>
      <c r="D16">
        <v>2.1189620100417099</v>
      </c>
      <c r="E16">
        <v>2.8284271247461903</v>
      </c>
    </row>
    <row r="17" spans="1:5" x14ac:dyDescent="0.25">
      <c r="A17">
        <v>9.0818029880236961E-2</v>
      </c>
      <c r="B17">
        <v>0.10209544331448761</v>
      </c>
      <c r="C17">
        <v>1.8548555619264384E-3</v>
      </c>
      <c r="D17">
        <v>2.3086792761230366</v>
      </c>
      <c r="E17">
        <v>2.2360679774997898</v>
      </c>
    </row>
    <row r="18" spans="1:5" x14ac:dyDescent="0.25">
      <c r="A18">
        <v>0.10833867424193588</v>
      </c>
      <c r="B18">
        <v>0.1034500946871944</v>
      </c>
      <c r="C18">
        <v>2.0977702190070335E-3</v>
      </c>
      <c r="D18">
        <v>3.203123475609396</v>
      </c>
      <c r="E18">
        <v>2.2360679774997898</v>
      </c>
    </row>
    <row r="19" spans="1:5" x14ac:dyDescent="0.25">
      <c r="A19">
        <v>0.10306007456906663</v>
      </c>
      <c r="B19">
        <v>0.12470115048673436</v>
      </c>
      <c r="C19">
        <v>2.0977702190070335E-3</v>
      </c>
      <c r="D19">
        <v>3.0951575081084308</v>
      </c>
      <c r="E19">
        <v>3.1622776601683795</v>
      </c>
    </row>
    <row r="20" spans="1:5" x14ac:dyDescent="0.25">
      <c r="A20">
        <v>0.11562978875434338</v>
      </c>
      <c r="B20">
        <v>5.599576194879452E-2</v>
      </c>
      <c r="C20">
        <v>2.1385853961504164E-3</v>
      </c>
      <c r="D20">
        <v>3.2078029864690878</v>
      </c>
      <c r="E20">
        <v>3</v>
      </c>
    </row>
    <row r="21" spans="1:5" x14ac:dyDescent="0.25">
      <c r="A21">
        <v>4.6142194024178518E-2</v>
      </c>
      <c r="B21">
        <v>9.4529917263219257E-2</v>
      </c>
      <c r="C21">
        <v>3.1824237938777866E-3</v>
      </c>
      <c r="D21">
        <v>2.7276363393971725</v>
      </c>
      <c r="E21">
        <v>1.4142135623730951</v>
      </c>
    </row>
    <row r="22" spans="1:5" x14ac:dyDescent="0.25">
      <c r="A22">
        <v>4.0795393088681076E-2</v>
      </c>
      <c r="B22">
        <v>3.5823061023887492E-2</v>
      </c>
      <c r="C22">
        <v>3.6494075916526647E-3</v>
      </c>
      <c r="D22">
        <v>3.319638534539568</v>
      </c>
      <c r="E22">
        <v>3.1622776601683795</v>
      </c>
    </row>
    <row r="23" spans="1:5" x14ac:dyDescent="0.25">
      <c r="A23">
        <v>6.3492108384599621E-2</v>
      </c>
      <c r="B23">
        <v>5.733648696142768E-2</v>
      </c>
      <c r="C23">
        <v>3.6494075916526647E-3</v>
      </c>
      <c r="D23">
        <v>1.4317821063276339</v>
      </c>
      <c r="E23">
        <v>1.7320508075688772</v>
      </c>
    </row>
    <row r="24" spans="1:5" x14ac:dyDescent="0.25">
      <c r="A24">
        <v>0.10208790675772494</v>
      </c>
      <c r="B24">
        <v>0.14916483584569162</v>
      </c>
      <c r="C24">
        <v>3.8145230335258073E-3</v>
      </c>
      <c r="D24">
        <v>3.4756294393965508</v>
      </c>
      <c r="E24">
        <v>3.3166247903553998</v>
      </c>
    </row>
    <row r="25" spans="1:5" x14ac:dyDescent="0.25">
      <c r="A25">
        <v>3.1907479209489331E-2</v>
      </c>
      <c r="B25">
        <v>0.12407766029424128</v>
      </c>
      <c r="C25">
        <v>4.6658955883591702E-3</v>
      </c>
      <c r="D25">
        <v>2.8301943396169813</v>
      </c>
      <c r="E25">
        <v>3</v>
      </c>
    </row>
    <row r="26" spans="1:5" x14ac:dyDescent="0.25">
      <c r="A26">
        <v>0.14398498265756315</v>
      </c>
      <c r="B26">
        <v>0.11509665565824445</v>
      </c>
      <c r="C26">
        <v>4.8902140596097654E-3</v>
      </c>
      <c r="D26">
        <v>4.5287967496896977</v>
      </c>
      <c r="E26">
        <v>3.6055512754639891</v>
      </c>
    </row>
    <row r="27" spans="1:5" x14ac:dyDescent="0.25">
      <c r="A27">
        <v>8.7573921335858174E-2</v>
      </c>
      <c r="B27">
        <v>9.7785124006183E-2</v>
      </c>
      <c r="C27">
        <v>5.0913145683774697E-3</v>
      </c>
      <c r="D27">
        <v>2.6381811916545854</v>
      </c>
      <c r="E27">
        <v>2.2360679774997898</v>
      </c>
    </row>
    <row r="28" spans="1:5" x14ac:dyDescent="0.25">
      <c r="A28">
        <v>4.1907479209489562E-2</v>
      </c>
      <c r="B28">
        <v>0.12407766029424128</v>
      </c>
      <c r="C28">
        <v>5.3341044116408387E-3</v>
      </c>
      <c r="D28">
        <v>2.8301943396169813</v>
      </c>
      <c r="E28">
        <v>3</v>
      </c>
    </row>
    <row r="29" spans="1:5" x14ac:dyDescent="0.25">
      <c r="A29">
        <v>7.4110386576018872E-2</v>
      </c>
      <c r="B29">
        <v>9.7529549208696387E-2</v>
      </c>
      <c r="C29">
        <v>5.9780520158663197E-3</v>
      </c>
      <c r="D29">
        <v>3.1764760348537147</v>
      </c>
      <c r="E29">
        <v>2.2360679774997898</v>
      </c>
    </row>
    <row r="30" spans="1:5" x14ac:dyDescent="0.25">
      <c r="A30">
        <v>0.13682962719930658</v>
      </c>
      <c r="B30">
        <v>3.2461058159458878E-2</v>
      </c>
      <c r="C30">
        <v>6.2095184488556998E-3</v>
      </c>
      <c r="D30">
        <v>3.5902646142032482</v>
      </c>
      <c r="E30">
        <v>4.1231056256176606</v>
      </c>
    </row>
    <row r="31" spans="1:5" x14ac:dyDescent="0.25">
      <c r="A31">
        <v>3.8718558641174905E-2</v>
      </c>
      <c r="B31">
        <v>4.5406431064312747E-2</v>
      </c>
      <c r="C31">
        <v>6.5164944595629271E-3</v>
      </c>
      <c r="D31">
        <v>1.8547236990991429</v>
      </c>
      <c r="E31">
        <v>1</v>
      </c>
    </row>
    <row r="32" spans="1:5" x14ac:dyDescent="0.25">
      <c r="A32">
        <v>3.8718558641174905E-2</v>
      </c>
      <c r="B32">
        <v>5.5406431064312534E-2</v>
      </c>
      <c r="C32">
        <v>6.5164944595629271E-3</v>
      </c>
      <c r="D32">
        <v>2.3043437243605789</v>
      </c>
      <c r="E32">
        <v>2</v>
      </c>
    </row>
    <row r="33" spans="1:5" x14ac:dyDescent="0.25">
      <c r="A33">
        <v>6.7611404118489205E-2</v>
      </c>
      <c r="B33">
        <v>8.796980127802323E-2</v>
      </c>
      <c r="C33">
        <v>6.5340804443732026E-3</v>
      </c>
      <c r="D33">
        <v>2.8653097563788821</v>
      </c>
      <c r="E33">
        <v>2.2360679774997898</v>
      </c>
    </row>
    <row r="34" spans="1:5" x14ac:dyDescent="0.25">
      <c r="A34">
        <v>8.7525777567860841E-2</v>
      </c>
      <c r="B34">
        <v>2.9478967728904459E-2</v>
      </c>
      <c r="C34">
        <v>7.1314130376277651E-3</v>
      </c>
      <c r="D34">
        <v>3.2155870381627083</v>
      </c>
      <c r="E34">
        <v>2.2360679774997898</v>
      </c>
    </row>
    <row r="35" spans="1:5" x14ac:dyDescent="0.25">
      <c r="A35">
        <v>0.18092216774155434</v>
      </c>
      <c r="B35">
        <v>0.11923040219967135</v>
      </c>
      <c r="C35">
        <v>7.1318533634111003E-3</v>
      </c>
      <c r="D35">
        <v>4.2154477816715978</v>
      </c>
      <c r="E35">
        <v>3.6055512754639891</v>
      </c>
    </row>
    <row r="36" spans="1:5" x14ac:dyDescent="0.25">
      <c r="A36">
        <v>9.9672320645637358E-2</v>
      </c>
      <c r="B36">
        <v>5.5270867163023985E-2</v>
      </c>
      <c r="C36">
        <v>7.2491049483969228E-3</v>
      </c>
      <c r="D36">
        <v>2.2449944320643649</v>
      </c>
      <c r="E36">
        <v>2.8284271247461903</v>
      </c>
    </row>
    <row r="37" spans="1:5" x14ac:dyDescent="0.25">
      <c r="A37">
        <v>0.10967232064563737</v>
      </c>
      <c r="B37">
        <v>5.5270867163023985E-2</v>
      </c>
      <c r="C37">
        <v>7.2491049483969228E-3</v>
      </c>
      <c r="D37">
        <v>3.2264531609803346</v>
      </c>
      <c r="E37">
        <v>2.8284271247461903</v>
      </c>
    </row>
    <row r="38" spans="1:5" x14ac:dyDescent="0.25">
      <c r="A38">
        <v>8.8909747092936309E-2</v>
      </c>
      <c r="B38">
        <v>0.13148264034529311</v>
      </c>
      <c r="C38">
        <v>7.4260636211642694E-3</v>
      </c>
      <c r="D38">
        <v>2.8913664589601904</v>
      </c>
      <c r="E38">
        <v>2.2360679774997898</v>
      </c>
    </row>
    <row r="39" spans="1:5" x14ac:dyDescent="0.25">
      <c r="A39">
        <v>1.1208790964858384E-2</v>
      </c>
      <c r="B39">
        <v>4.2964160243116764E-2</v>
      </c>
      <c r="C39">
        <v>8.3684580169147149E-3</v>
      </c>
      <c r="D39">
        <v>1.1445523142259604</v>
      </c>
      <c r="E39">
        <v>1</v>
      </c>
    </row>
    <row r="40" spans="1:5" x14ac:dyDescent="0.25">
      <c r="A40">
        <v>9.7829867207304522E-2</v>
      </c>
      <c r="B40">
        <v>0.10747051019389531</v>
      </c>
      <c r="C40">
        <v>8.9610430955057718E-3</v>
      </c>
      <c r="D40">
        <v>2.9614185789921734</v>
      </c>
      <c r="E40">
        <v>2.2360679774997898</v>
      </c>
    </row>
    <row r="41" spans="1:5" x14ac:dyDescent="0.25">
      <c r="A41">
        <v>4.3767258681563725E-2</v>
      </c>
      <c r="B41">
        <v>0.18784626350593439</v>
      </c>
      <c r="C41">
        <v>9.0026540240517594E-3</v>
      </c>
      <c r="D41">
        <v>4.3011626335213151</v>
      </c>
      <c r="E41">
        <v>4.358898943540674</v>
      </c>
    </row>
    <row r="42" spans="1:5" x14ac:dyDescent="0.25">
      <c r="A42">
        <v>0.10001559062561796</v>
      </c>
      <c r="B42">
        <v>4.6981622986212779E-2</v>
      </c>
      <c r="C42">
        <v>9.1191015169709289E-3</v>
      </c>
      <c r="D42">
        <v>3.117691453623983</v>
      </c>
      <c r="E42">
        <v>2.2360679774997898</v>
      </c>
    </row>
    <row r="43" spans="1:5" x14ac:dyDescent="0.25">
      <c r="A43">
        <v>8.6992668972377452E-2</v>
      </c>
      <c r="B43">
        <v>0.11715649549378937</v>
      </c>
      <c r="C43">
        <v>9.1707673172886084E-3</v>
      </c>
      <c r="D43">
        <v>3.0413812651491114</v>
      </c>
      <c r="E43">
        <v>2.2360679774997898</v>
      </c>
    </row>
    <row r="44" spans="1:5" x14ac:dyDescent="0.25">
      <c r="A44">
        <v>1.9715904701429365E-2</v>
      </c>
      <c r="B44">
        <v>8.3176236025438444E-2</v>
      </c>
      <c r="C44">
        <v>9.2424426600470344E-3</v>
      </c>
      <c r="D44">
        <v>2.3790754506740615</v>
      </c>
      <c r="E44">
        <v>2.2360679774997898</v>
      </c>
    </row>
    <row r="45" spans="1:5" x14ac:dyDescent="0.25">
      <c r="A45">
        <v>1.9715904701429365E-2</v>
      </c>
      <c r="B45">
        <v>8.3176236025438444E-2</v>
      </c>
      <c r="C45">
        <v>9.2424426600470344E-3</v>
      </c>
      <c r="D45">
        <v>2.3790754506740615</v>
      </c>
      <c r="E45">
        <v>2.2360679774997898</v>
      </c>
    </row>
    <row r="46" spans="1:5" x14ac:dyDescent="0.25">
      <c r="A46">
        <v>3.1824758937373465E-2</v>
      </c>
      <c r="B46">
        <v>0.16270616967297502</v>
      </c>
      <c r="C46">
        <v>9.2424426600470344E-3</v>
      </c>
      <c r="D46">
        <v>3.8845849199110103</v>
      </c>
      <c r="E46">
        <v>3.7416573867739413</v>
      </c>
    </row>
    <row r="47" spans="1:5" x14ac:dyDescent="0.25">
      <c r="A47">
        <v>0.10001746250222876</v>
      </c>
      <c r="B47">
        <v>5.7691936092959972E-2</v>
      </c>
      <c r="C47">
        <v>9.2474665245503296E-3</v>
      </c>
      <c r="D47">
        <v>2.9732137494637012</v>
      </c>
      <c r="E47">
        <v>3</v>
      </c>
    </row>
    <row r="48" spans="1:5" x14ac:dyDescent="0.25">
      <c r="A48">
        <v>0.17628582458854236</v>
      </c>
      <c r="B48">
        <v>0.12777039319616446</v>
      </c>
      <c r="C48">
        <v>9.9205602516341251E-3</v>
      </c>
      <c r="D48">
        <v>4.805205510693586</v>
      </c>
      <c r="E48">
        <v>4.1231056256176606</v>
      </c>
    </row>
    <row r="49" spans="1:5" x14ac:dyDescent="0.25">
      <c r="A49">
        <v>4.118373185799562E-2</v>
      </c>
      <c r="B49">
        <v>9.3945614370150365E-2</v>
      </c>
      <c r="C49">
        <v>0.01</v>
      </c>
      <c r="D49">
        <v>1.6278820596099688</v>
      </c>
      <c r="E49">
        <v>1.4142135623730951</v>
      </c>
    </row>
    <row r="50" spans="1:5" x14ac:dyDescent="0.25">
      <c r="A50">
        <v>3.1340584027196861E-2</v>
      </c>
      <c r="B50">
        <v>9.4005084400377248E-2</v>
      </c>
      <c r="C50">
        <v>0.01</v>
      </c>
      <c r="D50">
        <v>1.6278820596099737</v>
      </c>
      <c r="E50">
        <v>1.4142135623730951</v>
      </c>
    </row>
    <row r="51" spans="1:5" x14ac:dyDescent="0.25">
      <c r="A51">
        <v>3.1183731857995611E-2</v>
      </c>
      <c r="B51">
        <v>0.10394561437015015</v>
      </c>
      <c r="C51">
        <v>0.01</v>
      </c>
      <c r="D51">
        <v>1.6278820596099688</v>
      </c>
      <c r="E51">
        <v>1.4142135623730951</v>
      </c>
    </row>
    <row r="52" spans="1:5" x14ac:dyDescent="0.25">
      <c r="A52">
        <v>4.7178792620302112E-2</v>
      </c>
      <c r="B52">
        <v>0.11267535023466557</v>
      </c>
      <c r="C52">
        <v>0.01</v>
      </c>
      <c r="D52">
        <v>1.9999999999999971</v>
      </c>
      <c r="E52">
        <v>1.4142135623730951</v>
      </c>
    </row>
    <row r="53" spans="1:5" x14ac:dyDescent="0.25">
      <c r="A53">
        <v>4.7178792620302112E-2</v>
      </c>
      <c r="B53">
        <v>0.11267535023466557</v>
      </c>
      <c r="C53">
        <v>0.01</v>
      </c>
      <c r="D53">
        <v>1.9999999999999971</v>
      </c>
      <c r="E53">
        <v>1.4142135623730951</v>
      </c>
    </row>
    <row r="54" spans="1:5" x14ac:dyDescent="0.25">
      <c r="A54">
        <v>3.1183731857995611E-2</v>
      </c>
      <c r="B54">
        <v>0.11394561437015016</v>
      </c>
      <c r="C54">
        <v>0.01</v>
      </c>
      <c r="D54">
        <v>2.408318915758453</v>
      </c>
      <c r="E54">
        <v>1.4142135623730951</v>
      </c>
    </row>
    <row r="55" spans="1:5" x14ac:dyDescent="0.25">
      <c r="A55">
        <v>5.598405327628786E-2</v>
      </c>
      <c r="B55">
        <v>0.13897227694147718</v>
      </c>
      <c r="C55">
        <v>0.01</v>
      </c>
      <c r="D55">
        <v>2.5079872407968877</v>
      </c>
      <c r="E55">
        <v>2.4494897427831779</v>
      </c>
    </row>
    <row r="56" spans="1:5" x14ac:dyDescent="0.25">
      <c r="A56">
        <v>5.598405327628786E-2</v>
      </c>
      <c r="B56">
        <v>0.13897227694147718</v>
      </c>
      <c r="C56">
        <v>0.01</v>
      </c>
      <c r="D56">
        <v>2.5079872407968877</v>
      </c>
      <c r="E56">
        <v>2.4494897427831779</v>
      </c>
    </row>
    <row r="57" spans="1:5" x14ac:dyDescent="0.25">
      <c r="A57">
        <v>5.8194377740437342E-2</v>
      </c>
      <c r="B57">
        <v>0.16878574186721318</v>
      </c>
      <c r="C57">
        <v>0.01</v>
      </c>
      <c r="D57">
        <v>2.6832815729997539</v>
      </c>
      <c r="E57">
        <v>2.2360679774997898</v>
      </c>
    </row>
    <row r="58" spans="1:5" x14ac:dyDescent="0.25">
      <c r="A58">
        <v>9.9014337113406237E-2</v>
      </c>
      <c r="B58">
        <v>5.2611084039888567E-3</v>
      </c>
      <c r="C58">
        <v>1.0079439748365893E-2</v>
      </c>
      <c r="D58">
        <v>4.8590122453025328</v>
      </c>
      <c r="E58">
        <v>4.5825756949558398</v>
      </c>
    </row>
    <row r="59" spans="1:5" x14ac:dyDescent="0.25">
      <c r="A59">
        <v>0.11595001389336838</v>
      </c>
      <c r="B59">
        <v>0.10105826439010762</v>
      </c>
      <c r="C59">
        <v>1.0215536587073193E-2</v>
      </c>
      <c r="D59">
        <v>2.426932219902318</v>
      </c>
      <c r="E59">
        <v>2.2360679774997898</v>
      </c>
    </row>
    <row r="60" spans="1:5" x14ac:dyDescent="0.25">
      <c r="A60">
        <v>0.11001746250222921</v>
      </c>
      <c r="B60">
        <v>6.7691936092960203E-2</v>
      </c>
      <c r="C60">
        <v>1.0752533475449688E-2</v>
      </c>
      <c r="D60">
        <v>3.1906112267087643</v>
      </c>
      <c r="E60">
        <v>3</v>
      </c>
    </row>
    <row r="61" spans="1:5" x14ac:dyDescent="0.25">
      <c r="A61">
        <v>0.11566168719520431</v>
      </c>
      <c r="B61">
        <v>0.13039376280497939</v>
      </c>
      <c r="C61">
        <v>1.0823426715936169E-2</v>
      </c>
      <c r="D61">
        <v>4.0693979898751573</v>
      </c>
      <c r="E61">
        <v>3.3166247903553998</v>
      </c>
    </row>
    <row r="62" spans="1:5" x14ac:dyDescent="0.25">
      <c r="A62">
        <v>5.3767229269798933E-2</v>
      </c>
      <c r="B62">
        <v>0.17784626350593438</v>
      </c>
      <c r="C62">
        <v>1.0997345975948258E-2</v>
      </c>
      <c r="D62">
        <v>4.2614551505325027</v>
      </c>
      <c r="E62">
        <v>4.6904157598234297</v>
      </c>
    </row>
    <row r="63" spans="1:5" x14ac:dyDescent="0.25">
      <c r="A63">
        <v>3.3215435553381467E-2</v>
      </c>
      <c r="B63">
        <v>0.16180318304683805</v>
      </c>
      <c r="C63">
        <v>1.1532515742714855E-2</v>
      </c>
      <c r="D63">
        <v>4.1231056256176659</v>
      </c>
      <c r="E63">
        <v>3</v>
      </c>
    </row>
    <row r="64" spans="1:5" x14ac:dyDescent="0.25">
      <c r="A64">
        <v>6.0055185053020321E-2</v>
      </c>
      <c r="B64">
        <v>5.8668828963500008E-2</v>
      </c>
      <c r="C64">
        <v>1.1575667393685263E-2</v>
      </c>
      <c r="D64">
        <v>2.2090722034374486</v>
      </c>
      <c r="E64">
        <v>1.7320508075688772</v>
      </c>
    </row>
    <row r="65" spans="1:5" x14ac:dyDescent="0.25">
      <c r="A65">
        <v>5.0157798467077103E-2</v>
      </c>
      <c r="B65">
        <v>6.0496987230523436E-2</v>
      </c>
      <c r="C65">
        <v>1.1575667393685263E-2</v>
      </c>
      <c r="D65">
        <v>3.0675723300355902</v>
      </c>
      <c r="E65">
        <v>2.2360679774997898</v>
      </c>
    </row>
    <row r="66" spans="1:5" x14ac:dyDescent="0.25">
      <c r="A66">
        <v>0.10311359456132171</v>
      </c>
      <c r="B66">
        <v>9.7764097112480464E-2</v>
      </c>
      <c r="C66">
        <v>1.1748907117888119E-2</v>
      </c>
      <c r="D66">
        <v>2.7928480087537899</v>
      </c>
      <c r="E66">
        <v>2.2360679774997898</v>
      </c>
    </row>
    <row r="67" spans="1:5" x14ac:dyDescent="0.25">
      <c r="A67">
        <v>0.14002711972390114</v>
      </c>
      <c r="B67">
        <v>0.12157714951348367</v>
      </c>
      <c r="C67">
        <v>1.1748907117888119E-2</v>
      </c>
      <c r="D67">
        <v>3.3852621759621546</v>
      </c>
      <c r="E67">
        <v>3</v>
      </c>
    </row>
    <row r="68" spans="1:5" x14ac:dyDescent="0.25">
      <c r="A68">
        <v>0.11562978875434338</v>
      </c>
      <c r="B68">
        <v>5.599576194879452E-2</v>
      </c>
      <c r="C68">
        <v>1.2138585396150425E-2</v>
      </c>
      <c r="D68">
        <v>3.2078029864690878</v>
      </c>
      <c r="E68">
        <v>3</v>
      </c>
    </row>
    <row r="69" spans="1:5" x14ac:dyDescent="0.25">
      <c r="A69">
        <v>6.6142194024178536E-2</v>
      </c>
      <c r="B69">
        <v>6.4529917263219258E-2</v>
      </c>
      <c r="C69">
        <v>1.3182423793877796E-2</v>
      </c>
      <c r="D69">
        <v>2.1400934559032718</v>
      </c>
      <c r="E69">
        <v>1.4142135623730951</v>
      </c>
    </row>
    <row r="70" spans="1:5" x14ac:dyDescent="0.25">
      <c r="A70">
        <v>8.8407550762206993E-2</v>
      </c>
      <c r="B70">
        <v>0.14820663152377156</v>
      </c>
      <c r="C70">
        <v>1.3209378101492142E-2</v>
      </c>
      <c r="D70">
        <v>3.021588985947623</v>
      </c>
      <c r="E70">
        <v>2.4494897427831779</v>
      </c>
    </row>
    <row r="71" spans="1:5" x14ac:dyDescent="0.25">
      <c r="A71">
        <v>1.0639002302850864E-2</v>
      </c>
      <c r="B71">
        <v>0.17313880440052487</v>
      </c>
      <c r="C71">
        <v>1.3209378101492142E-2</v>
      </c>
      <c r="D71">
        <v>6.4621977685614072</v>
      </c>
      <c r="E71">
        <v>5.0990195135927845</v>
      </c>
    </row>
    <row r="72" spans="1:5" x14ac:dyDescent="0.25">
      <c r="A72">
        <v>0.17865561721966072</v>
      </c>
      <c r="B72">
        <v>0.19312388972757036</v>
      </c>
      <c r="C72">
        <v>1.3671372498754553E-2</v>
      </c>
      <c r="D72">
        <v>5.9472682804797046</v>
      </c>
      <c r="E72">
        <v>4.1231056256176606</v>
      </c>
    </row>
    <row r="73" spans="1:5" x14ac:dyDescent="0.25">
      <c r="A73">
        <v>0.17150358710341485</v>
      </c>
      <c r="B73">
        <v>6.0256636801351293E-2</v>
      </c>
      <c r="C73">
        <v>1.4544546330291563E-2</v>
      </c>
      <c r="D73">
        <v>5.0645829048402407</v>
      </c>
      <c r="E73">
        <v>4.4721359549995796</v>
      </c>
    </row>
    <row r="74" spans="1:5" x14ac:dyDescent="0.25">
      <c r="A74">
        <v>8.651949703907158E-2</v>
      </c>
      <c r="B74">
        <v>4.9584044242541037E-2</v>
      </c>
      <c r="C74">
        <v>1.4712976750045903E-2</v>
      </c>
      <c r="D74">
        <v>1.9104973174542748</v>
      </c>
      <c r="E74">
        <v>2.2360679774997898</v>
      </c>
    </row>
    <row r="75" spans="1:5" x14ac:dyDescent="0.25">
      <c r="A75">
        <v>0.13089650151608817</v>
      </c>
      <c r="B75">
        <v>2.0873937026365974E-2</v>
      </c>
      <c r="C75">
        <v>1.4890214059609774E-2</v>
      </c>
      <c r="D75">
        <v>3.6290494623248102</v>
      </c>
      <c r="E75">
        <v>3.7416573867739413</v>
      </c>
    </row>
    <row r="76" spans="1:5" x14ac:dyDescent="0.25">
      <c r="A76">
        <v>0.10523039985953564</v>
      </c>
      <c r="B76">
        <v>8.3976819890085874E-2</v>
      </c>
      <c r="C76">
        <v>1.4890214059609774E-2</v>
      </c>
      <c r="D76">
        <v>2.8861739379323592</v>
      </c>
      <c r="E76">
        <v>2.2360679774997898</v>
      </c>
    </row>
    <row r="77" spans="1:5" x14ac:dyDescent="0.25">
      <c r="A77">
        <v>0.10523039985953564</v>
      </c>
      <c r="B77">
        <v>0.10397681989008567</v>
      </c>
      <c r="C77">
        <v>1.4890214059609774E-2</v>
      </c>
      <c r="D77">
        <v>3.4249087579087441</v>
      </c>
      <c r="E77">
        <v>3.1622776601683795</v>
      </c>
    </row>
    <row r="78" spans="1:5" x14ac:dyDescent="0.25">
      <c r="A78">
        <v>8.0978644151731727E-2</v>
      </c>
      <c r="B78">
        <v>0.11496052241264221</v>
      </c>
      <c r="C78">
        <v>1.495152731338123E-2</v>
      </c>
      <c r="D78">
        <v>2.2825424421026685</v>
      </c>
      <c r="E78">
        <v>2</v>
      </c>
    </row>
    <row r="79" spans="1:5" x14ac:dyDescent="0.25">
      <c r="A79">
        <v>0.11650405905867767</v>
      </c>
      <c r="B79">
        <v>9.4197172345602181E-2</v>
      </c>
      <c r="C79">
        <v>1.5048472686618797E-2</v>
      </c>
      <c r="D79">
        <v>3.2695565448543618</v>
      </c>
      <c r="E79">
        <v>2.8284271247461903</v>
      </c>
    </row>
    <row r="80" spans="1:5" x14ac:dyDescent="0.25">
      <c r="A80">
        <v>8.2808059817300661E-2</v>
      </c>
      <c r="B80">
        <v>0.1167162331957341</v>
      </c>
      <c r="C80">
        <v>1.5048472686618797E-2</v>
      </c>
      <c r="D80">
        <v>3</v>
      </c>
      <c r="E80">
        <v>3.1622776601683795</v>
      </c>
    </row>
    <row r="81" spans="1:5" x14ac:dyDescent="0.25">
      <c r="A81">
        <v>0.14089647210432343</v>
      </c>
      <c r="B81">
        <v>5.087393702636589E-2</v>
      </c>
      <c r="C81">
        <v>1.5109815352154943E-2</v>
      </c>
      <c r="D81">
        <v>3.7483329627982656</v>
      </c>
      <c r="E81">
        <v>3.7416573867739413</v>
      </c>
    </row>
    <row r="82" spans="1:5" x14ac:dyDescent="0.25">
      <c r="A82">
        <v>0.13089650151608817</v>
      </c>
      <c r="B82">
        <v>7.0873937026366018E-2</v>
      </c>
      <c r="C82">
        <v>1.5109815352154943E-2</v>
      </c>
      <c r="D82">
        <v>2.8635642126552732</v>
      </c>
      <c r="E82">
        <v>3</v>
      </c>
    </row>
    <row r="83" spans="1:5" x14ac:dyDescent="0.25">
      <c r="A83">
        <v>0.178431321620245</v>
      </c>
      <c r="B83">
        <v>3.7029996162806667E-2</v>
      </c>
      <c r="C83">
        <v>1.5170774900829631E-2</v>
      </c>
      <c r="D83">
        <v>4.9406477308142493</v>
      </c>
      <c r="E83">
        <v>5.3851648071345037</v>
      </c>
    </row>
    <row r="84" spans="1:5" x14ac:dyDescent="0.25">
      <c r="A84">
        <v>0.16843132162024499</v>
      </c>
      <c r="B84">
        <v>5.7029996162806906E-2</v>
      </c>
      <c r="C84">
        <v>1.5170774900829631E-2</v>
      </c>
      <c r="D84">
        <v>4.9406477308142493</v>
      </c>
      <c r="E84">
        <v>4.4721359549995796</v>
      </c>
    </row>
    <row r="85" spans="1:5" x14ac:dyDescent="0.25">
      <c r="A85">
        <v>4.5274969542417054E-3</v>
      </c>
      <c r="B85">
        <v>8.0145511694277083E-2</v>
      </c>
      <c r="C85">
        <v>1.5243557545493225E-2</v>
      </c>
      <c r="D85">
        <v>3.0099833886584793</v>
      </c>
      <c r="E85">
        <v>2.4494897427831779</v>
      </c>
    </row>
    <row r="86" spans="1:5" x14ac:dyDescent="0.25">
      <c r="A86">
        <v>4.5274969542417054E-3</v>
      </c>
      <c r="B86">
        <v>9.0145511694277314E-2</v>
      </c>
      <c r="C86">
        <v>1.5243557545493225E-2</v>
      </c>
      <c r="D86">
        <v>3.9293765408777039</v>
      </c>
      <c r="E86">
        <v>2.4494897427831779</v>
      </c>
    </row>
    <row r="87" spans="1:5" x14ac:dyDescent="0.25">
      <c r="A87">
        <v>6.3922116870506154E-2</v>
      </c>
      <c r="B87">
        <v>0.11983937126796196</v>
      </c>
      <c r="C87">
        <v>1.5243557545493225E-2</v>
      </c>
      <c r="D87">
        <v>2.424871130596431</v>
      </c>
      <c r="E87">
        <v>2.4494897427831779</v>
      </c>
    </row>
    <row r="88" spans="1:5" x14ac:dyDescent="0.25">
      <c r="A88">
        <v>5.1712479592788907E-2</v>
      </c>
      <c r="B88">
        <v>0.15468878730469723</v>
      </c>
      <c r="C88">
        <v>1.548621665915606E-2</v>
      </c>
      <c r="D88">
        <v>3.6235341863986914</v>
      </c>
      <c r="E88">
        <v>3.4641016151377544</v>
      </c>
    </row>
    <row r="89" spans="1:5" x14ac:dyDescent="0.25">
      <c r="A89">
        <v>0.13913215059370687</v>
      </c>
      <c r="B89">
        <v>8.0510334556885166E-2</v>
      </c>
      <c r="C89">
        <v>1.5978052015866329E-2</v>
      </c>
      <c r="D89">
        <v>4.7874836814343329</v>
      </c>
      <c r="E89">
        <v>5.196152422706632</v>
      </c>
    </row>
    <row r="90" spans="1:5" x14ac:dyDescent="0.25">
      <c r="A90">
        <v>8.4110239517195318E-2</v>
      </c>
      <c r="B90">
        <v>9.7529549208696387E-2</v>
      </c>
      <c r="C90">
        <v>1.5978052015866329E-2</v>
      </c>
      <c r="D90">
        <v>3.1764760348537147</v>
      </c>
      <c r="E90">
        <v>2.4494897427831779</v>
      </c>
    </row>
    <row r="91" spans="1:5" x14ac:dyDescent="0.25">
      <c r="A91">
        <v>0.18771838863051149</v>
      </c>
      <c r="B91">
        <v>8.6747685645673478E-2</v>
      </c>
      <c r="C91">
        <v>1.6139576919468934E-2</v>
      </c>
      <c r="D91">
        <v>6.5604877867426925</v>
      </c>
      <c r="E91">
        <v>5</v>
      </c>
    </row>
    <row r="92" spans="1:5" x14ac:dyDescent="0.25">
      <c r="A92">
        <v>6.8464616406870848E-2</v>
      </c>
      <c r="B92">
        <v>5.1212358987441975E-2</v>
      </c>
      <c r="C92">
        <v>1.618547696647421E-2</v>
      </c>
      <c r="D92">
        <v>2.6324893162176362</v>
      </c>
      <c r="E92">
        <v>1.4142135623730951</v>
      </c>
    </row>
    <row r="93" spans="1:5" x14ac:dyDescent="0.25">
      <c r="A93">
        <v>6.8464616406870848E-2</v>
      </c>
      <c r="B93">
        <v>5.1212358987441975E-2</v>
      </c>
      <c r="C93">
        <v>1.618547696647421E-2</v>
      </c>
      <c r="D93">
        <v>2.6324893162176362</v>
      </c>
      <c r="E93">
        <v>1.4142135623730951</v>
      </c>
    </row>
    <row r="94" spans="1:5" x14ac:dyDescent="0.25">
      <c r="A94">
        <v>0.11250099469018915</v>
      </c>
      <c r="B94">
        <v>7.7325343114232059E-2</v>
      </c>
      <c r="C94">
        <v>1.6328627501245474E-2</v>
      </c>
      <c r="D94">
        <v>3.238826948140328</v>
      </c>
      <c r="E94">
        <v>2.8284271247461903</v>
      </c>
    </row>
    <row r="95" spans="1:5" x14ac:dyDescent="0.25">
      <c r="A95">
        <v>0.24483182646576851</v>
      </c>
      <c r="B95">
        <v>0.14476521438874412</v>
      </c>
      <c r="C95">
        <v>1.6350621820112154E-2</v>
      </c>
      <c r="D95">
        <v>5.9472682804797046</v>
      </c>
      <c r="E95">
        <v>5.0990195135927845</v>
      </c>
    </row>
    <row r="96" spans="1:5" x14ac:dyDescent="0.25">
      <c r="A96">
        <v>5.7611404118489418E-2</v>
      </c>
      <c r="B96">
        <v>7.7969801278023443E-2</v>
      </c>
      <c r="C96">
        <v>1.6534080444373211E-2</v>
      </c>
      <c r="D96">
        <v>2.0784609690826521</v>
      </c>
      <c r="E96">
        <v>2.2360679774997898</v>
      </c>
    </row>
    <row r="97" spans="1:5" x14ac:dyDescent="0.25">
      <c r="A97">
        <v>6.7611404118489205E-2</v>
      </c>
      <c r="B97">
        <v>7.7969801278023443E-2</v>
      </c>
      <c r="C97">
        <v>1.6534080444373211E-2</v>
      </c>
      <c r="D97">
        <v>2.0784609690826521</v>
      </c>
      <c r="E97">
        <v>2.2360679774997898</v>
      </c>
    </row>
    <row r="98" spans="1:5" x14ac:dyDescent="0.25">
      <c r="A98">
        <v>8.8909747092936309E-2</v>
      </c>
      <c r="B98">
        <v>0.13148264034529311</v>
      </c>
      <c r="C98">
        <v>1.7426063621164278E-2</v>
      </c>
      <c r="D98">
        <v>2.7730849247724105</v>
      </c>
      <c r="E98">
        <v>2.2360679774997898</v>
      </c>
    </row>
    <row r="99" spans="1:5" x14ac:dyDescent="0.25">
      <c r="A99">
        <v>1.3345457252358361E-3</v>
      </c>
      <c r="B99">
        <v>3.6486144179032287E-2</v>
      </c>
      <c r="C99">
        <v>1.7794927132517735E-2</v>
      </c>
      <c r="D99">
        <v>1.0440306508910542</v>
      </c>
      <c r="E99">
        <v>0</v>
      </c>
    </row>
    <row r="100" spans="1:5" x14ac:dyDescent="0.25">
      <c r="A100">
        <v>0.1283386742419359</v>
      </c>
      <c r="B100">
        <v>9.3450094687194452E-2</v>
      </c>
      <c r="C100">
        <v>1.7902229780993095E-2</v>
      </c>
      <c r="D100">
        <v>3.4713109915419604</v>
      </c>
      <c r="E100">
        <v>2.2360679774997898</v>
      </c>
    </row>
    <row r="101" spans="1:5" x14ac:dyDescent="0.25">
      <c r="A101">
        <v>2.6960540842454583E-2</v>
      </c>
      <c r="B101">
        <v>5.5117598247480512E-2</v>
      </c>
      <c r="C101">
        <v>1.8193753463076501E-2</v>
      </c>
      <c r="D101">
        <v>2.1447610589527208</v>
      </c>
      <c r="E101">
        <v>1</v>
      </c>
    </row>
    <row r="102" spans="1:5" x14ac:dyDescent="0.25">
      <c r="A102">
        <v>3.1807105613946396E-2</v>
      </c>
      <c r="B102">
        <v>3.1544856623924922E-2</v>
      </c>
      <c r="C102">
        <v>1.8313081374263573E-2</v>
      </c>
      <c r="D102">
        <v>1.6340134638368193</v>
      </c>
      <c r="E102">
        <v>2</v>
      </c>
    </row>
    <row r="103" spans="1:5" x14ac:dyDescent="0.25">
      <c r="A103">
        <v>2.1807076202181586E-2</v>
      </c>
      <c r="B103">
        <v>5.1544709565101154E-2</v>
      </c>
      <c r="C103">
        <v>1.8313081374263573E-2</v>
      </c>
      <c r="D103">
        <v>1.6340134638368193</v>
      </c>
      <c r="E103">
        <v>2.2360679774997898</v>
      </c>
    </row>
    <row r="104" spans="1:5" x14ac:dyDescent="0.25">
      <c r="A104">
        <v>6.479595827057702E-2</v>
      </c>
      <c r="B104">
        <v>2.7233630399294773E-2</v>
      </c>
      <c r="C104">
        <v>1.8368472722797125E-2</v>
      </c>
      <c r="D104">
        <v>1.0099504938362081</v>
      </c>
      <c r="E104">
        <v>1</v>
      </c>
    </row>
    <row r="105" spans="1:5" x14ac:dyDescent="0.25">
      <c r="A105">
        <v>5.1770806059459051E-2</v>
      </c>
      <c r="B105">
        <v>3.8320398211306839E-2</v>
      </c>
      <c r="C105">
        <v>1.8424362018079454E-2</v>
      </c>
      <c r="D105">
        <v>1.0049875621120892</v>
      </c>
      <c r="E105">
        <v>1</v>
      </c>
    </row>
    <row r="106" spans="1:5" x14ac:dyDescent="0.25">
      <c r="A106">
        <v>6.4089337312130443E-2</v>
      </c>
      <c r="B106">
        <v>0.2007939682206501</v>
      </c>
      <c r="C106">
        <v>1.9002654024051657E-2</v>
      </c>
      <c r="D106">
        <v>3.6345563690772509</v>
      </c>
      <c r="E106">
        <v>4.358898943540674</v>
      </c>
    </row>
    <row r="107" spans="1:5" x14ac:dyDescent="0.25">
      <c r="A107">
        <v>6.6994979996337467E-2</v>
      </c>
      <c r="B107">
        <v>0.10489196413485335</v>
      </c>
      <c r="C107">
        <v>1.9171669140558789E-2</v>
      </c>
      <c r="D107">
        <v>2.3259406699226028</v>
      </c>
      <c r="E107">
        <v>1.4142135623730951</v>
      </c>
    </row>
    <row r="108" spans="1:5" x14ac:dyDescent="0.25">
      <c r="A108">
        <v>2.9715904701429263E-2</v>
      </c>
      <c r="B108">
        <v>8.3176236025438444E-2</v>
      </c>
      <c r="C108">
        <v>1.9242442660047043E-2</v>
      </c>
      <c r="D108">
        <v>2.3790754506740615</v>
      </c>
      <c r="E108">
        <v>1.4142135623730951</v>
      </c>
    </row>
    <row r="109" spans="1:5" x14ac:dyDescent="0.25">
      <c r="A109">
        <v>8.5304171944573848E-2</v>
      </c>
      <c r="B109">
        <v>0.14846306616127602</v>
      </c>
      <c r="C109">
        <v>1.9296295721610734E-2</v>
      </c>
      <c r="D109">
        <v>3.3852621759621484</v>
      </c>
      <c r="E109">
        <v>2.4494897427831779</v>
      </c>
    </row>
    <row r="110" spans="1:5" x14ac:dyDescent="0.25">
      <c r="A110">
        <v>8.5304171944573848E-2</v>
      </c>
      <c r="B110">
        <v>0.14846306616127602</v>
      </c>
      <c r="C110">
        <v>1.9296295721610734E-2</v>
      </c>
      <c r="D110">
        <v>3.3852621759621484</v>
      </c>
      <c r="E110">
        <v>2.4494897427831779</v>
      </c>
    </row>
    <row r="111" spans="1:5" x14ac:dyDescent="0.25">
      <c r="A111">
        <v>0.11771659811307611</v>
      </c>
      <c r="B111">
        <v>9.3526136508449875E-2</v>
      </c>
      <c r="C111">
        <v>1.9926565909807681E-2</v>
      </c>
      <c r="D111">
        <v>3.2756678708318416</v>
      </c>
      <c r="E111">
        <v>3.7416573867739413</v>
      </c>
    </row>
    <row r="112" spans="1:5" x14ac:dyDescent="0.25">
      <c r="A112">
        <v>4.0789344916488002E-2</v>
      </c>
      <c r="B112">
        <v>9.3743899514325935E-2</v>
      </c>
      <c r="C112">
        <v>0.02</v>
      </c>
      <c r="D112">
        <v>1.8384776310850195</v>
      </c>
      <c r="E112">
        <v>1.4142135623730951</v>
      </c>
    </row>
    <row r="113" spans="1:5" x14ac:dyDescent="0.25">
      <c r="A113">
        <v>4.0789344916488002E-2</v>
      </c>
      <c r="B113">
        <v>9.3743899514325935E-2</v>
      </c>
      <c r="C113">
        <v>0.02</v>
      </c>
      <c r="D113">
        <v>1.8384776310850195</v>
      </c>
      <c r="E113">
        <v>1.4142135623730951</v>
      </c>
    </row>
    <row r="114" spans="1:5" x14ac:dyDescent="0.25">
      <c r="A114">
        <v>3.1340584027196861E-2</v>
      </c>
      <c r="B114">
        <v>9.4005084400377248E-2</v>
      </c>
      <c r="C114">
        <v>0.02</v>
      </c>
      <c r="D114">
        <v>1.6278820596099737</v>
      </c>
      <c r="E114">
        <v>1.4142135623730951</v>
      </c>
    </row>
    <row r="115" spans="1:5" x14ac:dyDescent="0.25">
      <c r="A115">
        <v>3.1340584027196861E-2</v>
      </c>
      <c r="B115">
        <v>9.4005084400377248E-2</v>
      </c>
      <c r="C115">
        <v>0.02</v>
      </c>
      <c r="D115">
        <v>1.6278820596099737</v>
      </c>
      <c r="E115">
        <v>1.4142135623730951</v>
      </c>
    </row>
    <row r="116" spans="1:5" x14ac:dyDescent="0.25">
      <c r="A116">
        <v>5.7702295637513279E-2</v>
      </c>
      <c r="B116">
        <v>0.10549994039856325</v>
      </c>
      <c r="C116">
        <v>0.02</v>
      </c>
      <c r="D116">
        <v>1.9697715603592172</v>
      </c>
      <c r="E116">
        <v>1</v>
      </c>
    </row>
    <row r="117" spans="1:5" x14ac:dyDescent="0.25">
      <c r="A117">
        <v>5.7702295637513279E-2</v>
      </c>
      <c r="B117">
        <v>0.10549994039856325</v>
      </c>
      <c r="C117">
        <v>0.02</v>
      </c>
      <c r="D117">
        <v>1.9697715603592172</v>
      </c>
      <c r="E117">
        <v>1</v>
      </c>
    </row>
    <row r="118" spans="1:5" x14ac:dyDescent="0.25">
      <c r="A118">
        <v>7.4236524602148357E-2</v>
      </c>
      <c r="B118">
        <v>0.1121006429726219</v>
      </c>
      <c r="C118">
        <v>0.02</v>
      </c>
      <c r="D118">
        <v>2.6832815729997526</v>
      </c>
      <c r="E118">
        <v>2.2360679774997898</v>
      </c>
    </row>
    <row r="119" spans="1:5" x14ac:dyDescent="0.25">
      <c r="A119">
        <v>8.4236524602148588E-2</v>
      </c>
      <c r="B119">
        <v>0.1121006429726219</v>
      </c>
      <c r="C119">
        <v>0.02</v>
      </c>
      <c r="D119">
        <v>2.6832815729997526</v>
      </c>
      <c r="E119">
        <v>2</v>
      </c>
    </row>
    <row r="120" spans="1:5" x14ac:dyDescent="0.25">
      <c r="A120">
        <v>6.328441749848901E-2</v>
      </c>
      <c r="B120">
        <v>0.11827032035361729</v>
      </c>
      <c r="C120">
        <v>0.02</v>
      </c>
      <c r="D120">
        <v>2.6000000000000054</v>
      </c>
      <c r="E120">
        <v>2.2360679774997898</v>
      </c>
    </row>
    <row r="121" spans="1:5" x14ac:dyDescent="0.25">
      <c r="A121">
        <v>6.328441749848901E-2</v>
      </c>
      <c r="B121">
        <v>0.11827032035361729</v>
      </c>
      <c r="C121">
        <v>0.02</v>
      </c>
      <c r="D121">
        <v>2.6000000000000054</v>
      </c>
      <c r="E121">
        <v>2.2360679774997898</v>
      </c>
    </row>
    <row r="122" spans="1:5" x14ac:dyDescent="0.25">
      <c r="A122">
        <v>6.328441749848901E-2</v>
      </c>
      <c r="B122">
        <v>0.11827032035361729</v>
      </c>
      <c r="C122">
        <v>0.02</v>
      </c>
      <c r="D122">
        <v>2.6000000000000054</v>
      </c>
      <c r="E122">
        <v>2.2360679774997898</v>
      </c>
    </row>
    <row r="123" spans="1:5" x14ac:dyDescent="0.25">
      <c r="A123">
        <v>7.3172466663926183E-2</v>
      </c>
      <c r="B123">
        <v>0.12015167847826147</v>
      </c>
      <c r="C123">
        <v>0.02</v>
      </c>
      <c r="D123">
        <v>3.0000000000000049</v>
      </c>
      <c r="E123">
        <v>2.2360679774997898</v>
      </c>
    </row>
    <row r="124" spans="1:5" x14ac:dyDescent="0.25">
      <c r="A124">
        <v>7.3172466663926183E-2</v>
      </c>
      <c r="B124">
        <v>0.12015167847826147</v>
      </c>
      <c r="C124">
        <v>0.02</v>
      </c>
      <c r="D124">
        <v>3.0000000000000049</v>
      </c>
      <c r="E124">
        <v>2.2360679774997898</v>
      </c>
    </row>
    <row r="125" spans="1:5" x14ac:dyDescent="0.25">
      <c r="A125">
        <v>7.3172466663926183E-2</v>
      </c>
      <c r="B125">
        <v>0.12015167847826147</v>
      </c>
      <c r="C125">
        <v>0.02</v>
      </c>
      <c r="D125">
        <v>3.0000000000000049</v>
      </c>
      <c r="E125">
        <v>2.2360679774997898</v>
      </c>
    </row>
    <row r="126" spans="1:5" x14ac:dyDescent="0.25">
      <c r="A126">
        <v>4.5722291094006606E-2</v>
      </c>
      <c r="B126">
        <v>0.13687432016654544</v>
      </c>
      <c r="C126">
        <v>0.02</v>
      </c>
      <c r="D126">
        <v>2.7586228448267485</v>
      </c>
      <c r="E126">
        <v>2.4494897427831779</v>
      </c>
    </row>
    <row r="127" spans="1:5" x14ac:dyDescent="0.25">
      <c r="A127">
        <v>6.8194377740437351E-2</v>
      </c>
      <c r="B127">
        <v>0.15878574186721384</v>
      </c>
      <c r="C127">
        <v>0.02</v>
      </c>
      <c r="D127">
        <v>2.6832815729997539</v>
      </c>
      <c r="E127">
        <v>2.2360679774997898</v>
      </c>
    </row>
    <row r="128" spans="1:5" x14ac:dyDescent="0.25">
      <c r="A128">
        <v>6.8194377740437351E-2</v>
      </c>
      <c r="B128">
        <v>0.16878574186721318</v>
      </c>
      <c r="C128">
        <v>0.02</v>
      </c>
      <c r="D128">
        <v>2.6832815729997539</v>
      </c>
      <c r="E128">
        <v>2.2360679774997898</v>
      </c>
    </row>
    <row r="129" spans="1:5" x14ac:dyDescent="0.25">
      <c r="A129">
        <v>0.1377165981130761</v>
      </c>
      <c r="B129">
        <v>9.3526136508449875E-2</v>
      </c>
      <c r="C129">
        <v>2.0073434090192299E-2</v>
      </c>
      <c r="D129">
        <v>3.5860842154082171</v>
      </c>
      <c r="E129">
        <v>2.8284271247461903</v>
      </c>
    </row>
    <row r="130" spans="1:5" x14ac:dyDescent="0.25">
      <c r="A130">
        <v>9.5950013893368394E-2</v>
      </c>
      <c r="B130">
        <v>0.14105829380187235</v>
      </c>
      <c r="C130">
        <v>2.0215536587073202E-2</v>
      </c>
      <c r="D130">
        <v>2.5258661880630147</v>
      </c>
      <c r="E130">
        <v>2</v>
      </c>
    </row>
    <row r="131" spans="1:5" x14ac:dyDescent="0.25">
      <c r="A131">
        <v>9.4570684955744388E-2</v>
      </c>
      <c r="B131">
        <v>0.10053442310381056</v>
      </c>
      <c r="C131">
        <v>2.0391799920974618E-2</v>
      </c>
      <c r="D131">
        <v>3.237282811247729</v>
      </c>
      <c r="E131">
        <v>3.6055512754639891</v>
      </c>
    </row>
    <row r="132" spans="1:5" x14ac:dyDescent="0.25">
      <c r="A132">
        <v>0.1199659043776673</v>
      </c>
      <c r="B132">
        <v>0.12642312796579569</v>
      </c>
      <c r="C132">
        <v>2.0391799920974618E-2</v>
      </c>
      <c r="D132">
        <v>4.1424630354415939</v>
      </c>
      <c r="E132">
        <v>3.6055512754639891</v>
      </c>
    </row>
    <row r="133" spans="1:5" x14ac:dyDescent="0.25">
      <c r="A133">
        <v>0.1199659043776673</v>
      </c>
      <c r="B133">
        <v>0.12642312796579569</v>
      </c>
      <c r="C133">
        <v>2.0391799920974618E-2</v>
      </c>
      <c r="D133">
        <v>4.1424630354415939</v>
      </c>
      <c r="E133">
        <v>3.6055512754639891</v>
      </c>
    </row>
    <row r="134" spans="1:5" x14ac:dyDescent="0.25">
      <c r="A134">
        <v>0.21100894815570981</v>
      </c>
      <c r="B134">
        <v>8.8475204616955905E-2</v>
      </c>
      <c r="C134">
        <v>2.082701222811556E-2</v>
      </c>
      <c r="D134">
        <v>4.9244289008980511</v>
      </c>
      <c r="E134">
        <v>5.0990195135927845</v>
      </c>
    </row>
    <row r="135" spans="1:5" x14ac:dyDescent="0.25">
      <c r="A135">
        <v>7.2248600904129656E-2</v>
      </c>
      <c r="B135">
        <v>0.17652863303811683</v>
      </c>
      <c r="C135">
        <v>2.0828330859441024E-2</v>
      </c>
      <c r="D135">
        <v>4.1725292090050115</v>
      </c>
      <c r="E135">
        <v>3</v>
      </c>
    </row>
    <row r="136" spans="1:5" x14ac:dyDescent="0.25">
      <c r="A136">
        <v>0.12885756216467692</v>
      </c>
      <c r="B136">
        <v>0.11243125075935434</v>
      </c>
      <c r="C136">
        <v>2.144678422273838E-2</v>
      </c>
      <c r="D136">
        <v>2.7856776554368228</v>
      </c>
      <c r="E136">
        <v>3.7416573867739413</v>
      </c>
    </row>
    <row r="137" spans="1:5" x14ac:dyDescent="0.25">
      <c r="A137">
        <v>0.12885756216467692</v>
      </c>
      <c r="B137">
        <v>0.13243125075935436</v>
      </c>
      <c r="C137">
        <v>2.144678422273838E-2</v>
      </c>
      <c r="D137">
        <v>3.0935416596516001</v>
      </c>
      <c r="E137">
        <v>3.3166247903553998</v>
      </c>
    </row>
    <row r="138" spans="1:5" x14ac:dyDescent="0.25">
      <c r="A138">
        <v>0.16566519690564308</v>
      </c>
      <c r="B138">
        <v>7.5385798414927097E-2</v>
      </c>
      <c r="C138">
        <v>2.1480719938244242E-2</v>
      </c>
      <c r="D138">
        <v>4.9416596402423387</v>
      </c>
      <c r="E138">
        <v>5.0990195135927845</v>
      </c>
    </row>
    <row r="139" spans="1:5" x14ac:dyDescent="0.25">
      <c r="A139">
        <v>0.16566519690564308</v>
      </c>
      <c r="B139">
        <v>8.5385798414927327E-2</v>
      </c>
      <c r="C139">
        <v>2.1480719938244242E-2</v>
      </c>
      <c r="D139">
        <v>4.9416596402423387</v>
      </c>
      <c r="E139">
        <v>4.358898943540674</v>
      </c>
    </row>
    <row r="140" spans="1:5" x14ac:dyDescent="0.25">
      <c r="A140">
        <v>6.3215435553381383E-2</v>
      </c>
      <c r="B140">
        <v>0.15180318304683804</v>
      </c>
      <c r="C140">
        <v>2.1532515742714864E-2</v>
      </c>
      <c r="D140">
        <v>3.0347981810987013</v>
      </c>
      <c r="E140">
        <v>2.4494897427831779</v>
      </c>
    </row>
    <row r="141" spans="1:5" x14ac:dyDescent="0.25">
      <c r="A141">
        <v>5.0055185053020312E-2</v>
      </c>
      <c r="B141">
        <v>5.8668828963500008E-2</v>
      </c>
      <c r="C141">
        <v>2.1575667393685327E-2</v>
      </c>
      <c r="D141">
        <v>1.6431676725154958</v>
      </c>
      <c r="E141">
        <v>1.7320508075688772</v>
      </c>
    </row>
    <row r="142" spans="1:5" x14ac:dyDescent="0.25">
      <c r="A142">
        <v>9.4788624490886542E-2</v>
      </c>
      <c r="B142">
        <v>0.10291514073815483</v>
      </c>
      <c r="C142">
        <v>2.1631541983085312E-2</v>
      </c>
      <c r="D142">
        <v>2.4124676163629619</v>
      </c>
      <c r="E142">
        <v>2</v>
      </c>
    </row>
    <row r="143" spans="1:5" x14ac:dyDescent="0.25">
      <c r="A143">
        <v>0.14002711972390114</v>
      </c>
      <c r="B143">
        <v>0.12157714951348367</v>
      </c>
      <c r="C143">
        <v>2.1748877706123326E-2</v>
      </c>
      <c r="D143">
        <v>3.2186953878862163</v>
      </c>
      <c r="E143">
        <v>2</v>
      </c>
    </row>
    <row r="144" spans="1:5" x14ac:dyDescent="0.25">
      <c r="A144">
        <v>0.15002711972390115</v>
      </c>
      <c r="B144">
        <v>0.12157714951348367</v>
      </c>
      <c r="C144">
        <v>2.1748877706123326E-2</v>
      </c>
      <c r="D144">
        <v>3.2893768406797088</v>
      </c>
      <c r="E144">
        <v>3.1622776601683795</v>
      </c>
    </row>
    <row r="145" spans="1:5" x14ac:dyDescent="0.25">
      <c r="A145">
        <v>0.11555716893598178</v>
      </c>
      <c r="B145">
        <v>0.13490295583629863</v>
      </c>
      <c r="C145">
        <v>2.1806305360452916E-2</v>
      </c>
      <c r="D145">
        <v>4.5044422518220859</v>
      </c>
      <c r="E145">
        <v>3.6055512754639891</v>
      </c>
    </row>
    <row r="146" spans="1:5" x14ac:dyDescent="0.25">
      <c r="A146">
        <v>3.0939272953280028E-2</v>
      </c>
      <c r="B146">
        <v>3.7751760617081631E-2</v>
      </c>
      <c r="C146">
        <v>2.1888208570663759E-2</v>
      </c>
      <c r="D146">
        <v>0.42426406871192618</v>
      </c>
      <c r="E146">
        <v>0</v>
      </c>
    </row>
    <row r="147" spans="1:5" x14ac:dyDescent="0.25">
      <c r="A147">
        <v>3.0388033842570827E-2</v>
      </c>
      <c r="B147">
        <v>3.8970750314374358E-2</v>
      </c>
      <c r="C147">
        <v>2.1888208570663759E-2</v>
      </c>
      <c r="D147">
        <v>0.41231056256176329</v>
      </c>
      <c r="E147">
        <v>0</v>
      </c>
    </row>
    <row r="148" spans="1:5" x14ac:dyDescent="0.25">
      <c r="A148">
        <v>0.10562978875434337</v>
      </c>
      <c r="B148">
        <v>5.599576194879452E-2</v>
      </c>
      <c r="C148">
        <v>2.2138585396150434E-2</v>
      </c>
      <c r="D148">
        <v>3.082207001484488</v>
      </c>
      <c r="E148">
        <v>3</v>
      </c>
    </row>
    <row r="149" spans="1:5" x14ac:dyDescent="0.25">
      <c r="A149">
        <v>5.3218561880055096E-2</v>
      </c>
      <c r="B149">
        <v>0.17725071600326647</v>
      </c>
      <c r="C149">
        <v>2.2573936378835757E-2</v>
      </c>
      <c r="D149">
        <v>4.2871902220452034</v>
      </c>
      <c r="E149">
        <v>3.6055512754639891</v>
      </c>
    </row>
    <row r="150" spans="1:5" x14ac:dyDescent="0.25">
      <c r="A150">
        <v>5.3218561880055096E-2</v>
      </c>
      <c r="B150">
        <v>0.17725071600326647</v>
      </c>
      <c r="C150">
        <v>2.2573936378835757E-2</v>
      </c>
      <c r="D150">
        <v>4.2871902220452034</v>
      </c>
      <c r="E150">
        <v>3.6055512754639891</v>
      </c>
    </row>
    <row r="151" spans="1:5" x14ac:dyDescent="0.25">
      <c r="A151">
        <v>2.0969105847199743E-2</v>
      </c>
      <c r="B151">
        <v>0.15307268406317409</v>
      </c>
      <c r="C151">
        <v>2.3083268686313052E-2</v>
      </c>
      <c r="D151">
        <v>2.5865034312755109</v>
      </c>
      <c r="E151">
        <v>2.2360679774997898</v>
      </c>
    </row>
    <row r="152" spans="1:5" x14ac:dyDescent="0.25">
      <c r="A152">
        <v>4.8407550762207013E-2</v>
      </c>
      <c r="B152">
        <v>0.15820663152377179</v>
      </c>
      <c r="C152">
        <v>2.3209378101492373E-2</v>
      </c>
      <c r="D152">
        <v>3.3436506994600936</v>
      </c>
      <c r="E152">
        <v>3</v>
      </c>
    </row>
    <row r="153" spans="1:5" x14ac:dyDescent="0.25">
      <c r="A153">
        <v>9.8407550762207002E-2</v>
      </c>
      <c r="B153">
        <v>0.15820663152377179</v>
      </c>
      <c r="C153">
        <v>2.3209378101492373E-2</v>
      </c>
      <c r="D153">
        <v>3.1701734968294697</v>
      </c>
      <c r="E153">
        <v>2.4494897427831779</v>
      </c>
    </row>
    <row r="154" spans="1:5" x14ac:dyDescent="0.25">
      <c r="A154">
        <v>1.4787372380667296E-2</v>
      </c>
      <c r="B154">
        <v>5.2481551572101104E-3</v>
      </c>
      <c r="C154">
        <v>2.3483505540437322E-2</v>
      </c>
      <c r="D154">
        <v>1.2529964086141592</v>
      </c>
      <c r="E154">
        <v>1.4142135623730951</v>
      </c>
    </row>
    <row r="155" spans="1:5" x14ac:dyDescent="0.25">
      <c r="A155">
        <v>5.3492108384599613E-2</v>
      </c>
      <c r="B155">
        <v>2.7336486961427653E-2</v>
      </c>
      <c r="C155">
        <v>2.3649378179887881E-2</v>
      </c>
      <c r="D155">
        <v>1.9467922333931806</v>
      </c>
      <c r="E155">
        <v>1.7320508075688772</v>
      </c>
    </row>
    <row r="156" spans="1:5" x14ac:dyDescent="0.25">
      <c r="A156">
        <v>6.3492108384599621E-2</v>
      </c>
      <c r="B156">
        <v>3.7336486961427773E-2</v>
      </c>
      <c r="C156">
        <v>2.3649378179887881E-2</v>
      </c>
      <c r="D156">
        <v>1.9467922333931806</v>
      </c>
      <c r="E156">
        <v>2.4494897427831779</v>
      </c>
    </row>
    <row r="157" spans="1:5" x14ac:dyDescent="0.25">
      <c r="A157">
        <v>0.14157881171104236</v>
      </c>
      <c r="B157">
        <v>3.0025728472619972E-2</v>
      </c>
      <c r="C157">
        <v>2.4544546330291461E-2</v>
      </c>
      <c r="D157">
        <v>4.5398237851264671</v>
      </c>
      <c r="E157">
        <v>4.4721359549995796</v>
      </c>
    </row>
    <row r="158" spans="1:5" x14ac:dyDescent="0.25">
      <c r="A158">
        <v>2.1907479209489544E-2</v>
      </c>
      <c r="B158">
        <v>0.11407766029424127</v>
      </c>
      <c r="C158">
        <v>2.4665895588359188E-2</v>
      </c>
      <c r="D158">
        <v>3.6619666847201096</v>
      </c>
      <c r="E158">
        <v>3.4641016151377544</v>
      </c>
    </row>
    <row r="159" spans="1:5" x14ac:dyDescent="0.25">
      <c r="A159">
        <v>9.9453811026503303E-2</v>
      </c>
      <c r="B159">
        <v>0.12806102807033204</v>
      </c>
      <c r="C159">
        <v>2.4695316631138109E-2</v>
      </c>
      <c r="D159">
        <v>2.9698484809835031</v>
      </c>
      <c r="E159">
        <v>2.2360679774997898</v>
      </c>
    </row>
    <row r="160" spans="1:5" x14ac:dyDescent="0.25">
      <c r="A160">
        <v>0.10945381102650309</v>
      </c>
      <c r="B160">
        <v>0.12806102807033204</v>
      </c>
      <c r="C160">
        <v>2.4695316631138109E-2</v>
      </c>
      <c r="D160">
        <v>2.9698484809835031</v>
      </c>
      <c r="E160">
        <v>3.1622776601683795</v>
      </c>
    </row>
    <row r="161" spans="1:5" x14ac:dyDescent="0.25">
      <c r="A161">
        <v>9.523039985953563E-2</v>
      </c>
      <c r="B161">
        <v>9.3976819890085661E-2</v>
      </c>
      <c r="C161">
        <v>2.4890184647844871E-2</v>
      </c>
      <c r="D161">
        <v>3.4249087579087441</v>
      </c>
      <c r="E161">
        <v>3.6055512754639891</v>
      </c>
    </row>
    <row r="162" spans="1:5" x14ac:dyDescent="0.25">
      <c r="A162">
        <v>6.7573921335858156E-2</v>
      </c>
      <c r="B162">
        <v>7.7785153417947894E-2</v>
      </c>
      <c r="C162">
        <v>2.4908685431622557E-2</v>
      </c>
      <c r="D162">
        <v>2.2045407685048617</v>
      </c>
      <c r="E162">
        <v>2.2360679774997898</v>
      </c>
    </row>
    <row r="163" spans="1:5" x14ac:dyDescent="0.25">
      <c r="A163">
        <v>0.11650405905867767</v>
      </c>
      <c r="B163">
        <v>8.4197172345602173E-2</v>
      </c>
      <c r="C163">
        <v>2.5048472686618806E-2</v>
      </c>
      <c r="D163">
        <v>3.0364452901377996</v>
      </c>
      <c r="E163">
        <v>2.8284271247461903</v>
      </c>
    </row>
    <row r="164" spans="1:5" x14ac:dyDescent="0.25">
      <c r="A164">
        <v>8.2808059817300661E-2</v>
      </c>
      <c r="B164">
        <v>9.671623319573408E-2</v>
      </c>
      <c r="C164">
        <v>2.5048472686618806E-2</v>
      </c>
      <c r="D164">
        <v>3.6878177829171555</v>
      </c>
      <c r="E164">
        <v>3.3166247903553998</v>
      </c>
    </row>
    <row r="165" spans="1:5" x14ac:dyDescent="0.25">
      <c r="A165">
        <v>0.11223241759869929</v>
      </c>
      <c r="B165">
        <v>0.12245009959967157</v>
      </c>
      <c r="C165">
        <v>2.5091299862495087E-2</v>
      </c>
      <c r="D165">
        <v>2.8982753492378883</v>
      </c>
      <c r="E165">
        <v>2</v>
      </c>
    </row>
    <row r="166" spans="1:5" x14ac:dyDescent="0.25">
      <c r="A166">
        <v>4.5274969542417054E-3</v>
      </c>
      <c r="B166">
        <v>7.0145511694277074E-2</v>
      </c>
      <c r="C166">
        <v>2.5243557545493234E-2</v>
      </c>
      <c r="D166">
        <v>3.0099833886584793</v>
      </c>
      <c r="E166">
        <v>2.4494897427831779</v>
      </c>
    </row>
    <row r="167" spans="1:5" x14ac:dyDescent="0.25">
      <c r="A167">
        <v>0.10900746031976555</v>
      </c>
      <c r="B167">
        <v>0.17430199715417866</v>
      </c>
      <c r="C167">
        <v>2.5304683368861935E-2</v>
      </c>
      <c r="D167">
        <v>3.4336569426778851</v>
      </c>
      <c r="E167">
        <v>3.3166247903553998</v>
      </c>
    </row>
    <row r="168" spans="1:5" x14ac:dyDescent="0.25">
      <c r="A168">
        <v>8.900746031976553E-2</v>
      </c>
      <c r="B168">
        <v>0.19430199715417867</v>
      </c>
      <c r="C168">
        <v>2.5304683368861935E-2</v>
      </c>
      <c r="D168">
        <v>3.3496268448888413</v>
      </c>
      <c r="E168">
        <v>3.7416573867739413</v>
      </c>
    </row>
    <row r="169" spans="1:5" x14ac:dyDescent="0.25">
      <c r="A169">
        <v>9.9007460319765539E-2</v>
      </c>
      <c r="B169">
        <v>0.19430199715417867</v>
      </c>
      <c r="C169">
        <v>2.5304683368861935E-2</v>
      </c>
      <c r="D169">
        <v>3.4336569426778851</v>
      </c>
      <c r="E169">
        <v>3.7416573867739413</v>
      </c>
    </row>
    <row r="170" spans="1:5" x14ac:dyDescent="0.25">
      <c r="A170">
        <v>4.3086782834683257E-2</v>
      </c>
      <c r="B170">
        <v>2.9766368587359482E-3</v>
      </c>
      <c r="C170">
        <v>2.544203989698024E-2</v>
      </c>
      <c r="D170">
        <v>1.3638181696985847</v>
      </c>
      <c r="E170">
        <v>2</v>
      </c>
    </row>
    <row r="171" spans="1:5" x14ac:dyDescent="0.25">
      <c r="A171">
        <v>0.13913215059370687</v>
      </c>
      <c r="B171">
        <v>8.0510334556885166E-2</v>
      </c>
      <c r="C171">
        <v>2.5978052015866282E-2</v>
      </c>
      <c r="D171">
        <v>4.7874836814343329</v>
      </c>
      <c r="E171">
        <v>5.196152422706632</v>
      </c>
    </row>
    <row r="172" spans="1:5" x14ac:dyDescent="0.25">
      <c r="A172">
        <v>6.8464616406870848E-2</v>
      </c>
      <c r="B172">
        <v>5.1212358987441975E-2</v>
      </c>
      <c r="C172">
        <v>2.6185476966474219E-2</v>
      </c>
      <c r="D172">
        <v>2.6324893162176362</v>
      </c>
      <c r="E172">
        <v>1.4142135623730951</v>
      </c>
    </row>
    <row r="173" spans="1:5" x14ac:dyDescent="0.25">
      <c r="A173">
        <v>0.1962739561406841</v>
      </c>
      <c r="B173">
        <v>6.1404269839744119E-2</v>
      </c>
      <c r="C173">
        <v>2.6185476966474219E-2</v>
      </c>
      <c r="D173">
        <v>5.6089214649520649</v>
      </c>
      <c r="E173">
        <v>6.5574385243020004</v>
      </c>
    </row>
    <row r="174" spans="1:5" x14ac:dyDescent="0.25">
      <c r="A174">
        <v>0.11208790675772473</v>
      </c>
      <c r="B174">
        <v>7.9164835845691561E-2</v>
      </c>
      <c r="C174">
        <v>2.6185476966474219E-2</v>
      </c>
      <c r="D174">
        <v>3.7854986461495406</v>
      </c>
      <c r="E174">
        <v>4.1231056256176606</v>
      </c>
    </row>
    <row r="175" spans="1:5" x14ac:dyDescent="0.25">
      <c r="A175">
        <v>8.2579660627853602E-2</v>
      </c>
      <c r="B175">
        <v>9.3639958772548965E-2</v>
      </c>
      <c r="C175">
        <v>2.6269021631730394E-2</v>
      </c>
      <c r="D175">
        <v>2.2360679774997898</v>
      </c>
      <c r="E175">
        <v>1.4142135623730951</v>
      </c>
    </row>
    <row r="176" spans="1:5" x14ac:dyDescent="0.25">
      <c r="A176">
        <v>8.2579660627853602E-2</v>
      </c>
      <c r="B176">
        <v>0.11363995877254898</v>
      </c>
      <c r="C176">
        <v>2.6269021631730394E-2</v>
      </c>
      <c r="D176">
        <v>2.2360679774997898</v>
      </c>
      <c r="E176">
        <v>2</v>
      </c>
    </row>
    <row r="177" spans="1:5" x14ac:dyDescent="0.25">
      <c r="A177">
        <v>8.2579660627853602E-2</v>
      </c>
      <c r="B177">
        <v>0.12363995877254899</v>
      </c>
      <c r="C177">
        <v>2.6269021631730394E-2</v>
      </c>
      <c r="D177">
        <v>2.5787593916455296</v>
      </c>
      <c r="E177">
        <v>2</v>
      </c>
    </row>
    <row r="178" spans="1:5" x14ac:dyDescent="0.25">
      <c r="A178">
        <v>0.11250099469018915</v>
      </c>
      <c r="B178">
        <v>1.7325343114232117E-2</v>
      </c>
      <c r="C178">
        <v>2.6328627501245483E-2</v>
      </c>
      <c r="D178">
        <v>3.9623225512317872</v>
      </c>
      <c r="E178">
        <v>4.1231056256176606</v>
      </c>
    </row>
    <row r="179" spans="1:5" x14ac:dyDescent="0.25">
      <c r="A179">
        <v>0.12250099469018916</v>
      </c>
      <c r="B179">
        <v>2.7325343114232015E-2</v>
      </c>
      <c r="C179">
        <v>2.6328627501245483E-2</v>
      </c>
      <c r="D179">
        <v>5.240229002629567</v>
      </c>
      <c r="E179">
        <v>4.4721359549995796</v>
      </c>
    </row>
    <row r="180" spans="1:5" x14ac:dyDescent="0.25">
      <c r="A180">
        <v>0.17170110568651301</v>
      </c>
      <c r="B180">
        <v>3.1048961118545493E-2</v>
      </c>
      <c r="C180">
        <v>2.7110074924932448E-2</v>
      </c>
      <c r="D180">
        <v>4.4237992721189316</v>
      </c>
      <c r="E180">
        <v>4.4721359549995796</v>
      </c>
    </row>
    <row r="181" spans="1:5" x14ac:dyDescent="0.25">
      <c r="A181">
        <v>0.16170110568651302</v>
      </c>
      <c r="B181">
        <v>4.1048961118545502E-2</v>
      </c>
      <c r="C181">
        <v>2.7110074924932448E-2</v>
      </c>
      <c r="D181">
        <v>3.1064449134018113</v>
      </c>
      <c r="E181">
        <v>3.6055512754639891</v>
      </c>
    </row>
    <row r="182" spans="1:5" x14ac:dyDescent="0.25">
      <c r="A182">
        <v>6.7525777567860823E-2</v>
      </c>
      <c r="B182">
        <v>4.9478967728904477E-2</v>
      </c>
      <c r="C182">
        <v>2.7131413037627783E-2</v>
      </c>
      <c r="D182">
        <v>1.7691806012954119</v>
      </c>
      <c r="E182">
        <v>1.4142135623730951</v>
      </c>
    </row>
    <row r="183" spans="1:5" x14ac:dyDescent="0.25">
      <c r="A183">
        <v>6.7525777567860823E-2</v>
      </c>
      <c r="B183">
        <v>7.9478908905375123E-2</v>
      </c>
      <c r="C183">
        <v>2.7131413037627783E-2</v>
      </c>
      <c r="D183">
        <v>1.8439088914585777</v>
      </c>
      <c r="E183">
        <v>1</v>
      </c>
    </row>
    <row r="184" spans="1:5" x14ac:dyDescent="0.25">
      <c r="A184">
        <v>8.9672320645637349E-2</v>
      </c>
      <c r="B184">
        <v>3.5270867163023523E-2</v>
      </c>
      <c r="C184">
        <v>2.7249075536632139E-2</v>
      </c>
      <c r="D184">
        <v>2.0199009876724245</v>
      </c>
      <c r="E184">
        <v>2.4494897427831779</v>
      </c>
    </row>
    <row r="185" spans="1:5" x14ac:dyDescent="0.25">
      <c r="A185">
        <v>0.11104015736451944</v>
      </c>
      <c r="B185">
        <v>0.11225979589288948</v>
      </c>
      <c r="C185">
        <v>2.7513979454840687E-2</v>
      </c>
      <c r="D185">
        <v>3.7696153649941517</v>
      </c>
      <c r="E185">
        <v>3.6055512754639891</v>
      </c>
    </row>
    <row r="186" spans="1:5" x14ac:dyDescent="0.25">
      <c r="A186">
        <v>0.24136471685519828</v>
      </c>
      <c r="B186">
        <v>0.17982827180736027</v>
      </c>
      <c r="C186">
        <v>2.7587078676656329E-2</v>
      </c>
      <c r="D186">
        <v>5.9548299723837648</v>
      </c>
      <c r="E186">
        <v>4.5825756949558398</v>
      </c>
    </row>
    <row r="187" spans="1:5" x14ac:dyDescent="0.25">
      <c r="A187">
        <v>1.7698459471235439E-2</v>
      </c>
      <c r="B187">
        <v>8.4624557272563017E-2</v>
      </c>
      <c r="C187">
        <v>2.8111791429336286E-2</v>
      </c>
      <c r="D187">
        <v>2.6248809496813372</v>
      </c>
      <c r="E187">
        <v>2</v>
      </c>
    </row>
    <row r="188" spans="1:5" x14ac:dyDescent="0.25">
      <c r="A188">
        <v>0.17527078405503604</v>
      </c>
      <c r="B188">
        <v>0.15537727959794742</v>
      </c>
      <c r="C188">
        <v>2.8251122293876607E-2</v>
      </c>
      <c r="D188">
        <v>3.9862262855989474</v>
      </c>
      <c r="E188">
        <v>3.6055512754639891</v>
      </c>
    </row>
    <row r="189" spans="1:5" x14ac:dyDescent="0.25">
      <c r="A189">
        <v>7.3062471200867507E-2</v>
      </c>
      <c r="B189">
        <v>5.4992648878117611E-2</v>
      </c>
      <c r="C189">
        <v>2.8266512930290588E-2</v>
      </c>
      <c r="D189">
        <v>1.1180339887498936</v>
      </c>
      <c r="E189">
        <v>1.4142135623730951</v>
      </c>
    </row>
    <row r="190" spans="1:5" x14ac:dyDescent="0.25">
      <c r="A190">
        <v>3.7324882494924494E-2</v>
      </c>
      <c r="B190">
        <v>0.10123067317340728</v>
      </c>
      <c r="C190">
        <v>2.8266512930290588E-2</v>
      </c>
      <c r="D190">
        <v>1.9949937343260022</v>
      </c>
      <c r="E190">
        <v>1.4142135623730951</v>
      </c>
    </row>
    <row r="191" spans="1:5" x14ac:dyDescent="0.25">
      <c r="A191">
        <v>2.1807076202181586E-2</v>
      </c>
      <c r="B191">
        <v>4.1544856623924709E-2</v>
      </c>
      <c r="C191">
        <v>2.8313081374263582E-2</v>
      </c>
      <c r="D191">
        <v>1.476482306023341</v>
      </c>
      <c r="E191">
        <v>2.2360679774997898</v>
      </c>
    </row>
    <row r="192" spans="1:5" x14ac:dyDescent="0.25">
      <c r="A192">
        <v>5.2288909730662247E-2</v>
      </c>
      <c r="B192">
        <v>7.3430679621743877E-2</v>
      </c>
      <c r="C192">
        <v>2.8313081374263582E-2</v>
      </c>
      <c r="D192">
        <v>2.4413111231467406</v>
      </c>
      <c r="E192">
        <v>2</v>
      </c>
    </row>
    <row r="193" spans="1:5" x14ac:dyDescent="0.25">
      <c r="A193">
        <v>6.177080605945906E-2</v>
      </c>
      <c r="B193">
        <v>2.8320368799542028E-2</v>
      </c>
      <c r="C193">
        <v>2.8424332606314717E-2</v>
      </c>
      <c r="D193">
        <v>0.94339811320565869</v>
      </c>
      <c r="E193">
        <v>1.4142135623730951</v>
      </c>
    </row>
    <row r="194" spans="1:5" x14ac:dyDescent="0.25">
      <c r="A194">
        <v>8.0055185053020339E-2</v>
      </c>
      <c r="B194">
        <v>7.8668828963500026E-2</v>
      </c>
      <c r="C194">
        <v>2.8424332606314717E-2</v>
      </c>
      <c r="D194">
        <v>1.5811388300841867</v>
      </c>
      <c r="E194">
        <v>1.7320508075688772</v>
      </c>
    </row>
    <row r="195" spans="1:5" x14ac:dyDescent="0.25">
      <c r="A195">
        <v>0.1305481007158118</v>
      </c>
      <c r="B195">
        <v>0.12003776438573643</v>
      </c>
      <c r="C195">
        <v>2.8986858922576131E-2</v>
      </c>
      <c r="D195">
        <v>2.886173937932365</v>
      </c>
      <c r="E195">
        <v>3.3166247903553998</v>
      </c>
    </row>
    <row r="196" spans="1:5" x14ac:dyDescent="0.25">
      <c r="A196">
        <v>0.14054810071581181</v>
      </c>
      <c r="B196">
        <v>0.13003776438573644</v>
      </c>
      <c r="C196">
        <v>2.8986858922576131E-2</v>
      </c>
      <c r="D196">
        <v>3.6455452267116346</v>
      </c>
      <c r="E196">
        <v>3.7416573867739413</v>
      </c>
    </row>
    <row r="197" spans="1:5" x14ac:dyDescent="0.25">
      <c r="A197">
        <v>6.4089337312130443E-2</v>
      </c>
      <c r="B197">
        <v>0.23079396822065001</v>
      </c>
      <c r="C197">
        <v>2.9002654024051777E-2</v>
      </c>
      <c r="D197">
        <v>4.3185645763378373</v>
      </c>
      <c r="E197">
        <v>4.358898943540674</v>
      </c>
    </row>
    <row r="198" spans="1:5" x14ac:dyDescent="0.25">
      <c r="A198">
        <v>0.10001559062561796</v>
      </c>
      <c r="B198">
        <v>5.6981622986212788E-2</v>
      </c>
      <c r="C198">
        <v>2.9119101516970947E-2</v>
      </c>
      <c r="D198">
        <v>2.8231188426986189</v>
      </c>
      <c r="E198">
        <v>2.4494897427831779</v>
      </c>
    </row>
    <row r="199" spans="1:5" x14ac:dyDescent="0.25">
      <c r="A199">
        <v>1.2132747137051925E-2</v>
      </c>
      <c r="B199">
        <v>8.2088058039598621E-2</v>
      </c>
      <c r="C199">
        <v>2.9171669140558798E-2</v>
      </c>
      <c r="D199">
        <v>3.9862262855989514</v>
      </c>
      <c r="E199">
        <v>3</v>
      </c>
    </row>
    <row r="200" spans="1:5" x14ac:dyDescent="0.25">
      <c r="A200">
        <v>7.6994979996337476E-2</v>
      </c>
      <c r="B200">
        <v>9.4891964134853346E-2</v>
      </c>
      <c r="C200">
        <v>2.9171669140558798E-2</v>
      </c>
      <c r="D200">
        <v>2.2494443758403988</v>
      </c>
      <c r="E200">
        <v>1.4142135623730951</v>
      </c>
    </row>
    <row r="201" spans="1:5" x14ac:dyDescent="0.25">
      <c r="A201">
        <v>0.10100894815570993</v>
      </c>
      <c r="B201">
        <v>2.8475204616955851E-2</v>
      </c>
      <c r="C201">
        <v>2.9172987771884484E-2</v>
      </c>
      <c r="D201">
        <v>3.0740852297878796</v>
      </c>
      <c r="E201">
        <v>4.1231056256176606</v>
      </c>
    </row>
    <row r="202" spans="1:5" x14ac:dyDescent="0.25">
      <c r="A202">
        <v>0.12629288507652436</v>
      </c>
      <c r="B202">
        <v>0.14956514524444742</v>
      </c>
      <c r="C202">
        <v>2.9296236898081141E-2</v>
      </c>
      <c r="D202">
        <v>3.429285639896448</v>
      </c>
      <c r="E202">
        <v>3.1622776601683795</v>
      </c>
    </row>
    <row r="203" spans="1:5" x14ac:dyDescent="0.25">
      <c r="A203">
        <v>9.6292885076524337E-2</v>
      </c>
      <c r="B203">
        <v>0.16956514524444743</v>
      </c>
      <c r="C203">
        <v>2.9296236898081141E-2</v>
      </c>
      <c r="D203">
        <v>3.9560080889704956</v>
      </c>
      <c r="E203">
        <v>2.4494897427831779</v>
      </c>
    </row>
    <row r="204" spans="1:5" x14ac:dyDescent="0.25">
      <c r="A204">
        <v>0.16202452731890626</v>
      </c>
      <c r="B204">
        <v>0.17484930738292215</v>
      </c>
      <c r="C204">
        <v>2.9711438542110669E-2</v>
      </c>
      <c r="D204">
        <v>4.3046486500061745</v>
      </c>
      <c r="E204">
        <v>3.1622776601683795</v>
      </c>
    </row>
    <row r="205" spans="1:5" x14ac:dyDescent="0.25">
      <c r="A205">
        <v>0.12901433711340626</v>
      </c>
      <c r="B205">
        <v>1.5261078992224064E-2</v>
      </c>
      <c r="C205">
        <v>2.9920560251634143E-2</v>
      </c>
      <c r="D205">
        <v>5.7740800133008152</v>
      </c>
      <c r="E205">
        <v>6.0827625302982193</v>
      </c>
    </row>
    <row r="206" spans="1:5" x14ac:dyDescent="0.25">
      <c r="A206">
        <v>0.16628582458854235</v>
      </c>
      <c r="B206">
        <v>0.11777039319616445</v>
      </c>
      <c r="C206">
        <v>2.9920560251634143E-2</v>
      </c>
      <c r="D206">
        <v>4.1279534881100579</v>
      </c>
      <c r="E206">
        <v>3.1622776601683795</v>
      </c>
    </row>
    <row r="207" spans="1:5" x14ac:dyDescent="0.25">
      <c r="A207">
        <v>5.0789344916487789E-2</v>
      </c>
      <c r="B207">
        <v>9.3743899514325935E-2</v>
      </c>
      <c r="C207">
        <v>0.03</v>
      </c>
      <c r="D207">
        <v>1.7</v>
      </c>
      <c r="E207">
        <v>1.4142135623730951</v>
      </c>
    </row>
    <row r="208" spans="1:5" x14ac:dyDescent="0.25">
      <c r="A208">
        <v>7.4236524602148357E-2</v>
      </c>
      <c r="B208">
        <v>0.1121006429726219</v>
      </c>
      <c r="C208">
        <v>0.03</v>
      </c>
      <c r="D208">
        <v>2.4454038521274928</v>
      </c>
      <c r="E208">
        <v>2.4494897427831779</v>
      </c>
    </row>
    <row r="209" spans="1:5" x14ac:dyDescent="0.25">
      <c r="A209">
        <v>3.5722291094006708E-2</v>
      </c>
      <c r="B209">
        <v>0.13687432016654544</v>
      </c>
      <c r="C209">
        <v>0.03</v>
      </c>
      <c r="D209">
        <v>3.1464265445104518</v>
      </c>
      <c r="E209">
        <v>2.4494897427831779</v>
      </c>
    </row>
    <row r="210" spans="1:5" x14ac:dyDescent="0.25">
      <c r="A210">
        <v>5.598405327628786E-2</v>
      </c>
      <c r="B210">
        <v>0.13897227694147718</v>
      </c>
      <c r="C210">
        <v>0.03</v>
      </c>
      <c r="D210">
        <v>3.2588341473600702</v>
      </c>
      <c r="E210">
        <v>3.3166247903553998</v>
      </c>
    </row>
    <row r="211" spans="1:5" x14ac:dyDescent="0.25">
      <c r="A211">
        <v>0.12312012215316309</v>
      </c>
      <c r="B211">
        <v>0.11425824835148538</v>
      </c>
      <c r="C211">
        <v>3.0215536587073322E-2</v>
      </c>
      <c r="D211">
        <v>2.4166091947189137</v>
      </c>
      <c r="E211">
        <v>2.2360679774997898</v>
      </c>
    </row>
    <row r="212" spans="1:5" x14ac:dyDescent="0.25">
      <c r="A212">
        <v>0.12996590437766686</v>
      </c>
      <c r="B212">
        <v>0.13642312796579548</v>
      </c>
      <c r="C212">
        <v>3.0391799920974627E-2</v>
      </c>
      <c r="D212">
        <v>4.4418464629025642</v>
      </c>
      <c r="E212">
        <v>5</v>
      </c>
    </row>
    <row r="213" spans="1:5" x14ac:dyDescent="0.25">
      <c r="A213">
        <v>9.5661687195204181E-2</v>
      </c>
      <c r="B213">
        <v>0.14039376280497939</v>
      </c>
      <c r="C213">
        <v>3.0823426715935964E-2</v>
      </c>
      <c r="D213">
        <v>4.9487372126634526</v>
      </c>
      <c r="E213">
        <v>4.5825756949558398</v>
      </c>
    </row>
    <row r="214" spans="1:5" x14ac:dyDescent="0.25">
      <c r="A214">
        <v>0.19756838800498769</v>
      </c>
      <c r="B214">
        <v>0.11948977467001554</v>
      </c>
      <c r="C214">
        <v>3.0880898483029107E-2</v>
      </c>
      <c r="D214">
        <v>3.0870698080866261</v>
      </c>
      <c r="E214">
        <v>3.6055512754639891</v>
      </c>
    </row>
    <row r="215" spans="1:5" x14ac:dyDescent="0.25">
      <c r="A215">
        <v>8.3850497564165849E-2</v>
      </c>
      <c r="B215">
        <v>0.12515500005630575</v>
      </c>
      <c r="C215">
        <v>3.0997345975948387E-2</v>
      </c>
      <c r="D215">
        <v>2.6172504656604767</v>
      </c>
      <c r="E215">
        <v>2.4494897427831779</v>
      </c>
    </row>
    <row r="216" spans="1:5" x14ac:dyDescent="0.25">
      <c r="A216">
        <v>9.3850497564165858E-2</v>
      </c>
      <c r="B216">
        <v>0.12515500005630575</v>
      </c>
      <c r="C216">
        <v>3.0997345975948387E-2</v>
      </c>
      <c r="D216">
        <v>2.9597297173897461</v>
      </c>
      <c r="E216">
        <v>2.2360679774997898</v>
      </c>
    </row>
    <row r="217" spans="1:5" x14ac:dyDescent="0.25">
      <c r="A217">
        <v>5.1770806059459051E-2</v>
      </c>
      <c r="B217">
        <v>2.8320368799542028E-2</v>
      </c>
      <c r="C217">
        <v>3.1575667393685281E-2</v>
      </c>
      <c r="D217">
        <v>1.6401219466856702</v>
      </c>
      <c r="E217">
        <v>1.7320508075688772</v>
      </c>
    </row>
    <row r="218" spans="1:5" x14ac:dyDescent="0.25">
      <c r="A218">
        <v>5.0157798467077103E-2</v>
      </c>
      <c r="B218">
        <v>8.0496987230523454E-2</v>
      </c>
      <c r="C218">
        <v>3.1575667393685281E-2</v>
      </c>
      <c r="D218">
        <v>3.3166247903553998</v>
      </c>
      <c r="E218">
        <v>2.2360679774997898</v>
      </c>
    </row>
    <row r="219" spans="1:5" x14ac:dyDescent="0.25">
      <c r="A219">
        <v>0.11247690632424812</v>
      </c>
      <c r="B219">
        <v>3.5485188292144976E-2</v>
      </c>
      <c r="C219">
        <v>3.1806305360452924E-2</v>
      </c>
      <c r="D219">
        <v>3.7215588131856818</v>
      </c>
      <c r="E219">
        <v>4.1231056256176606</v>
      </c>
    </row>
    <row r="220" spans="1:5" x14ac:dyDescent="0.25">
      <c r="A220">
        <v>0.10247690632424811</v>
      </c>
      <c r="B220">
        <v>4.5485188292145207E-2</v>
      </c>
      <c r="C220">
        <v>3.1806305360452924E-2</v>
      </c>
      <c r="D220">
        <v>2.8178005607210719</v>
      </c>
      <c r="E220">
        <v>3.4641016151377544</v>
      </c>
    </row>
    <row r="221" spans="1:5" x14ac:dyDescent="0.25">
      <c r="A221">
        <v>0.11555716893598178</v>
      </c>
      <c r="B221">
        <v>0.1249029558362984</v>
      </c>
      <c r="C221">
        <v>3.1806305360452924E-2</v>
      </c>
      <c r="D221">
        <v>4.5044422518220859</v>
      </c>
      <c r="E221">
        <v>3.7416573867739413</v>
      </c>
    </row>
    <row r="222" spans="1:5" x14ac:dyDescent="0.25">
      <c r="A222">
        <v>0.10306007456906663</v>
      </c>
      <c r="B222">
        <v>0.11470115048673457</v>
      </c>
      <c r="C222">
        <v>3.2097770219006949E-2</v>
      </c>
      <c r="D222">
        <v>3.7603191353926335</v>
      </c>
      <c r="E222">
        <v>4.2426406871192848</v>
      </c>
    </row>
    <row r="223" spans="1:5" x14ac:dyDescent="0.25">
      <c r="A223">
        <v>0.14768370537837983</v>
      </c>
      <c r="B223">
        <v>0.10289915932086546</v>
      </c>
      <c r="C223">
        <v>3.2412906617461323E-2</v>
      </c>
      <c r="D223">
        <v>3.0528675044947495</v>
      </c>
      <c r="E223">
        <v>2.8284271247461903</v>
      </c>
    </row>
    <row r="224" spans="1:5" x14ac:dyDescent="0.25">
      <c r="A224">
        <v>4.3218561880055101E-2</v>
      </c>
      <c r="B224">
        <v>0.17725071600326647</v>
      </c>
      <c r="C224">
        <v>3.2573936378835766E-2</v>
      </c>
      <c r="D224">
        <v>4.8373546489791304</v>
      </c>
      <c r="E224">
        <v>3.6055512754639891</v>
      </c>
    </row>
    <row r="225" spans="1:5" x14ac:dyDescent="0.25">
      <c r="A225">
        <v>0.13203821663195114</v>
      </c>
      <c r="B225">
        <v>7.1015798584587175E-2</v>
      </c>
      <c r="C225">
        <v>3.2750924463367692E-2</v>
      </c>
      <c r="D225">
        <v>2.1494185260204706</v>
      </c>
      <c r="E225">
        <v>2.2360679774997898</v>
      </c>
    </row>
    <row r="226" spans="1:5" x14ac:dyDescent="0.25">
      <c r="A226">
        <v>3.4640553753473746E-2</v>
      </c>
      <c r="B226">
        <v>3.5530668534321602E-2</v>
      </c>
      <c r="C226">
        <v>3.3730963662387259E-2</v>
      </c>
      <c r="D226">
        <v>1.2845232578665111</v>
      </c>
      <c r="E226">
        <v>1</v>
      </c>
    </row>
    <row r="227" spans="1:5" x14ac:dyDescent="0.25">
      <c r="A227">
        <v>0.10273291469636234</v>
      </c>
      <c r="B227">
        <v>9.0303960952632101E-3</v>
      </c>
      <c r="C227">
        <v>3.3860423080530999E-2</v>
      </c>
      <c r="D227">
        <v>3.2310988842806987</v>
      </c>
      <c r="E227">
        <v>3</v>
      </c>
    </row>
    <row r="228" spans="1:5" x14ac:dyDescent="0.25">
      <c r="A228">
        <v>0.11273291469636232</v>
      </c>
      <c r="B228">
        <v>1.9030396095263219E-2</v>
      </c>
      <c r="C228">
        <v>3.3860423080530999E-2</v>
      </c>
      <c r="D228">
        <v>2.6267851073127386</v>
      </c>
      <c r="E228">
        <v>3.1622776601683795</v>
      </c>
    </row>
    <row r="229" spans="1:5" x14ac:dyDescent="0.25">
      <c r="A229">
        <v>0.13913215059370687</v>
      </c>
      <c r="B229">
        <v>6.0510334556885148E-2</v>
      </c>
      <c r="C229">
        <v>3.4021947984133716E-2</v>
      </c>
      <c r="D229">
        <v>4.3692104549906983</v>
      </c>
      <c r="E229">
        <v>5.196152422706632</v>
      </c>
    </row>
    <row r="230" spans="1:5" x14ac:dyDescent="0.25">
      <c r="A230">
        <v>0.14157881171104236</v>
      </c>
      <c r="B230">
        <v>3.0025728472619972E-2</v>
      </c>
      <c r="C230">
        <v>3.4544575742056272E-2</v>
      </c>
      <c r="D230">
        <v>4.5398237851264671</v>
      </c>
      <c r="E230">
        <v>4.4721359549995796</v>
      </c>
    </row>
    <row r="231" spans="1:5" x14ac:dyDescent="0.25">
      <c r="A231">
        <v>0.14157881171104236</v>
      </c>
      <c r="B231">
        <v>3.0025728472619972E-2</v>
      </c>
      <c r="C231">
        <v>3.4544575742056272E-2</v>
      </c>
      <c r="D231">
        <v>4.5398237851264671</v>
      </c>
      <c r="E231">
        <v>4.4721359549995796</v>
      </c>
    </row>
    <row r="232" spans="1:5" x14ac:dyDescent="0.25">
      <c r="A232">
        <v>0.10945381102650309</v>
      </c>
      <c r="B232">
        <v>0.12806102807033204</v>
      </c>
      <c r="C232">
        <v>3.4695316631138118E-2</v>
      </c>
      <c r="D232">
        <v>2.9698484809835031</v>
      </c>
      <c r="E232">
        <v>3.6055512754639891</v>
      </c>
    </row>
    <row r="233" spans="1:5" x14ac:dyDescent="0.25">
      <c r="A233">
        <v>0.16422077419759429</v>
      </c>
      <c r="B233">
        <v>0.11898906356616745</v>
      </c>
      <c r="C233">
        <v>3.4829225099170302E-2</v>
      </c>
      <c r="D233">
        <v>3.8327535793473588</v>
      </c>
      <c r="E233">
        <v>3.6055512754639891</v>
      </c>
    </row>
    <row r="234" spans="1:5" x14ac:dyDescent="0.25">
      <c r="A234">
        <v>0.14422077419759427</v>
      </c>
      <c r="B234">
        <v>0.12898912238969684</v>
      </c>
      <c r="C234">
        <v>3.4829225099170302E-2</v>
      </c>
      <c r="D234">
        <v>3.8327535793473588</v>
      </c>
      <c r="E234">
        <v>3.1622776601683795</v>
      </c>
    </row>
    <row r="235" spans="1:5" x14ac:dyDescent="0.25">
      <c r="A235">
        <v>0.14422077419759427</v>
      </c>
      <c r="B235">
        <v>0.14898912238969664</v>
      </c>
      <c r="C235">
        <v>3.4829225099170302E-2</v>
      </c>
      <c r="D235">
        <v>4.0459856648287822</v>
      </c>
      <c r="E235">
        <v>3</v>
      </c>
    </row>
    <row r="236" spans="1:5" x14ac:dyDescent="0.25">
      <c r="A236">
        <v>0.11590908245819209</v>
      </c>
      <c r="B236">
        <v>0.10000095568629763</v>
      </c>
      <c r="C236">
        <v>3.489018464784488E-2</v>
      </c>
      <c r="D236">
        <v>2.2158519806160362</v>
      </c>
      <c r="E236">
        <v>2.4494897427831779</v>
      </c>
    </row>
    <row r="237" spans="1:5" x14ac:dyDescent="0.25">
      <c r="A237">
        <v>0.15081252152483104</v>
      </c>
      <c r="B237">
        <v>8.9366013270281652E-2</v>
      </c>
      <c r="C237">
        <v>3.4908685431622566E-2</v>
      </c>
      <c r="D237">
        <v>3.6742346141747695</v>
      </c>
      <c r="E237">
        <v>2.8284271247461903</v>
      </c>
    </row>
    <row r="238" spans="1:5" x14ac:dyDescent="0.25">
      <c r="A238">
        <v>8.0978644151731727E-2</v>
      </c>
      <c r="B238">
        <v>0.12496052241264222</v>
      </c>
      <c r="C238">
        <v>3.4951527313381137E-2</v>
      </c>
      <c r="D238">
        <v>2.491987158875423</v>
      </c>
      <c r="E238">
        <v>2</v>
      </c>
    </row>
    <row r="239" spans="1:5" x14ac:dyDescent="0.25">
      <c r="A239">
        <v>0.12618953093080254</v>
      </c>
      <c r="B239">
        <v>0.13407761646374849</v>
      </c>
      <c r="C239">
        <v>3.5080099730543934E-2</v>
      </c>
      <c r="D239">
        <v>3.2878564445547207</v>
      </c>
      <c r="E239">
        <v>3.1622776601683795</v>
      </c>
    </row>
    <row r="240" spans="1:5" x14ac:dyDescent="0.25">
      <c r="A240">
        <v>0.13618964857786153</v>
      </c>
      <c r="B240">
        <v>0.13407761646374849</v>
      </c>
      <c r="C240">
        <v>3.5080099730543934E-2</v>
      </c>
      <c r="D240">
        <v>3.4713109915419533</v>
      </c>
      <c r="E240">
        <v>3.1622776601683795</v>
      </c>
    </row>
    <row r="241" spans="1:5" x14ac:dyDescent="0.25">
      <c r="A241">
        <v>0.12843132162024495</v>
      </c>
      <c r="B241">
        <v>0.10702999616280673</v>
      </c>
      <c r="C241">
        <v>3.5170774900829649E-2</v>
      </c>
      <c r="D241">
        <v>3.7841775856849016</v>
      </c>
      <c r="E241">
        <v>2.2360679774997898</v>
      </c>
    </row>
    <row r="242" spans="1:5" x14ac:dyDescent="0.25">
      <c r="A242">
        <v>0.15069521528195429</v>
      </c>
      <c r="B242">
        <v>2.6148492322980443E-2</v>
      </c>
      <c r="C242">
        <v>3.5486246070920768E-2</v>
      </c>
      <c r="D242">
        <v>4.2379240200834145</v>
      </c>
      <c r="E242">
        <v>4.5825756949558398</v>
      </c>
    </row>
    <row r="243" spans="1:5" x14ac:dyDescent="0.25">
      <c r="A243">
        <v>0.21883502774061953</v>
      </c>
      <c r="B243">
        <v>0.15639621372082024</v>
      </c>
      <c r="C243">
        <v>3.6139576919469063E-2</v>
      </c>
      <c r="D243">
        <v>4.7116875957559001</v>
      </c>
      <c r="E243">
        <v>4.2426406871192848</v>
      </c>
    </row>
    <row r="244" spans="1:5" x14ac:dyDescent="0.25">
      <c r="A244">
        <v>0.21883502774061953</v>
      </c>
      <c r="B244">
        <v>0.16639621372082025</v>
      </c>
      <c r="C244">
        <v>3.6139576919469063E-2</v>
      </c>
      <c r="D244">
        <v>4.7116875957559001</v>
      </c>
      <c r="E244">
        <v>4.2426406871192848</v>
      </c>
    </row>
    <row r="245" spans="1:5" x14ac:dyDescent="0.25">
      <c r="A245">
        <v>0.11386468337620514</v>
      </c>
      <c r="B245">
        <v>0.11011074740084656</v>
      </c>
      <c r="C245">
        <v>3.6916731313686946E-2</v>
      </c>
      <c r="D245">
        <v>2.4738633753705983</v>
      </c>
      <c r="E245">
        <v>2.2360679774997898</v>
      </c>
    </row>
    <row r="246" spans="1:5" x14ac:dyDescent="0.25">
      <c r="A246">
        <v>0.11104015736451944</v>
      </c>
      <c r="B246">
        <v>0.10225979589288947</v>
      </c>
      <c r="C246">
        <v>3.7513979454840696E-2</v>
      </c>
      <c r="D246">
        <v>3.7696153649941517</v>
      </c>
      <c r="E246">
        <v>3.7416573867739413</v>
      </c>
    </row>
    <row r="247" spans="1:5" x14ac:dyDescent="0.25">
      <c r="A247">
        <v>0.11306007456906664</v>
      </c>
      <c r="B247">
        <v>0.14470115048673438</v>
      </c>
      <c r="C247">
        <v>3.7902229780993113E-2</v>
      </c>
      <c r="D247">
        <v>2.7964262908219126</v>
      </c>
      <c r="E247">
        <v>3.3166247903553998</v>
      </c>
    </row>
    <row r="248" spans="1:5" x14ac:dyDescent="0.25">
      <c r="A248">
        <v>3.6960540842454592E-2</v>
      </c>
      <c r="B248">
        <v>5.1175982474804954E-3</v>
      </c>
      <c r="C248">
        <v>3.8193753463076519E-2</v>
      </c>
      <c r="D248">
        <v>3.7907782842049693</v>
      </c>
      <c r="E248">
        <v>3</v>
      </c>
    </row>
    <row r="249" spans="1:5" x14ac:dyDescent="0.25">
      <c r="A249">
        <v>5.7324882494924512E-2</v>
      </c>
      <c r="B249">
        <v>0.10123067317340728</v>
      </c>
      <c r="C249">
        <v>3.8266542342055287E-2</v>
      </c>
      <c r="D249">
        <v>1.7663521732655678</v>
      </c>
      <c r="E249">
        <v>1.7320508075688772</v>
      </c>
    </row>
    <row r="250" spans="1:5" x14ac:dyDescent="0.25">
      <c r="A250">
        <v>7.594184893046721E-2</v>
      </c>
      <c r="B250">
        <v>0.13679719003602764</v>
      </c>
      <c r="C250">
        <v>3.8553215777261451E-2</v>
      </c>
      <c r="D250">
        <v>4.2731721238442981</v>
      </c>
      <c r="E250">
        <v>2.8284271247461903</v>
      </c>
    </row>
    <row r="251" spans="1:5" x14ac:dyDescent="0.25">
      <c r="A251">
        <v>7.594184893046721E-2</v>
      </c>
      <c r="B251">
        <v>0.13679719003602764</v>
      </c>
      <c r="C251">
        <v>3.8553215777261451E-2</v>
      </c>
      <c r="D251">
        <v>4.2731721238442981</v>
      </c>
      <c r="E251">
        <v>2.8284271247461903</v>
      </c>
    </row>
    <row r="252" spans="1:5" x14ac:dyDescent="0.25">
      <c r="A252">
        <v>0.10643879287649316</v>
      </c>
      <c r="B252">
        <v>0.21212938038578877</v>
      </c>
      <c r="C252">
        <v>3.8553215777261451E-2</v>
      </c>
      <c r="D252">
        <v>4.1182520563948009</v>
      </c>
      <c r="E252">
        <v>3.7416573867739413</v>
      </c>
    </row>
    <row r="253" spans="1:5" x14ac:dyDescent="0.25">
      <c r="A253">
        <v>8.6992668972377452E-2</v>
      </c>
      <c r="B253">
        <v>0.12715649549378949</v>
      </c>
      <c r="C253">
        <v>3.9170767317288746E-2</v>
      </c>
      <c r="D253">
        <v>2.969848480983504</v>
      </c>
      <c r="E253">
        <v>3</v>
      </c>
    </row>
    <row r="254" spans="1:5" x14ac:dyDescent="0.25">
      <c r="A254">
        <v>2.1327471370519158E-3</v>
      </c>
      <c r="B254">
        <v>7.2088058039598613E-2</v>
      </c>
      <c r="C254">
        <v>3.9171669140558807E-2</v>
      </c>
      <c r="D254">
        <v>3.9862262855989514</v>
      </c>
      <c r="E254">
        <v>3.4641016151377544</v>
      </c>
    </row>
    <row r="255" spans="1:5" x14ac:dyDescent="0.25">
      <c r="A255">
        <v>2.1327471370519158E-3</v>
      </c>
      <c r="B255">
        <v>7.2088058039598613E-2</v>
      </c>
      <c r="C255">
        <v>3.9171669140558807E-2</v>
      </c>
      <c r="D255">
        <v>3.9862262855989514</v>
      </c>
      <c r="E255">
        <v>3.4641016151377544</v>
      </c>
    </row>
    <row r="256" spans="1:5" x14ac:dyDescent="0.25">
      <c r="A256">
        <v>6.6994979996337467E-2</v>
      </c>
      <c r="B256">
        <v>8.4891964134853115E-2</v>
      </c>
      <c r="C256">
        <v>3.9171669140558807E-2</v>
      </c>
      <c r="D256">
        <v>2.2494443758403988</v>
      </c>
      <c r="E256">
        <v>1.4142135623730951</v>
      </c>
    </row>
    <row r="257" spans="1:5" x14ac:dyDescent="0.25">
      <c r="A257">
        <v>0.11120784625594426</v>
      </c>
      <c r="B257">
        <v>9.0727149947271712E-3</v>
      </c>
      <c r="C257">
        <v>3.9172987771884493E-2</v>
      </c>
      <c r="D257">
        <v>5.0635955604688654</v>
      </c>
      <c r="E257">
        <v>4.5825756949558398</v>
      </c>
    </row>
    <row r="258" spans="1:5" x14ac:dyDescent="0.25">
      <c r="A258">
        <v>9.4817808019789673E-2</v>
      </c>
      <c r="B258">
        <v>5.622414552081656E-2</v>
      </c>
      <c r="C258">
        <v>3.9503106176515868E-2</v>
      </c>
      <c r="D258">
        <v>2.4535688292770588</v>
      </c>
      <c r="E258">
        <v>1.7320508075688772</v>
      </c>
    </row>
    <row r="259" spans="1:5" x14ac:dyDescent="0.25">
      <c r="A259">
        <v>9.4817808019789673E-2</v>
      </c>
      <c r="B259">
        <v>6.6224145520816347E-2</v>
      </c>
      <c r="C259">
        <v>3.9503106176515868E-2</v>
      </c>
      <c r="D259">
        <v>2.4535688292770588</v>
      </c>
      <c r="E259">
        <v>2.4494897427831779</v>
      </c>
    </row>
    <row r="260" spans="1:5" x14ac:dyDescent="0.25">
      <c r="A260">
        <v>0.18202455673067108</v>
      </c>
      <c r="B260">
        <v>0.15484930738292213</v>
      </c>
      <c r="C260">
        <v>3.9711438542110677E-2</v>
      </c>
      <c r="D260">
        <v>3.8678159211627445</v>
      </c>
      <c r="E260">
        <v>3.6055512754639891</v>
      </c>
    </row>
    <row r="261" spans="1:5" x14ac:dyDescent="0.25">
      <c r="A261">
        <v>9.9014337113406237E-2</v>
      </c>
      <c r="B261">
        <v>3.4738921007775869E-2</v>
      </c>
      <c r="C261">
        <v>3.9920560251634152E-2</v>
      </c>
      <c r="D261">
        <v>3.9522145690739032</v>
      </c>
      <c r="E261">
        <v>3.1622776601683795</v>
      </c>
    </row>
    <row r="262" spans="1:5" x14ac:dyDescent="0.25">
      <c r="A262">
        <v>5.7702295637513279E-2</v>
      </c>
      <c r="B262">
        <v>0.11549994039856282</v>
      </c>
      <c r="C262">
        <v>0.04</v>
      </c>
      <c r="D262">
        <v>1.8027756377319992</v>
      </c>
      <c r="E262">
        <v>1.4142135623730951</v>
      </c>
    </row>
    <row r="263" spans="1:5" x14ac:dyDescent="0.25">
      <c r="A263">
        <v>4.5722291094006606E-2</v>
      </c>
      <c r="B263">
        <v>0.12687432016654543</v>
      </c>
      <c r="C263">
        <v>0.04</v>
      </c>
      <c r="D263">
        <v>3.1464265445104518</v>
      </c>
      <c r="E263">
        <v>3.7416573867739413</v>
      </c>
    </row>
    <row r="264" spans="1:5" x14ac:dyDescent="0.25">
      <c r="A264">
        <v>0.1377165981130761</v>
      </c>
      <c r="B264">
        <v>0.10352613650844966</v>
      </c>
      <c r="C264">
        <v>4.0073434090192317E-2</v>
      </c>
      <c r="D264">
        <v>3.280243893371344</v>
      </c>
      <c r="E264">
        <v>3</v>
      </c>
    </row>
    <row r="265" spans="1:5" x14ac:dyDescent="0.25">
      <c r="A265">
        <v>0.12595001389336835</v>
      </c>
      <c r="B265">
        <v>0.10105826439010762</v>
      </c>
      <c r="C265">
        <v>4.0215536587073331E-2</v>
      </c>
      <c r="D265">
        <v>2.2449944320643649</v>
      </c>
      <c r="E265">
        <v>2.4494897427831779</v>
      </c>
    </row>
    <row r="266" spans="1:5" x14ac:dyDescent="0.25">
      <c r="A266">
        <v>0.1431201515649278</v>
      </c>
      <c r="B266">
        <v>0.13425824835148537</v>
      </c>
      <c r="C266">
        <v>4.0215536587073331E-2</v>
      </c>
      <c r="D266">
        <v>3.0740852297878782</v>
      </c>
      <c r="E266">
        <v>2.2360679774997898</v>
      </c>
    </row>
    <row r="267" spans="1:5" x14ac:dyDescent="0.25">
      <c r="A267">
        <v>2.9570453263999541E-2</v>
      </c>
      <c r="B267">
        <v>5.7126127892306089E-2</v>
      </c>
      <c r="C267">
        <v>4.037844382186434E-2</v>
      </c>
      <c r="D267">
        <v>1.5297058540778312</v>
      </c>
      <c r="E267">
        <v>1</v>
      </c>
    </row>
    <row r="268" spans="1:5" x14ac:dyDescent="0.25">
      <c r="A268">
        <v>1.9570453263999421E-2</v>
      </c>
      <c r="B268">
        <v>6.7126127892306098E-2</v>
      </c>
      <c r="C268">
        <v>4.037844382186434E-2</v>
      </c>
      <c r="D268">
        <v>1.5297058540778312</v>
      </c>
      <c r="E268">
        <v>1.4142135623730951</v>
      </c>
    </row>
    <row r="269" spans="1:5" x14ac:dyDescent="0.25">
      <c r="A269">
        <v>9.4570684955744388E-2</v>
      </c>
      <c r="B269">
        <v>7.0534423103810973E-2</v>
      </c>
      <c r="C269">
        <v>4.0391799920974636E-2</v>
      </c>
      <c r="D269">
        <v>2.9086079144497998</v>
      </c>
      <c r="E269">
        <v>3</v>
      </c>
    </row>
    <row r="270" spans="1:5" x14ac:dyDescent="0.25">
      <c r="A270">
        <v>8.457068495574438E-2</v>
      </c>
      <c r="B270">
        <v>8.0534423103810759E-2</v>
      </c>
      <c r="C270">
        <v>4.0391799920974636E-2</v>
      </c>
      <c r="D270">
        <v>3.237282811247729</v>
      </c>
      <c r="E270">
        <v>2.8284271247461903</v>
      </c>
    </row>
    <row r="271" spans="1:5" x14ac:dyDescent="0.25">
      <c r="A271">
        <v>5.2248600904129638E-2</v>
      </c>
      <c r="B271">
        <v>0.13652863303811691</v>
      </c>
      <c r="C271">
        <v>4.0828272035911661E-2</v>
      </c>
      <c r="D271">
        <v>2.8583211855912909</v>
      </c>
      <c r="E271">
        <v>2.2360679774997898</v>
      </c>
    </row>
    <row r="272" spans="1:5" x14ac:dyDescent="0.25">
      <c r="A272">
        <v>8.6677091733895817E-2</v>
      </c>
      <c r="B272">
        <v>0.1898732243577782</v>
      </c>
      <c r="C272">
        <v>4.0828272035911661E-2</v>
      </c>
      <c r="D272">
        <v>4.0410394702353525</v>
      </c>
      <c r="E272">
        <v>2.8284271247461903</v>
      </c>
    </row>
    <row r="273" spans="1:5" x14ac:dyDescent="0.25">
      <c r="A273">
        <v>0.10461555054392818</v>
      </c>
      <c r="B273">
        <v>0.2059813711843157</v>
      </c>
      <c r="C273">
        <v>4.0829232682711325E-2</v>
      </c>
      <c r="D273">
        <v>3.4669871646719397</v>
      </c>
      <c r="E273">
        <v>3.6055512754639891</v>
      </c>
    </row>
    <row r="274" spans="1:5" x14ac:dyDescent="0.25">
      <c r="A274">
        <v>0.11461555054392816</v>
      </c>
      <c r="B274">
        <v>0.21598137118431571</v>
      </c>
      <c r="C274">
        <v>4.0829232682711325E-2</v>
      </c>
      <c r="D274">
        <v>4.0938978980917433</v>
      </c>
      <c r="E274">
        <v>3.1622776601683795</v>
      </c>
    </row>
    <row r="275" spans="1:5" x14ac:dyDescent="0.25">
      <c r="A275">
        <v>9.4615550543928173E-2</v>
      </c>
      <c r="B275">
        <v>0.22598137118431572</v>
      </c>
      <c r="C275">
        <v>4.0829232682711325E-2</v>
      </c>
      <c r="D275">
        <v>4.0274061131204526</v>
      </c>
      <c r="E275">
        <v>3.6055512754639891</v>
      </c>
    </row>
    <row r="276" spans="1:5" x14ac:dyDescent="0.25">
      <c r="A276">
        <v>0.21756838800498771</v>
      </c>
      <c r="B276">
        <v>0.11948977467001554</v>
      </c>
      <c r="C276">
        <v>4.0880898483029005E-2</v>
      </c>
      <c r="D276">
        <v>3.4999999999999973</v>
      </c>
      <c r="E276">
        <v>3.6055512754639891</v>
      </c>
    </row>
    <row r="277" spans="1:5" x14ac:dyDescent="0.25">
      <c r="A277">
        <v>8.3850497564165849E-2</v>
      </c>
      <c r="B277">
        <v>0.12515500005630575</v>
      </c>
      <c r="C277">
        <v>4.0997345975948396E-2</v>
      </c>
      <c r="D277">
        <v>2.6172504656604767</v>
      </c>
      <c r="E277">
        <v>2.8284271247461903</v>
      </c>
    </row>
    <row r="278" spans="1:5" x14ac:dyDescent="0.25">
      <c r="A278">
        <v>0.12885756216467692</v>
      </c>
      <c r="B278">
        <v>0.10243125075935433</v>
      </c>
      <c r="C278">
        <v>4.1446843046268E-2</v>
      </c>
      <c r="D278">
        <v>2.7856776554368228</v>
      </c>
      <c r="E278">
        <v>3</v>
      </c>
    </row>
    <row r="279" spans="1:5" x14ac:dyDescent="0.25">
      <c r="A279">
        <v>5.0157798467077103E-2</v>
      </c>
      <c r="B279">
        <v>9.049698723052324E-2</v>
      </c>
      <c r="C279">
        <v>4.1575667393685289E-2</v>
      </c>
      <c r="D279">
        <v>3.9458839313897691</v>
      </c>
      <c r="E279">
        <v>3.3166247903553998</v>
      </c>
    </row>
    <row r="280" spans="1:5" x14ac:dyDescent="0.25">
      <c r="A280">
        <v>0.10478862449088655</v>
      </c>
      <c r="B280">
        <v>0.12291514073815485</v>
      </c>
      <c r="C280">
        <v>4.1631512571320528E-2</v>
      </c>
      <c r="D280">
        <v>2.4041630560342595</v>
      </c>
      <c r="E280">
        <v>2</v>
      </c>
    </row>
    <row r="281" spans="1:5" x14ac:dyDescent="0.25">
      <c r="A281">
        <v>0.10478862449088655</v>
      </c>
      <c r="B281">
        <v>0.13291511132639011</v>
      </c>
      <c r="C281">
        <v>4.1631512571320528E-2</v>
      </c>
      <c r="D281">
        <v>2.7440845468024495</v>
      </c>
      <c r="E281">
        <v>2</v>
      </c>
    </row>
    <row r="282" spans="1:5" x14ac:dyDescent="0.25">
      <c r="A282">
        <v>5.5102953543411638E-2</v>
      </c>
      <c r="B282">
        <v>0.11784279217620858</v>
      </c>
      <c r="C282">
        <v>4.1733487069709418E-2</v>
      </c>
      <c r="D282">
        <v>2.0832666655999663</v>
      </c>
      <c r="E282">
        <v>1.7320508075688772</v>
      </c>
    </row>
    <row r="283" spans="1:5" x14ac:dyDescent="0.25">
      <c r="A283">
        <v>0.1279027035391771</v>
      </c>
      <c r="B283">
        <v>6.0719988792058199E-2</v>
      </c>
      <c r="C283">
        <v>4.180624653692333E-2</v>
      </c>
      <c r="D283">
        <v>2.7073972741361789</v>
      </c>
      <c r="E283">
        <v>3</v>
      </c>
    </row>
    <row r="284" spans="1:5" x14ac:dyDescent="0.25">
      <c r="A284">
        <v>5.2154276746749217E-2</v>
      </c>
      <c r="B284">
        <v>8.7653389317273733E-2</v>
      </c>
      <c r="C284">
        <v>4.180624653692333E-2</v>
      </c>
      <c r="D284">
        <v>1.9723082923315984</v>
      </c>
      <c r="E284">
        <v>1.7320508075688772</v>
      </c>
    </row>
    <row r="285" spans="1:5" x14ac:dyDescent="0.25">
      <c r="A285">
        <v>8.1443645823609911E-2</v>
      </c>
      <c r="B285">
        <v>0.16693430428092948</v>
      </c>
      <c r="C285">
        <v>4.1854855561926585E-2</v>
      </c>
      <c r="D285">
        <v>5.6364882684167812</v>
      </c>
      <c r="E285">
        <v>3.7416573867739413</v>
      </c>
    </row>
    <row r="286" spans="1:5" x14ac:dyDescent="0.25">
      <c r="A286">
        <v>4.6084222396844954E-2</v>
      </c>
      <c r="B286">
        <v>0.20972942287144974</v>
      </c>
      <c r="C286">
        <v>4.1854855561926585E-2</v>
      </c>
      <c r="D286">
        <v>3.8170669367984615</v>
      </c>
      <c r="E286">
        <v>4.4721359549995796</v>
      </c>
    </row>
    <row r="287" spans="1:5" x14ac:dyDescent="0.25">
      <c r="A287">
        <v>4.6084222396844954E-2</v>
      </c>
      <c r="B287">
        <v>0.21972942287144975</v>
      </c>
      <c r="C287">
        <v>4.1854855561926585E-2</v>
      </c>
      <c r="D287">
        <v>4.5519226706964151</v>
      </c>
      <c r="E287">
        <v>4.4721359549995796</v>
      </c>
    </row>
    <row r="288" spans="1:5" x14ac:dyDescent="0.25">
      <c r="A288">
        <v>5.0939272953280046E-2</v>
      </c>
      <c r="B288">
        <v>2.7751760617081622E-2</v>
      </c>
      <c r="C288">
        <v>4.1888208570663776E-2</v>
      </c>
      <c r="D288">
        <v>1.004987562112087</v>
      </c>
      <c r="E288">
        <v>1.4142135623730951</v>
      </c>
    </row>
    <row r="289" spans="1:5" x14ac:dyDescent="0.25">
      <c r="A289">
        <v>5.9135061265622735E-2</v>
      </c>
      <c r="B289">
        <v>2.5958882620946255E-2</v>
      </c>
      <c r="C289">
        <v>4.2138585396150452E-2</v>
      </c>
      <c r="D289">
        <v>3.8392707640904962</v>
      </c>
      <c r="E289">
        <v>4.2426406871192848</v>
      </c>
    </row>
    <row r="290" spans="1:5" x14ac:dyDescent="0.25">
      <c r="A290">
        <v>6.91350612656223E-2</v>
      </c>
      <c r="B290">
        <v>2.5958882620946255E-2</v>
      </c>
      <c r="C290">
        <v>4.2138585396150452E-2</v>
      </c>
      <c r="D290">
        <v>3.8392707640904962</v>
      </c>
      <c r="E290">
        <v>4.2426406871192848</v>
      </c>
    </row>
    <row r="291" spans="1:5" x14ac:dyDescent="0.25">
      <c r="A291">
        <v>1.362979665316133E-2</v>
      </c>
      <c r="B291">
        <v>3.9058034857223145E-2</v>
      </c>
      <c r="C291">
        <v>4.2590373916919777E-2</v>
      </c>
      <c r="D291">
        <v>1.4696938456699074</v>
      </c>
      <c r="E291">
        <v>1.4142135623730951</v>
      </c>
    </row>
    <row r="292" spans="1:5" x14ac:dyDescent="0.25">
      <c r="A292">
        <v>0.13203821663195114</v>
      </c>
      <c r="B292">
        <v>7.1015798584587175E-2</v>
      </c>
      <c r="C292">
        <v>4.2750924463367701E-2</v>
      </c>
      <c r="D292">
        <v>2.1494185260204706</v>
      </c>
      <c r="E292">
        <v>1.4142135623730951</v>
      </c>
    </row>
    <row r="293" spans="1:5" x14ac:dyDescent="0.25">
      <c r="A293">
        <v>6.6142194024178536E-2</v>
      </c>
      <c r="B293">
        <v>0.13452991726321925</v>
      </c>
      <c r="C293">
        <v>4.3182423793877822E-2</v>
      </c>
      <c r="D293">
        <v>2.6438608132804533</v>
      </c>
      <c r="E293">
        <v>2.4494897427831779</v>
      </c>
    </row>
    <row r="294" spans="1:5" x14ac:dyDescent="0.25">
      <c r="A294">
        <v>0.11749919117322721</v>
      </c>
      <c r="B294">
        <v>4.3206697793993665E-2</v>
      </c>
      <c r="C294">
        <v>4.3730948956504867E-2</v>
      </c>
      <c r="D294">
        <v>2.061552812808833</v>
      </c>
      <c r="E294">
        <v>2.4494897427831779</v>
      </c>
    </row>
    <row r="295" spans="1:5" x14ac:dyDescent="0.25">
      <c r="A295">
        <v>0.13080881489573337</v>
      </c>
      <c r="B295">
        <v>5.49362784917274E-3</v>
      </c>
      <c r="C295">
        <v>4.3860423080531008E-2</v>
      </c>
      <c r="D295">
        <v>5.5181518645285594</v>
      </c>
      <c r="E295">
        <v>5.196152422706632</v>
      </c>
    </row>
    <row r="296" spans="1:5" x14ac:dyDescent="0.25">
      <c r="A296">
        <v>0.11080881489573335</v>
      </c>
      <c r="B296">
        <v>2.5493627849172737E-2</v>
      </c>
      <c r="C296">
        <v>4.3860423080531008E-2</v>
      </c>
      <c r="D296">
        <v>3.7589892258424955</v>
      </c>
      <c r="E296">
        <v>4.2426406871192848</v>
      </c>
    </row>
    <row r="297" spans="1:5" x14ac:dyDescent="0.25">
      <c r="A297">
        <v>0.13771838863051145</v>
      </c>
      <c r="B297">
        <v>8.6747685645673478E-2</v>
      </c>
      <c r="C297">
        <v>4.3860423080531008E-2</v>
      </c>
      <c r="D297">
        <v>5.5362442142665591</v>
      </c>
      <c r="E297">
        <v>4.358898943540674</v>
      </c>
    </row>
    <row r="298" spans="1:5" x14ac:dyDescent="0.25">
      <c r="A298">
        <v>0.10097864415173174</v>
      </c>
      <c r="B298">
        <v>0.1049605224126422</v>
      </c>
      <c r="C298">
        <v>4.4951527313381257E-2</v>
      </c>
      <c r="D298">
        <v>2.7147743920996432</v>
      </c>
      <c r="E298">
        <v>2.2360679774997898</v>
      </c>
    </row>
    <row r="299" spans="1:5" x14ac:dyDescent="0.25">
      <c r="A299">
        <v>7.2808059817301096E-2</v>
      </c>
      <c r="B299">
        <v>8.6716233195734072E-2</v>
      </c>
      <c r="C299">
        <v>4.5048472686618823E-2</v>
      </c>
      <c r="D299">
        <v>3.5185224171518374</v>
      </c>
      <c r="E299">
        <v>3.7416573867739413</v>
      </c>
    </row>
    <row r="300" spans="1:5" x14ac:dyDescent="0.25">
      <c r="A300">
        <v>0.1322324175986993</v>
      </c>
      <c r="B300">
        <v>0.12245009959967157</v>
      </c>
      <c r="C300">
        <v>4.5091314568377394E-2</v>
      </c>
      <c r="D300">
        <v>3.0380915061926608</v>
      </c>
      <c r="E300">
        <v>2</v>
      </c>
    </row>
    <row r="301" spans="1:5" x14ac:dyDescent="0.25">
      <c r="A301">
        <v>0.12333379855705717</v>
      </c>
      <c r="B301">
        <v>0.10127194079400181</v>
      </c>
      <c r="C301">
        <v>4.5241522555708069E-2</v>
      </c>
      <c r="D301">
        <v>2.3323807579381217</v>
      </c>
      <c r="E301">
        <v>2.4494897427831779</v>
      </c>
    </row>
    <row r="302" spans="1:5" x14ac:dyDescent="0.25">
      <c r="A302">
        <v>3.3922116870506155E-2</v>
      </c>
      <c r="B302">
        <v>0.13983937126796198</v>
      </c>
      <c r="C302">
        <v>4.5243557545493251E-2</v>
      </c>
      <c r="D302">
        <v>3.4132096331751973</v>
      </c>
      <c r="E302">
        <v>3.7416573867739413</v>
      </c>
    </row>
    <row r="303" spans="1:5" x14ac:dyDescent="0.25">
      <c r="A303">
        <v>4.0638859529020799E-2</v>
      </c>
      <c r="B303">
        <v>2.2037613569090952E-2</v>
      </c>
      <c r="C303">
        <v>4.5876803546060052E-2</v>
      </c>
      <c r="D303">
        <v>2.1656407827707707</v>
      </c>
      <c r="E303">
        <v>2.4494897427831779</v>
      </c>
    </row>
    <row r="304" spans="1:5" x14ac:dyDescent="0.25">
      <c r="A304">
        <v>0.11045475737161775</v>
      </c>
      <c r="B304">
        <v>0.13106889111699371</v>
      </c>
      <c r="C304">
        <v>4.59780520158663E-2</v>
      </c>
      <c r="D304">
        <v>2.844292530665578</v>
      </c>
      <c r="E304">
        <v>2.4494897427831779</v>
      </c>
    </row>
    <row r="305" spans="1:5" x14ac:dyDescent="0.25">
      <c r="A305">
        <v>0.20883502774061952</v>
      </c>
      <c r="B305">
        <v>0.16639621372082025</v>
      </c>
      <c r="C305">
        <v>4.6139576919468961E-2</v>
      </c>
      <c r="D305">
        <v>4.5265881191025077</v>
      </c>
      <c r="E305">
        <v>4.2426406871192848</v>
      </c>
    </row>
    <row r="306" spans="1:5" x14ac:dyDescent="0.25">
      <c r="A306">
        <v>1.7082198270059273E-2</v>
      </c>
      <c r="B306">
        <v>3.470350763181751E-2</v>
      </c>
      <c r="C306">
        <v>4.6350621820111959E-2</v>
      </c>
      <c r="D306">
        <v>2.2825424421026632</v>
      </c>
      <c r="E306">
        <v>1.4142135623730951</v>
      </c>
    </row>
    <row r="307" spans="1:5" x14ac:dyDescent="0.25">
      <c r="A307">
        <v>3.8718558641174905E-2</v>
      </c>
      <c r="B307">
        <v>5.5406431064312534E-2</v>
      </c>
      <c r="C307">
        <v>4.6516494459562741E-2</v>
      </c>
      <c r="D307">
        <v>2.3790754506740686</v>
      </c>
      <c r="E307">
        <v>1.4142135623730951</v>
      </c>
    </row>
    <row r="308" spans="1:5" x14ac:dyDescent="0.25">
      <c r="A308">
        <v>0.11386468337620514</v>
      </c>
      <c r="B308">
        <v>0.10011074740084655</v>
      </c>
      <c r="C308">
        <v>4.6916760725451645E-2</v>
      </c>
      <c r="D308">
        <v>1.9697715603592172</v>
      </c>
      <c r="E308">
        <v>2.2360679774997898</v>
      </c>
    </row>
    <row r="309" spans="1:5" x14ac:dyDescent="0.25">
      <c r="A309">
        <v>0.11317141685458854</v>
      </c>
      <c r="B309">
        <v>0.17944834672915011</v>
      </c>
      <c r="C309">
        <v>4.7426063621164083E-2</v>
      </c>
      <c r="D309">
        <v>4.0496913462633195</v>
      </c>
      <c r="E309">
        <v>3.7416573867739413</v>
      </c>
    </row>
    <row r="310" spans="1:5" x14ac:dyDescent="0.25">
      <c r="A310">
        <v>0.11317141685458854</v>
      </c>
      <c r="B310">
        <v>0.1894483467291499</v>
      </c>
      <c r="C310">
        <v>4.7426063621164083E-2</v>
      </c>
      <c r="D310">
        <v>4.0496913462633195</v>
      </c>
      <c r="E310">
        <v>3.7416573867739413</v>
      </c>
    </row>
    <row r="311" spans="1:5" x14ac:dyDescent="0.25">
      <c r="A311">
        <v>0.11317141685458854</v>
      </c>
      <c r="B311">
        <v>0.1894483467291499</v>
      </c>
      <c r="C311">
        <v>4.7426063621164083E-2</v>
      </c>
      <c r="D311">
        <v>4.0496913462633195</v>
      </c>
      <c r="E311">
        <v>3.7416573867739413</v>
      </c>
    </row>
    <row r="312" spans="1:5" x14ac:dyDescent="0.25">
      <c r="A312">
        <v>0.16527078405503604</v>
      </c>
      <c r="B312">
        <v>0.17537725018618269</v>
      </c>
      <c r="C312">
        <v>4.8251092882111879E-2</v>
      </c>
      <c r="D312">
        <v>3.849675310984034</v>
      </c>
      <c r="E312">
        <v>3.3166247903553998</v>
      </c>
    </row>
    <row r="313" spans="1:5" x14ac:dyDescent="0.25">
      <c r="A313">
        <v>7.3062471200867507E-2</v>
      </c>
      <c r="B313">
        <v>6.4992648878117398E-2</v>
      </c>
      <c r="C313">
        <v>4.8266512930290495E-2</v>
      </c>
      <c r="D313">
        <v>1.3638181696985878</v>
      </c>
      <c r="E313">
        <v>1.7320508075688772</v>
      </c>
    </row>
    <row r="314" spans="1:5" x14ac:dyDescent="0.25">
      <c r="A314">
        <v>5.30624712008676E-2</v>
      </c>
      <c r="B314">
        <v>8.4992648878117416E-2</v>
      </c>
      <c r="C314">
        <v>4.8266512930290495E-2</v>
      </c>
      <c r="D314">
        <v>1.5427248620541518</v>
      </c>
      <c r="E314">
        <v>1.4142135623730951</v>
      </c>
    </row>
    <row r="315" spans="1:5" x14ac:dyDescent="0.25">
      <c r="A315">
        <v>4.7324882494924503E-2</v>
      </c>
      <c r="B315">
        <v>0.11123067317340729</v>
      </c>
      <c r="C315">
        <v>4.8266512930290495E-2</v>
      </c>
      <c r="D315">
        <v>2.5079872407968926</v>
      </c>
      <c r="E315">
        <v>1.7320508075688772</v>
      </c>
    </row>
    <row r="316" spans="1:5" x14ac:dyDescent="0.25">
      <c r="A316">
        <v>9.4089337312130442E-2</v>
      </c>
      <c r="B316">
        <v>0.18079396822065008</v>
      </c>
      <c r="C316">
        <v>4.9002654024051684E-2</v>
      </c>
      <c r="D316">
        <v>3.400000000000003</v>
      </c>
      <c r="E316">
        <v>2.2360679774997898</v>
      </c>
    </row>
    <row r="317" spans="1:5" x14ac:dyDescent="0.25">
      <c r="A317">
        <v>8.6992668972377452E-2</v>
      </c>
      <c r="B317">
        <v>0.11715649549378937</v>
      </c>
      <c r="C317">
        <v>4.9170767317288755E-2</v>
      </c>
      <c r="D317">
        <v>2.969848480983504</v>
      </c>
      <c r="E317">
        <v>2.8284271247461903</v>
      </c>
    </row>
    <row r="318" spans="1:5" x14ac:dyDescent="0.25">
      <c r="A318">
        <v>0.13118204939511646</v>
      </c>
      <c r="B318">
        <v>0.12155319087681893</v>
      </c>
      <c r="C318">
        <v>4.9171669140558594E-2</v>
      </c>
      <c r="D318">
        <v>2.9068883707497277</v>
      </c>
      <c r="E318">
        <v>3</v>
      </c>
    </row>
    <row r="319" spans="1:5" x14ac:dyDescent="0.25">
      <c r="A319">
        <v>0.12118204939511634</v>
      </c>
      <c r="B319">
        <v>0.13155316146505425</v>
      </c>
      <c r="C319">
        <v>4.9171669140558594E-2</v>
      </c>
      <c r="D319">
        <v>3.1496031496047232</v>
      </c>
      <c r="E319">
        <v>2.8284271247461903</v>
      </c>
    </row>
    <row r="320" spans="1:5" x14ac:dyDescent="0.25">
      <c r="A320">
        <v>9.1182019983351736E-2</v>
      </c>
      <c r="B320">
        <v>0.15155316146505415</v>
      </c>
      <c r="C320">
        <v>4.9171669140558594E-2</v>
      </c>
      <c r="D320">
        <v>3.1384709652950451</v>
      </c>
      <c r="E320">
        <v>3</v>
      </c>
    </row>
    <row r="321" spans="1:5" x14ac:dyDescent="0.25">
      <c r="A321">
        <v>0.10857064739002265</v>
      </c>
      <c r="B321">
        <v>6.0601664504148778E-2</v>
      </c>
      <c r="C321">
        <v>4.9228275612331229E-2</v>
      </c>
      <c r="D321">
        <v>3.1064449134018139</v>
      </c>
      <c r="E321">
        <v>2.4494897427831779</v>
      </c>
    </row>
    <row r="322" spans="1:5" x14ac:dyDescent="0.25">
      <c r="A322">
        <v>8.2554810632139208E-2</v>
      </c>
      <c r="B322">
        <v>7.3607118961511731E-2</v>
      </c>
      <c r="C322">
        <v>4.9228275612331229E-2</v>
      </c>
      <c r="D322">
        <v>3.324154027718933</v>
      </c>
      <c r="E322">
        <v>3.7416573867739413</v>
      </c>
    </row>
    <row r="323" spans="1:5" x14ac:dyDescent="0.25">
      <c r="A323">
        <v>0.15568287651085178</v>
      </c>
      <c r="B323">
        <v>0.13214043891396343</v>
      </c>
      <c r="C323">
        <v>4.9252663465755964E-2</v>
      </c>
      <c r="D323">
        <v>3.4684290392049251</v>
      </c>
      <c r="E323">
        <v>3.6055512754639891</v>
      </c>
    </row>
    <row r="324" spans="1:5" x14ac:dyDescent="0.25">
      <c r="A324">
        <v>6.530415723869154E-2</v>
      </c>
      <c r="B324">
        <v>0.18846306616127606</v>
      </c>
      <c r="C324">
        <v>4.929623689808138E-2</v>
      </c>
      <c r="D324">
        <v>4.6432747064975581</v>
      </c>
      <c r="E324">
        <v>3.6055512754639891</v>
      </c>
    </row>
    <row r="325" spans="1:5" x14ac:dyDescent="0.25">
      <c r="A325">
        <v>0.10629288507652435</v>
      </c>
      <c r="B325">
        <v>0.18956514524444745</v>
      </c>
      <c r="C325">
        <v>4.929623689808138E-2</v>
      </c>
      <c r="D325">
        <v>3.6932370625238775</v>
      </c>
      <c r="E325">
        <v>3.6055512754639891</v>
      </c>
    </row>
    <row r="326" spans="1:5" x14ac:dyDescent="0.25">
      <c r="A326">
        <v>0.11582907611054957</v>
      </c>
      <c r="B326">
        <v>7.6702967856274729E-2</v>
      </c>
      <c r="C326">
        <v>4.973809221084613E-2</v>
      </c>
      <c r="D326">
        <v>3.0066592756745751</v>
      </c>
      <c r="E326">
        <v>3</v>
      </c>
    </row>
    <row r="327" spans="1:5" x14ac:dyDescent="0.25">
      <c r="A327">
        <v>0.13582907611054959</v>
      </c>
      <c r="B327">
        <v>7.6702967856274729E-2</v>
      </c>
      <c r="C327">
        <v>4.973809221084613E-2</v>
      </c>
      <c r="D327">
        <v>3.0066592756745751</v>
      </c>
      <c r="E327">
        <v>3</v>
      </c>
    </row>
    <row r="328" spans="1:5" x14ac:dyDescent="0.25">
      <c r="A328">
        <v>7.1447572931967684E-2</v>
      </c>
      <c r="B328">
        <v>6.7962221621377328E-2</v>
      </c>
      <c r="C328">
        <v>4.9778533826857929E-2</v>
      </c>
      <c r="D328">
        <v>2.1260291625469292</v>
      </c>
      <c r="E328">
        <v>2.4494897427831779</v>
      </c>
    </row>
    <row r="329" spans="1:5" x14ac:dyDescent="0.25">
      <c r="A329">
        <v>0.13312012215316299</v>
      </c>
      <c r="B329">
        <v>0.12425824835148536</v>
      </c>
      <c r="C329">
        <v>5.0215536587073228E-2</v>
      </c>
      <c r="D329">
        <v>2.6683328128252661</v>
      </c>
      <c r="E329">
        <v>2.2360679774997898</v>
      </c>
    </row>
    <row r="330" spans="1:5" x14ac:dyDescent="0.25">
      <c r="A330">
        <v>9.5704532639995232E-3</v>
      </c>
      <c r="B330">
        <v>6.7126127892306098E-2</v>
      </c>
      <c r="C330">
        <v>5.0378443821864349E-2</v>
      </c>
      <c r="D330">
        <v>2.7604347483684477</v>
      </c>
      <c r="E330">
        <v>1.4142135623730951</v>
      </c>
    </row>
    <row r="331" spans="1:5" x14ac:dyDescent="0.25">
      <c r="A331">
        <v>8.1699044977419089E-2</v>
      </c>
      <c r="B331">
        <v>0.12096924070775483</v>
      </c>
      <c r="C331">
        <v>5.0703704278389328E-2</v>
      </c>
      <c r="D331">
        <v>2.4899799195977477</v>
      </c>
      <c r="E331">
        <v>2.8284271247461903</v>
      </c>
    </row>
    <row r="332" spans="1:5" x14ac:dyDescent="0.25">
      <c r="A332">
        <v>8.1699044977419089E-2</v>
      </c>
      <c r="B332">
        <v>0.13096924070775462</v>
      </c>
      <c r="C332">
        <v>5.0703704278389328E-2</v>
      </c>
      <c r="D332">
        <v>2.4899799195977477</v>
      </c>
      <c r="E332">
        <v>3</v>
      </c>
    </row>
    <row r="333" spans="1:5" x14ac:dyDescent="0.25">
      <c r="A333">
        <v>0.10147957703783006</v>
      </c>
      <c r="B333">
        <v>0.15289597230031204</v>
      </c>
      <c r="C333">
        <v>5.0703704278389328E-2</v>
      </c>
      <c r="D333">
        <v>3.5693136595149499</v>
      </c>
      <c r="E333">
        <v>3</v>
      </c>
    </row>
    <row r="334" spans="1:5" x14ac:dyDescent="0.25">
      <c r="A334">
        <v>0.14353306212180739</v>
      </c>
      <c r="B334">
        <v>2.53843568613068E-2</v>
      </c>
      <c r="C334">
        <v>5.0823426715935982E-2</v>
      </c>
      <c r="D334">
        <v>6.2992062992094473</v>
      </c>
      <c r="E334">
        <v>6.164414002968976</v>
      </c>
    </row>
    <row r="335" spans="1:5" x14ac:dyDescent="0.25">
      <c r="A335">
        <v>0.19872988287847143</v>
      </c>
      <c r="B335">
        <v>0.11605510325638801</v>
      </c>
      <c r="C335">
        <v>5.0823426715935982E-2</v>
      </c>
      <c r="D335">
        <v>4.1785164831552359</v>
      </c>
      <c r="E335">
        <v>4.1231056256176606</v>
      </c>
    </row>
    <row r="336" spans="1:5" x14ac:dyDescent="0.25">
      <c r="A336">
        <v>5.2248600904129638E-2</v>
      </c>
      <c r="B336">
        <v>0.14652860362635212</v>
      </c>
      <c r="C336">
        <v>5.082827203591167E-2</v>
      </c>
      <c r="D336">
        <v>3.6290494623248066</v>
      </c>
      <c r="E336">
        <v>2.2360679774997898</v>
      </c>
    </row>
    <row r="337" spans="1:5" x14ac:dyDescent="0.25">
      <c r="A337">
        <v>0.10667709173389583</v>
      </c>
      <c r="B337">
        <v>0.1998732243577781</v>
      </c>
      <c r="C337">
        <v>5.082827203591167E-2</v>
      </c>
      <c r="D337">
        <v>4.2308391602612385</v>
      </c>
      <c r="E337">
        <v>3.6055512754639891</v>
      </c>
    </row>
    <row r="338" spans="1:5" x14ac:dyDescent="0.25">
      <c r="A338">
        <v>1.6089540978368844E-2</v>
      </c>
      <c r="B338">
        <v>0.21035051427824239</v>
      </c>
      <c r="C338">
        <v>5.101314107742394E-2</v>
      </c>
      <c r="D338">
        <v>5.2258970521815709</v>
      </c>
      <c r="E338">
        <v>4.4721359549995796</v>
      </c>
    </row>
    <row r="339" spans="1:5" x14ac:dyDescent="0.25">
      <c r="A339">
        <v>6.0895409783688903E-3</v>
      </c>
      <c r="B339">
        <v>0.23035051427824238</v>
      </c>
      <c r="C339">
        <v>5.101314107742394E-2</v>
      </c>
      <c r="D339">
        <v>5.9573484034425901</v>
      </c>
      <c r="E339">
        <v>5.3851648071345037</v>
      </c>
    </row>
    <row r="340" spans="1:5" x14ac:dyDescent="0.25">
      <c r="A340">
        <v>8.7829867207304568E-2</v>
      </c>
      <c r="B340">
        <v>8.747051019389529E-2</v>
      </c>
      <c r="C340">
        <v>5.1038956904494226E-2</v>
      </c>
      <c r="D340">
        <v>3.8000000000000007</v>
      </c>
      <c r="E340">
        <v>3</v>
      </c>
    </row>
    <row r="341" spans="1:5" x14ac:dyDescent="0.25">
      <c r="A341">
        <v>0.11127956453120853</v>
      </c>
      <c r="B341">
        <v>9.9143183468892726E-3</v>
      </c>
      <c r="C341">
        <v>5.1480719938244213E-2</v>
      </c>
      <c r="D341">
        <v>3.8288379438153268</v>
      </c>
      <c r="E341">
        <v>4.1231056256176606</v>
      </c>
    </row>
    <row r="342" spans="1:5" x14ac:dyDescent="0.25">
      <c r="A342">
        <v>6.510295354341164E-2</v>
      </c>
      <c r="B342">
        <v>0.12784279217620859</v>
      </c>
      <c r="C342">
        <v>5.1733487069709427E-2</v>
      </c>
      <c r="D342">
        <v>2.5000000000000009</v>
      </c>
      <c r="E342">
        <v>1.7320508075688772</v>
      </c>
    </row>
    <row r="343" spans="1:5" x14ac:dyDescent="0.25">
      <c r="A343">
        <v>0.1279027035391771</v>
      </c>
      <c r="B343">
        <v>6.0719988792058199E-2</v>
      </c>
      <c r="C343">
        <v>5.1806246536923561E-2</v>
      </c>
      <c r="D343">
        <v>2.3345235059857519</v>
      </c>
      <c r="E343">
        <v>3</v>
      </c>
    </row>
    <row r="344" spans="1:5" x14ac:dyDescent="0.25">
      <c r="A344">
        <v>0.13790270353917711</v>
      </c>
      <c r="B344">
        <v>7.0719988792057986E-2</v>
      </c>
      <c r="C344">
        <v>5.1806246536923561E-2</v>
      </c>
      <c r="D344">
        <v>3.4190641994557507</v>
      </c>
      <c r="E344">
        <v>3</v>
      </c>
    </row>
    <row r="345" spans="1:5" x14ac:dyDescent="0.25">
      <c r="A345">
        <v>7.2154247334984489E-2</v>
      </c>
      <c r="B345">
        <v>9.7653389317273742E-2</v>
      </c>
      <c r="C345">
        <v>5.1806246536923561E-2</v>
      </c>
      <c r="D345">
        <v>2.6305892875931765</v>
      </c>
      <c r="E345">
        <v>1.4142135623730951</v>
      </c>
    </row>
    <row r="346" spans="1:5" x14ac:dyDescent="0.25">
      <c r="A346">
        <v>9.144363111772752E-2</v>
      </c>
      <c r="B346">
        <v>0.14693430428092946</v>
      </c>
      <c r="C346">
        <v>5.1854855561926483E-2</v>
      </c>
      <c r="D346">
        <v>4.1725292090050141</v>
      </c>
      <c r="E346">
        <v>3</v>
      </c>
    </row>
    <row r="347" spans="1:5" x14ac:dyDescent="0.25">
      <c r="A347">
        <v>8.1443645823609911E-2</v>
      </c>
      <c r="B347">
        <v>0.16693430428092948</v>
      </c>
      <c r="C347">
        <v>5.1854855561926483E-2</v>
      </c>
      <c r="D347">
        <v>5.6364882684167812</v>
      </c>
      <c r="E347">
        <v>3.7416573867739413</v>
      </c>
    </row>
    <row r="348" spans="1:5" x14ac:dyDescent="0.25">
      <c r="A348">
        <v>4.0939272953280037E-2</v>
      </c>
      <c r="B348">
        <v>3.7751760617081631E-2</v>
      </c>
      <c r="C348">
        <v>5.1888208570663785E-2</v>
      </c>
      <c r="D348">
        <v>1.3038404810405264</v>
      </c>
      <c r="E348">
        <v>1.4142135623730951</v>
      </c>
    </row>
    <row r="349" spans="1:5" x14ac:dyDescent="0.25">
      <c r="A349">
        <v>0.14768370537837983</v>
      </c>
      <c r="B349">
        <v>0.12289915932086548</v>
      </c>
      <c r="C349">
        <v>5.2412921323343631E-2</v>
      </c>
      <c r="D349">
        <v>3.0789608636681272</v>
      </c>
      <c r="E349">
        <v>2.2360679774997898</v>
      </c>
    </row>
    <row r="350" spans="1:5" x14ac:dyDescent="0.25">
      <c r="A350">
        <v>1.362979665316133E-2</v>
      </c>
      <c r="B350">
        <v>3.9058034857223145E-2</v>
      </c>
      <c r="C350">
        <v>5.2590344505154873E-2</v>
      </c>
      <c r="D350">
        <v>1.886796226411328</v>
      </c>
      <c r="E350">
        <v>1.4142135623730951</v>
      </c>
    </row>
    <row r="351" spans="1:5" x14ac:dyDescent="0.25">
      <c r="A351">
        <v>2.3629796653161117E-2</v>
      </c>
      <c r="B351">
        <v>4.9058034857223154E-2</v>
      </c>
      <c r="C351">
        <v>5.2590344505154873E-2</v>
      </c>
      <c r="D351">
        <v>1.886796226411328</v>
      </c>
      <c r="E351">
        <v>1.4142135623730951</v>
      </c>
    </row>
    <row r="352" spans="1:5" x14ac:dyDescent="0.25">
      <c r="A352">
        <v>0.15203821663195116</v>
      </c>
      <c r="B352">
        <v>7.1015798584587175E-2</v>
      </c>
      <c r="C352">
        <v>5.275092446336771E-2</v>
      </c>
      <c r="D352">
        <v>2.7459060435491938</v>
      </c>
      <c r="E352">
        <v>3</v>
      </c>
    </row>
    <row r="353" spans="1:5" x14ac:dyDescent="0.25">
      <c r="A353">
        <v>0.16092216774155435</v>
      </c>
      <c r="B353">
        <v>0.16923040219967134</v>
      </c>
      <c r="C353">
        <v>5.2868146636588842E-2</v>
      </c>
      <c r="D353">
        <v>4.1109609582188904</v>
      </c>
      <c r="E353">
        <v>3.1622776601683795</v>
      </c>
    </row>
    <row r="354" spans="1:5" x14ac:dyDescent="0.25">
      <c r="A354">
        <v>0.11198024189677844</v>
      </c>
      <c r="B354">
        <v>9.0627589830938327E-2</v>
      </c>
      <c r="C354">
        <v>5.2889925075067401E-2</v>
      </c>
      <c r="D354">
        <v>2.3366642891095828</v>
      </c>
      <c r="E354">
        <v>1.7320508075688772</v>
      </c>
    </row>
    <row r="355" spans="1:5" x14ac:dyDescent="0.25">
      <c r="A355">
        <v>2.0969105847199743E-2</v>
      </c>
      <c r="B355">
        <v>0.16307271347493879</v>
      </c>
      <c r="C355">
        <v>5.3083268686313134E-2</v>
      </c>
      <c r="D355">
        <v>2.9086079144497909</v>
      </c>
      <c r="E355">
        <v>3.3166247903553998</v>
      </c>
    </row>
    <row r="356" spans="1:5" x14ac:dyDescent="0.25">
      <c r="A356">
        <v>4.0969105847199733E-2</v>
      </c>
      <c r="B356">
        <v>0.1730727134749388</v>
      </c>
      <c r="C356">
        <v>5.3083268686313134E-2</v>
      </c>
      <c r="D356">
        <v>3.1827660925679098</v>
      </c>
      <c r="E356">
        <v>2.4494897427831779</v>
      </c>
    </row>
    <row r="357" spans="1:5" x14ac:dyDescent="0.25">
      <c r="A357">
        <v>4.8298372480304996E-2</v>
      </c>
      <c r="B357">
        <v>2.6479185687210638E-2</v>
      </c>
      <c r="C357">
        <v>5.3649378179887797E-2</v>
      </c>
      <c r="D357">
        <v>3.6551333764994132</v>
      </c>
      <c r="E357">
        <v>4.2426406871192848</v>
      </c>
    </row>
    <row r="358" spans="1:5" x14ac:dyDescent="0.25">
      <c r="A358">
        <v>5.4640553753473764E-2</v>
      </c>
      <c r="B358">
        <v>3.5530668534321602E-2</v>
      </c>
      <c r="C358">
        <v>5.3730948956504876E-2</v>
      </c>
      <c r="D358">
        <v>2.3345235059857488</v>
      </c>
      <c r="E358">
        <v>1.4142135623730951</v>
      </c>
    </row>
    <row r="359" spans="1:5" x14ac:dyDescent="0.25">
      <c r="A359">
        <v>4.4640539047591354E-2</v>
      </c>
      <c r="B359">
        <v>4.5530668534321611E-2</v>
      </c>
      <c r="C359">
        <v>5.3730948956504876E-2</v>
      </c>
      <c r="D359">
        <v>1.7378147196982723</v>
      </c>
      <c r="E359">
        <v>1</v>
      </c>
    </row>
    <row r="360" spans="1:5" x14ac:dyDescent="0.25">
      <c r="A360">
        <v>0.20150358710341476</v>
      </c>
      <c r="B360">
        <v>7.0256636801351413E-2</v>
      </c>
      <c r="C360">
        <v>5.4544546330291488E-2</v>
      </c>
      <c r="D360">
        <v>5.2507142371300315</v>
      </c>
      <c r="E360">
        <v>4.5825756949558398</v>
      </c>
    </row>
    <row r="361" spans="1:5" x14ac:dyDescent="0.25">
      <c r="A361">
        <v>0.15334431413381611</v>
      </c>
      <c r="B361">
        <v>0.10026395560941809</v>
      </c>
      <c r="C361">
        <v>5.4758477444291853E-2</v>
      </c>
      <c r="D361">
        <v>2.8284271247461921</v>
      </c>
      <c r="E361">
        <v>3</v>
      </c>
    </row>
    <row r="362" spans="1:5" x14ac:dyDescent="0.25">
      <c r="A362">
        <v>7.3922116870506149E-2</v>
      </c>
      <c r="B362">
        <v>0.11983937126796196</v>
      </c>
      <c r="C362">
        <v>5.524355754549326E-2</v>
      </c>
      <c r="D362">
        <v>2.6419689627245826</v>
      </c>
      <c r="E362">
        <v>2.4494897427831779</v>
      </c>
    </row>
    <row r="363" spans="1:5" x14ac:dyDescent="0.25">
      <c r="A363">
        <v>0.12069521528195427</v>
      </c>
      <c r="B363">
        <v>8.6148492322980497E-2</v>
      </c>
      <c r="C363">
        <v>5.5486216659155874E-2</v>
      </c>
      <c r="D363">
        <v>2.7166155414412221</v>
      </c>
      <c r="E363">
        <v>3</v>
      </c>
    </row>
    <row r="364" spans="1:5" x14ac:dyDescent="0.25">
      <c r="A364">
        <v>3.063885952902079E-2</v>
      </c>
      <c r="B364">
        <v>3.2037613569090961E-2</v>
      </c>
      <c r="C364">
        <v>5.5876803546060061E-2</v>
      </c>
      <c r="D364">
        <v>2.1656407827707707</v>
      </c>
      <c r="E364">
        <v>2.2360679774997898</v>
      </c>
    </row>
    <row r="365" spans="1:5" x14ac:dyDescent="0.25">
      <c r="A365">
        <v>1.2756264302424047E-2</v>
      </c>
      <c r="B365">
        <v>0.11244731242419537</v>
      </c>
      <c r="C365">
        <v>5.5876803546060061E-2</v>
      </c>
      <c r="D365">
        <v>3.6400549446402555</v>
      </c>
      <c r="E365">
        <v>3</v>
      </c>
    </row>
    <row r="366" spans="1:5" x14ac:dyDescent="0.25">
      <c r="A366">
        <v>0.12045475737161776</v>
      </c>
      <c r="B366">
        <v>0.14106889111699394</v>
      </c>
      <c r="C366">
        <v>5.5978052015866309E-2</v>
      </c>
      <c r="D366">
        <v>2.844292530665578</v>
      </c>
      <c r="E366">
        <v>2.4494897427831779</v>
      </c>
    </row>
    <row r="367" spans="1:5" x14ac:dyDescent="0.25">
      <c r="A367">
        <v>0.12045475737161776</v>
      </c>
      <c r="B367">
        <v>0.14106889111699394</v>
      </c>
      <c r="C367">
        <v>5.5978052015866309E-2</v>
      </c>
      <c r="D367">
        <v>2.844292530665578</v>
      </c>
      <c r="E367">
        <v>2.4494897427831779</v>
      </c>
    </row>
    <row r="368" spans="1:5" x14ac:dyDescent="0.25">
      <c r="A368">
        <v>0.16778640102125261</v>
      </c>
      <c r="B368">
        <v>0.10591847292460463</v>
      </c>
      <c r="C368">
        <v>5.613959162535137E-2</v>
      </c>
      <c r="D368">
        <v>2.8722813232690112</v>
      </c>
      <c r="E368">
        <v>3</v>
      </c>
    </row>
    <row r="369" spans="1:5" x14ac:dyDescent="0.25">
      <c r="A369">
        <v>2.9178017299407305E-3</v>
      </c>
      <c r="B369">
        <v>2.4703507631817501E-2</v>
      </c>
      <c r="C369">
        <v>5.6350621820111968E-2</v>
      </c>
      <c r="D369">
        <v>2.9478805945967332</v>
      </c>
      <c r="E369">
        <v>2.4494897427831779</v>
      </c>
    </row>
    <row r="370" spans="1:5" x14ac:dyDescent="0.25">
      <c r="A370">
        <v>7.0639002302850862E-2</v>
      </c>
      <c r="B370">
        <v>0.17313880440052487</v>
      </c>
      <c r="C370">
        <v>5.6790621898507698E-2</v>
      </c>
      <c r="D370">
        <v>5.0842895275544633</v>
      </c>
      <c r="E370">
        <v>3.7416573867739413</v>
      </c>
    </row>
    <row r="371" spans="1:5" x14ac:dyDescent="0.25">
      <c r="A371">
        <v>0.11386468337620514</v>
      </c>
      <c r="B371">
        <v>0.11011074740084656</v>
      </c>
      <c r="C371">
        <v>5.6916731313686852E-2</v>
      </c>
      <c r="D371">
        <v>2.5806975801127878</v>
      </c>
      <c r="E371">
        <v>2.2360679774997898</v>
      </c>
    </row>
    <row r="372" spans="1:5" x14ac:dyDescent="0.25">
      <c r="A372">
        <v>8.0609577801880272E-2</v>
      </c>
      <c r="B372">
        <v>0.10536619656522483</v>
      </c>
      <c r="C372">
        <v>5.7131413037627699E-2</v>
      </c>
      <c r="D372">
        <v>2.5317977802344331</v>
      </c>
      <c r="E372">
        <v>1.4142135623730951</v>
      </c>
    </row>
    <row r="373" spans="1:5" x14ac:dyDescent="0.25">
      <c r="A373">
        <v>8.1800346032000038E-2</v>
      </c>
      <c r="B373">
        <v>0.13156531639595737</v>
      </c>
      <c r="C373">
        <v>5.7249075536632055E-2</v>
      </c>
      <c r="D373">
        <v>3.5958309192730402</v>
      </c>
      <c r="E373">
        <v>3</v>
      </c>
    </row>
    <row r="374" spans="1:5" x14ac:dyDescent="0.25">
      <c r="A374">
        <v>0.12104015736451945</v>
      </c>
      <c r="B374">
        <v>0.10225979589288947</v>
      </c>
      <c r="C374">
        <v>5.7513979454840936E-2</v>
      </c>
      <c r="D374">
        <v>5.112729212465684</v>
      </c>
      <c r="E374">
        <v>4.358898943540674</v>
      </c>
    </row>
    <row r="375" spans="1:5" x14ac:dyDescent="0.25">
      <c r="A375">
        <v>6.479595827057702E-2</v>
      </c>
      <c r="B375">
        <v>4.7233630399294846E-2</v>
      </c>
      <c r="C375">
        <v>5.8368458016914759E-2</v>
      </c>
      <c r="D375">
        <v>1.4866068747318506</v>
      </c>
      <c r="E375">
        <v>1.4142135623730951</v>
      </c>
    </row>
    <row r="376" spans="1:5" x14ac:dyDescent="0.25">
      <c r="A376">
        <v>1.8791209035141587E-2</v>
      </c>
      <c r="B376">
        <v>5.2964160243116759E-2</v>
      </c>
      <c r="C376">
        <v>5.8368458016914759E-2</v>
      </c>
      <c r="D376">
        <v>1.1445523142259604</v>
      </c>
      <c r="E376">
        <v>1</v>
      </c>
    </row>
    <row r="377" spans="1:5" x14ac:dyDescent="0.25">
      <c r="A377">
        <v>2.8791209035141596E-2</v>
      </c>
      <c r="B377">
        <v>5.2964160243116759E-2</v>
      </c>
      <c r="C377">
        <v>5.8368458016914759E-2</v>
      </c>
      <c r="D377">
        <v>1.1445523142259604</v>
      </c>
      <c r="E377">
        <v>1</v>
      </c>
    </row>
    <row r="378" spans="1:5" x14ac:dyDescent="0.25">
      <c r="A378">
        <v>0.10100894815570993</v>
      </c>
      <c r="B378">
        <v>1.8475204616956065E-2</v>
      </c>
      <c r="C378">
        <v>5.9172987771884289E-2</v>
      </c>
      <c r="D378">
        <v>3.8522720568516471</v>
      </c>
      <c r="E378">
        <v>4.1231056256176606</v>
      </c>
    </row>
    <row r="379" spans="1:5" x14ac:dyDescent="0.25">
      <c r="A379">
        <v>6.2554751808609588E-2</v>
      </c>
      <c r="B379">
        <v>6.36071189615115E-2</v>
      </c>
      <c r="C379">
        <v>5.9228275612331238E-2</v>
      </c>
      <c r="D379">
        <v>5.1234753829797981</v>
      </c>
      <c r="E379">
        <v>2.8284271247461903</v>
      </c>
    </row>
    <row r="380" spans="1:5" x14ac:dyDescent="0.25">
      <c r="A380">
        <v>1.4160877416655393E-2</v>
      </c>
      <c r="B380">
        <v>3.2386122554897478E-2</v>
      </c>
      <c r="C380">
        <v>5.9252663465755973E-2</v>
      </c>
      <c r="D380">
        <v>2.291287847477919</v>
      </c>
      <c r="E380">
        <v>2.2360679774997898</v>
      </c>
    </row>
    <row r="381" spans="1:5" x14ac:dyDescent="0.25">
      <c r="A381">
        <v>7.1447572931967684E-2</v>
      </c>
      <c r="B381">
        <v>8.7962221621377346E-2</v>
      </c>
      <c r="C381">
        <v>5.9778533826857938E-2</v>
      </c>
      <c r="D381">
        <v>2.1260291625469292</v>
      </c>
      <c r="E381">
        <v>2.2360679774997898</v>
      </c>
    </row>
    <row r="382" spans="1:5" x14ac:dyDescent="0.25">
      <c r="A382">
        <v>0.21301357702516854</v>
      </c>
      <c r="B382">
        <v>0.17507626517415892</v>
      </c>
      <c r="C382">
        <v>5.9784434001162012E-2</v>
      </c>
      <c r="D382">
        <v>4.4249293779675165</v>
      </c>
      <c r="E382">
        <v>3.7416573867739413</v>
      </c>
    </row>
    <row r="383" spans="1:5" x14ac:dyDescent="0.25">
      <c r="A383">
        <v>0.20301357702516859</v>
      </c>
      <c r="B383">
        <v>0.18507626517415893</v>
      </c>
      <c r="C383">
        <v>5.9784434001162012E-2</v>
      </c>
      <c r="D383">
        <v>4.5585085280165902</v>
      </c>
      <c r="E383">
        <v>3.3166247903553998</v>
      </c>
    </row>
    <row r="384" spans="1:5" x14ac:dyDescent="0.25">
      <c r="A384">
        <v>0.16628582458854235</v>
      </c>
      <c r="B384">
        <v>0.13777039319616446</v>
      </c>
      <c r="C384">
        <v>5.992058966339886E-2</v>
      </c>
      <c r="D384">
        <v>4.0999999999999996</v>
      </c>
      <c r="E384">
        <v>3.3166247903553998</v>
      </c>
    </row>
    <row r="385" spans="1:5" x14ac:dyDescent="0.25">
      <c r="A385">
        <v>7.9434137052053932E-2</v>
      </c>
      <c r="B385">
        <v>6.4512095820299598E-2</v>
      </c>
      <c r="C385">
        <v>0.06</v>
      </c>
      <c r="D385">
        <v>3.0479501308256336</v>
      </c>
      <c r="E385">
        <v>1.7320508075688772</v>
      </c>
    </row>
    <row r="386" spans="1:5" x14ac:dyDescent="0.25">
      <c r="A386">
        <v>4.9459211831992034E-2</v>
      </c>
      <c r="B386">
        <v>0.10399149143606147</v>
      </c>
      <c r="C386">
        <v>6.0391799920974654E-2</v>
      </c>
      <c r="D386">
        <v>2.2978250586152082</v>
      </c>
      <c r="E386">
        <v>2.4494897427831779</v>
      </c>
    </row>
    <row r="387" spans="1:5" x14ac:dyDescent="0.25">
      <c r="A387">
        <v>4.9459211831992034E-2</v>
      </c>
      <c r="B387">
        <v>0.10399149143606147</v>
      </c>
      <c r="C387">
        <v>6.0391799920974654E-2</v>
      </c>
      <c r="D387">
        <v>2.2978250586152082</v>
      </c>
      <c r="E387">
        <v>2.4494897427831779</v>
      </c>
    </row>
    <row r="388" spans="1:5" x14ac:dyDescent="0.25">
      <c r="A388">
        <v>0.10349942169126913</v>
      </c>
      <c r="B388">
        <v>0.13163436825767549</v>
      </c>
      <c r="C388">
        <v>6.0508261764953164E-2</v>
      </c>
      <c r="D388">
        <v>2.8035691537752316</v>
      </c>
      <c r="E388">
        <v>2.2360679774997898</v>
      </c>
    </row>
    <row r="389" spans="1:5" x14ac:dyDescent="0.25">
      <c r="A389">
        <v>0.10349942169126913</v>
      </c>
      <c r="B389">
        <v>0.13163436825767549</v>
      </c>
      <c r="C389">
        <v>6.0508261764953164E-2</v>
      </c>
      <c r="D389">
        <v>2.8035691537752316</v>
      </c>
      <c r="E389">
        <v>2.2360679774997898</v>
      </c>
    </row>
    <row r="390" spans="1:5" x14ac:dyDescent="0.25">
      <c r="A390">
        <v>7.1699044977419191E-2</v>
      </c>
      <c r="B390">
        <v>0.13096924070775462</v>
      </c>
      <c r="C390">
        <v>6.0703704278389115E-2</v>
      </c>
      <c r="D390">
        <v>2.7147743920996406</v>
      </c>
      <c r="E390">
        <v>2.4494897427831779</v>
      </c>
    </row>
    <row r="391" spans="1:5" x14ac:dyDescent="0.25">
      <c r="A391">
        <v>0.11147957703783029</v>
      </c>
      <c r="B391">
        <v>0.14289597230031204</v>
      </c>
      <c r="C391">
        <v>6.0703704278389115E-2</v>
      </c>
      <c r="D391">
        <v>3.5623026261113755</v>
      </c>
      <c r="E391">
        <v>2.8284271247461903</v>
      </c>
    </row>
    <row r="392" spans="1:5" x14ac:dyDescent="0.25">
      <c r="A392">
        <v>0.18872991229023622</v>
      </c>
      <c r="B392">
        <v>0.12605510325638813</v>
      </c>
      <c r="C392">
        <v>6.0823456127700792E-2</v>
      </c>
      <c r="D392">
        <v>3.6455452267116342</v>
      </c>
      <c r="E392">
        <v>4.1231056256176606</v>
      </c>
    </row>
    <row r="393" spans="1:5" x14ac:dyDescent="0.25">
      <c r="A393">
        <v>0.21756838800498771</v>
      </c>
      <c r="B393">
        <v>0.13948980408178024</v>
      </c>
      <c r="C393">
        <v>6.0880869071264443E-2</v>
      </c>
      <c r="D393">
        <v>3.6674241641784477</v>
      </c>
      <c r="E393">
        <v>3.7416573867739413</v>
      </c>
    </row>
    <row r="394" spans="1:5" x14ac:dyDescent="0.25">
      <c r="A394">
        <v>5.9829051589977866E-2</v>
      </c>
      <c r="B394">
        <v>5.2576750061700039E-2</v>
      </c>
      <c r="C394">
        <v>6.1038956904494235E-2</v>
      </c>
      <c r="D394">
        <v>2.7221315177632404</v>
      </c>
      <c r="E394">
        <v>1.4142135623730951</v>
      </c>
    </row>
    <row r="395" spans="1:5" x14ac:dyDescent="0.25">
      <c r="A395">
        <v>7.7829867207304559E-2</v>
      </c>
      <c r="B395">
        <v>8.747051019389529E-2</v>
      </c>
      <c r="C395">
        <v>6.1038956904494235E-2</v>
      </c>
      <c r="D395">
        <v>3.8858718455450894</v>
      </c>
      <c r="E395">
        <v>3</v>
      </c>
    </row>
    <row r="396" spans="1:5" x14ac:dyDescent="0.25">
      <c r="A396">
        <v>0.12127956453120854</v>
      </c>
      <c r="B396">
        <v>2.0085740476640135E-2</v>
      </c>
      <c r="C396">
        <v>6.1480719938244222E-2</v>
      </c>
      <c r="D396">
        <v>3.8948684188300895</v>
      </c>
      <c r="E396">
        <v>3.3166247903553998</v>
      </c>
    </row>
    <row r="397" spans="1:5" x14ac:dyDescent="0.25">
      <c r="A397">
        <v>4.847046203255867E-2</v>
      </c>
      <c r="B397">
        <v>8.6529487587548401E-2</v>
      </c>
      <c r="C397">
        <v>6.1480719938244222E-2</v>
      </c>
      <c r="D397">
        <v>3.2771939216347845</v>
      </c>
      <c r="E397">
        <v>1.4142135623730951</v>
      </c>
    </row>
    <row r="398" spans="1:5" x14ac:dyDescent="0.25">
      <c r="A398">
        <v>7.47443872246778E-2</v>
      </c>
      <c r="B398">
        <v>0.14466391492343145</v>
      </c>
      <c r="C398">
        <v>6.1532515742714899E-2</v>
      </c>
      <c r="D398">
        <v>3.2372828112477277</v>
      </c>
      <c r="E398">
        <v>3</v>
      </c>
    </row>
    <row r="399" spans="1:5" x14ac:dyDescent="0.25">
      <c r="A399">
        <v>0.16265753311996445</v>
      </c>
      <c r="B399">
        <v>0.12553326940278606</v>
      </c>
      <c r="C399">
        <v>6.1686918625736498E-2</v>
      </c>
      <c r="D399">
        <v>3.2817678162843835</v>
      </c>
      <c r="E399">
        <v>2.2360679774997898</v>
      </c>
    </row>
    <row r="400" spans="1:5" x14ac:dyDescent="0.25">
      <c r="A400">
        <v>0.10007060767038067</v>
      </c>
      <c r="B400">
        <v>0.13128359875506956</v>
      </c>
      <c r="C400">
        <v>6.1733487069709492E-2</v>
      </c>
      <c r="D400">
        <v>2.5865034312755109</v>
      </c>
      <c r="E400">
        <v>2.2360679774997898</v>
      </c>
    </row>
    <row r="401" spans="1:5" x14ac:dyDescent="0.25">
      <c r="A401">
        <v>8.0070607670380656E-2</v>
      </c>
      <c r="B401">
        <v>0.14128359875506957</v>
      </c>
      <c r="C401">
        <v>6.1733487069709492E-2</v>
      </c>
      <c r="D401">
        <v>2.5865034312755109</v>
      </c>
      <c r="E401">
        <v>1.7320508075688772</v>
      </c>
    </row>
    <row r="402" spans="1:5" x14ac:dyDescent="0.25">
      <c r="A402">
        <v>8.247696514777747E-2</v>
      </c>
      <c r="B402">
        <v>3.5485188292144976E-2</v>
      </c>
      <c r="C402">
        <v>6.1806246536923348E-2</v>
      </c>
      <c r="D402">
        <v>3.7175260590882209</v>
      </c>
      <c r="E402">
        <v>4.1231056256176606</v>
      </c>
    </row>
    <row r="403" spans="1:5" x14ac:dyDescent="0.25">
      <c r="A403">
        <v>4.9135061265622726E-2</v>
      </c>
      <c r="B403">
        <v>2.5958882620946255E-2</v>
      </c>
      <c r="C403">
        <v>6.213858539615047E-2</v>
      </c>
      <c r="D403">
        <v>3.1368774282716263</v>
      </c>
      <c r="E403">
        <v>3.7416573867739413</v>
      </c>
    </row>
    <row r="404" spans="1:5" x14ac:dyDescent="0.25">
      <c r="A404">
        <v>0.16364857002860111</v>
      </c>
      <c r="B404">
        <v>0.24983607207215786</v>
      </c>
      <c r="C404">
        <v>6.2205072867482336E-2</v>
      </c>
      <c r="D404">
        <v>4.9889878733065656</v>
      </c>
      <c r="E404">
        <v>5.0990195135927845</v>
      </c>
    </row>
    <row r="405" spans="1:5" x14ac:dyDescent="0.25">
      <c r="A405">
        <v>0.16364857002860111</v>
      </c>
      <c r="B405">
        <v>0.24983607207215786</v>
      </c>
      <c r="C405">
        <v>6.2205072867482336E-2</v>
      </c>
      <c r="D405">
        <v>4.9889878733065656</v>
      </c>
      <c r="E405">
        <v>5.0990195135927845</v>
      </c>
    </row>
    <row r="406" spans="1:5" x14ac:dyDescent="0.25">
      <c r="A406">
        <v>0.12768370537837981</v>
      </c>
      <c r="B406">
        <v>0.1428991593208655</v>
      </c>
      <c r="C406">
        <v>6.241292132334364E-2</v>
      </c>
      <c r="D406">
        <v>3.2771939216347867</v>
      </c>
      <c r="E406">
        <v>2.2360679774997898</v>
      </c>
    </row>
    <row r="407" spans="1:5" x14ac:dyDescent="0.25">
      <c r="A407">
        <v>1.8776892891886443E-2</v>
      </c>
      <c r="B407">
        <v>4.6441887716965446E-2</v>
      </c>
      <c r="C407">
        <v>6.2731915403069216E-2</v>
      </c>
      <c r="D407">
        <v>2.6795522013948467</v>
      </c>
      <c r="E407">
        <v>2.2360679774997898</v>
      </c>
    </row>
    <row r="408" spans="1:5" x14ac:dyDescent="0.25">
      <c r="A408">
        <v>0.21092216774155434</v>
      </c>
      <c r="B408">
        <v>0.12923040219967136</v>
      </c>
      <c r="C408">
        <v>6.2868146636588851E-2</v>
      </c>
      <c r="D408">
        <v>4.4113490000225539</v>
      </c>
      <c r="E408">
        <v>4.358898943540674</v>
      </c>
    </row>
    <row r="409" spans="1:5" x14ac:dyDescent="0.25">
      <c r="A409">
        <v>5.1920573626102029E-2</v>
      </c>
      <c r="B409">
        <v>7.2582715931994723E-2</v>
      </c>
      <c r="C409">
        <v>6.288992507506741E-2</v>
      </c>
      <c r="D409">
        <v>3.2619012860600192</v>
      </c>
      <c r="E409">
        <v>3.6055512754639891</v>
      </c>
    </row>
    <row r="410" spans="1:5" x14ac:dyDescent="0.25">
      <c r="A410">
        <v>0.12198024189677845</v>
      </c>
      <c r="B410">
        <v>9.0627589830938327E-2</v>
      </c>
      <c r="C410">
        <v>6.288992507506741E-2</v>
      </c>
      <c r="D410">
        <v>2.7147743920996419</v>
      </c>
      <c r="E410">
        <v>2.4494897427831779</v>
      </c>
    </row>
    <row r="411" spans="1:5" x14ac:dyDescent="0.25">
      <c r="A411">
        <v>0.11959941447994282</v>
      </c>
      <c r="B411">
        <v>0.13035137168043776</v>
      </c>
      <c r="C411">
        <v>6.3209378101492186E-2</v>
      </c>
      <c r="D411">
        <v>3.3241540277189343</v>
      </c>
      <c r="E411">
        <v>2.8284271247461903</v>
      </c>
    </row>
    <row r="412" spans="1:5" x14ac:dyDescent="0.25">
      <c r="A412">
        <v>0.18865561721966073</v>
      </c>
      <c r="B412">
        <v>0.1731238897275704</v>
      </c>
      <c r="C412">
        <v>6.3671372498754597E-2</v>
      </c>
      <c r="D412">
        <v>5.3235326616824654</v>
      </c>
      <c r="E412">
        <v>4.5825756949558398</v>
      </c>
    </row>
    <row r="413" spans="1:5" x14ac:dyDescent="0.25">
      <c r="A413">
        <v>5.0553818749286217E-2</v>
      </c>
      <c r="B413">
        <v>0.15545135448484571</v>
      </c>
      <c r="C413">
        <v>6.3790481551144251E-2</v>
      </c>
      <c r="D413">
        <v>5.8762232769015919</v>
      </c>
      <c r="E413">
        <v>5.3851648071345037</v>
      </c>
    </row>
    <row r="414" spans="1:5" x14ac:dyDescent="0.25">
      <c r="A414">
        <v>5.0553818749286217E-2</v>
      </c>
      <c r="B414">
        <v>0.17545141330837488</v>
      </c>
      <c r="C414">
        <v>6.3790481551144251E-2</v>
      </c>
      <c r="D414">
        <v>5.8762232769015919</v>
      </c>
      <c r="E414">
        <v>6.164414002968976</v>
      </c>
    </row>
    <row r="415" spans="1:5" x14ac:dyDescent="0.25">
      <c r="A415">
        <v>0.13273291469636231</v>
      </c>
      <c r="B415">
        <v>2.9030396095263172E-2</v>
      </c>
      <c r="C415">
        <v>6.386039366876628E-2</v>
      </c>
      <c r="D415">
        <v>3.6400549446402577</v>
      </c>
      <c r="E415">
        <v>3.3166247903553998</v>
      </c>
    </row>
    <row r="416" spans="1:5" x14ac:dyDescent="0.25">
      <c r="A416">
        <v>0.16290434331052464</v>
      </c>
      <c r="B416">
        <v>9.007140367512112E-2</v>
      </c>
      <c r="C416">
        <v>6.4513783340844011E-2</v>
      </c>
      <c r="D416">
        <v>2.6019223662515398</v>
      </c>
      <c r="E416">
        <v>3</v>
      </c>
    </row>
    <row r="417" spans="1:5" x14ac:dyDescent="0.25">
      <c r="A417">
        <v>8.3000323979165902E-2</v>
      </c>
      <c r="B417">
        <v>0.10142601451274491</v>
      </c>
      <c r="C417">
        <v>6.4712976750045947E-2</v>
      </c>
      <c r="D417">
        <v>3.2939338184001166</v>
      </c>
      <c r="E417">
        <v>2.8284271247461903</v>
      </c>
    </row>
    <row r="418" spans="1:5" x14ac:dyDescent="0.25">
      <c r="A418">
        <v>6.9576992968133355E-2</v>
      </c>
      <c r="B418">
        <v>0.16828442314804581</v>
      </c>
      <c r="C418">
        <v>6.4756442454506624E-2</v>
      </c>
      <c r="D418">
        <v>3.5580893749314364</v>
      </c>
      <c r="E418">
        <v>2.2360679774997898</v>
      </c>
    </row>
    <row r="419" spans="1:5" x14ac:dyDescent="0.25">
      <c r="A419">
        <v>6.9576992968133355E-2</v>
      </c>
      <c r="B419">
        <v>0.16828442314804581</v>
      </c>
      <c r="C419">
        <v>6.4756442454506624E-2</v>
      </c>
      <c r="D419">
        <v>3.5580893749314364</v>
      </c>
      <c r="E419">
        <v>2.2360679774997898</v>
      </c>
    </row>
    <row r="420" spans="1:5" x14ac:dyDescent="0.25">
      <c r="A420">
        <v>0.15334431413381611</v>
      </c>
      <c r="B420">
        <v>9.0263955609418134E-2</v>
      </c>
      <c r="C420">
        <v>6.4758477444291918E-2</v>
      </c>
      <c r="D420">
        <v>2.8284271247461921</v>
      </c>
      <c r="E420">
        <v>3</v>
      </c>
    </row>
    <row r="421" spans="1:5" x14ac:dyDescent="0.25">
      <c r="A421">
        <v>0.23085121632646441</v>
      </c>
      <c r="B421">
        <v>3.841696878681411E-5</v>
      </c>
      <c r="C421">
        <v>6.4919870857691353E-2</v>
      </c>
      <c r="D421">
        <v>6.9346953790343271</v>
      </c>
      <c r="E421">
        <v>7.5498344352707498</v>
      </c>
    </row>
    <row r="422" spans="1:5" x14ac:dyDescent="0.25">
      <c r="A422">
        <v>0.12757392133585821</v>
      </c>
      <c r="B422">
        <v>0.1077851534179477</v>
      </c>
      <c r="C422">
        <v>6.5091314568377523E-2</v>
      </c>
      <c r="D422">
        <v>2.5922962793631448</v>
      </c>
      <c r="E422">
        <v>2.4494897427831779</v>
      </c>
    </row>
    <row r="423" spans="1:5" x14ac:dyDescent="0.25">
      <c r="A423">
        <v>0.1306952152819543</v>
      </c>
      <c r="B423">
        <v>6.6148492322980701E-2</v>
      </c>
      <c r="C423">
        <v>6.5486216659155883E-2</v>
      </c>
      <c r="D423">
        <v>3.0083217912982647</v>
      </c>
      <c r="E423">
        <v>3</v>
      </c>
    </row>
    <row r="424" spans="1:5" x14ac:dyDescent="0.25">
      <c r="A424">
        <v>0.13324600678479437</v>
      </c>
      <c r="B424">
        <v>0.15580663572721276</v>
      </c>
      <c r="C424">
        <v>6.5486216659155883E-2</v>
      </c>
      <c r="D424">
        <v>3.4899856733230261</v>
      </c>
      <c r="E424">
        <v>3</v>
      </c>
    </row>
    <row r="425" spans="1:5" x14ac:dyDescent="0.25">
      <c r="A425">
        <v>2.0638859529020781E-2</v>
      </c>
      <c r="B425">
        <v>4.2037642980855661E-2</v>
      </c>
      <c r="C425">
        <v>6.587680354606007E-2</v>
      </c>
      <c r="D425">
        <v>2.2912878474779252</v>
      </c>
      <c r="E425">
        <v>2.2360679774997898</v>
      </c>
    </row>
    <row r="426" spans="1:5" x14ac:dyDescent="0.25">
      <c r="A426">
        <v>7.2437062858112244E-3</v>
      </c>
      <c r="B426">
        <v>9.2447312424195349E-2</v>
      </c>
      <c r="C426">
        <v>6.587680354606007E-2</v>
      </c>
      <c r="D426">
        <v>2.7820855486487139</v>
      </c>
      <c r="E426">
        <v>2.4494897427831779</v>
      </c>
    </row>
    <row r="427" spans="1:5" x14ac:dyDescent="0.25">
      <c r="A427">
        <v>0.14778640102125259</v>
      </c>
      <c r="B427">
        <v>0.11591847292460464</v>
      </c>
      <c r="C427">
        <v>6.6139576919468979E-2</v>
      </c>
      <c r="D427">
        <v>2.9698484809834982</v>
      </c>
      <c r="E427">
        <v>2.4494897427831779</v>
      </c>
    </row>
    <row r="428" spans="1:5" x14ac:dyDescent="0.25">
      <c r="A428">
        <v>0.1577864010212526</v>
      </c>
      <c r="B428">
        <v>0.11591847292460464</v>
      </c>
      <c r="C428">
        <v>6.6139576919468979E-2</v>
      </c>
      <c r="D428">
        <v>2.9698484809834982</v>
      </c>
      <c r="E428">
        <v>2.4494897427831779</v>
      </c>
    </row>
    <row r="429" spans="1:5" x14ac:dyDescent="0.25">
      <c r="A429">
        <v>0.13191916587215502</v>
      </c>
      <c r="B429">
        <v>0.17593353913726398</v>
      </c>
      <c r="C429">
        <v>6.6790621898507707E-2</v>
      </c>
      <c r="D429">
        <v>3.5000000000000004</v>
      </c>
      <c r="E429">
        <v>2.2360679774997898</v>
      </c>
    </row>
    <row r="430" spans="1:5" x14ac:dyDescent="0.25">
      <c r="A430">
        <v>0.13191916587215502</v>
      </c>
      <c r="B430">
        <v>0.17593353913726398</v>
      </c>
      <c r="C430">
        <v>6.6790621898507707E-2</v>
      </c>
      <c r="D430">
        <v>3.5000000000000004</v>
      </c>
      <c r="E430">
        <v>2.2360679774997898</v>
      </c>
    </row>
    <row r="431" spans="1:5" x14ac:dyDescent="0.25">
      <c r="A431">
        <v>0.12191916587215501</v>
      </c>
      <c r="B431">
        <v>0.18593353913726399</v>
      </c>
      <c r="C431">
        <v>6.6790621898507707E-2</v>
      </c>
      <c r="D431">
        <v>3.6783148315499012</v>
      </c>
      <c r="E431">
        <v>2.4494897427831779</v>
      </c>
    </row>
    <row r="432" spans="1:5" x14ac:dyDescent="0.25">
      <c r="A432">
        <v>7.6984888830001763E-3</v>
      </c>
      <c r="B432">
        <v>8.4624557272563017E-2</v>
      </c>
      <c r="C432">
        <v>6.811179142933621E-2</v>
      </c>
      <c r="D432">
        <v>2.8670542373662946</v>
      </c>
      <c r="E432">
        <v>2.4494897427831779</v>
      </c>
    </row>
    <row r="433" spans="1:5" x14ac:dyDescent="0.25">
      <c r="A433">
        <v>1.4083867700201869E-2</v>
      </c>
      <c r="B433">
        <v>0.10892279564432522</v>
      </c>
      <c r="C433">
        <v>6.811179142933621E-2</v>
      </c>
      <c r="D433">
        <v>3.2078029864690882</v>
      </c>
      <c r="E433">
        <v>2.8284271247461903</v>
      </c>
    </row>
    <row r="434" spans="1:5" x14ac:dyDescent="0.25">
      <c r="A434">
        <v>5.2288909730662247E-2</v>
      </c>
      <c r="B434">
        <v>6.3430679621743979E-2</v>
      </c>
      <c r="C434">
        <v>6.8313081374263396E-2</v>
      </c>
      <c r="D434">
        <v>2.8301943396169791</v>
      </c>
      <c r="E434">
        <v>3</v>
      </c>
    </row>
    <row r="435" spans="1:5" x14ac:dyDescent="0.25">
      <c r="A435">
        <v>0.11643879287649317</v>
      </c>
      <c r="B435">
        <v>0.21212938038578877</v>
      </c>
      <c r="C435">
        <v>6.8553215777261478E-2</v>
      </c>
      <c r="D435">
        <v>3.6891733491393461</v>
      </c>
      <c r="E435">
        <v>3.7416573867739413</v>
      </c>
    </row>
    <row r="436" spans="1:5" x14ac:dyDescent="0.25">
      <c r="A436">
        <v>0.12991960231036115</v>
      </c>
      <c r="B436">
        <v>0.12642854174986634</v>
      </c>
      <c r="C436">
        <v>6.8961043095505825E-2</v>
      </c>
      <c r="D436">
        <v>3.3955853692699298</v>
      </c>
      <c r="E436">
        <v>2.8284271247461903</v>
      </c>
    </row>
    <row r="437" spans="1:5" x14ac:dyDescent="0.25">
      <c r="A437">
        <v>8.8570647390022628E-2</v>
      </c>
      <c r="B437">
        <v>0.11060166450414879</v>
      </c>
      <c r="C437">
        <v>6.9228334435860628E-2</v>
      </c>
      <c r="D437">
        <v>3.1780497164141401</v>
      </c>
      <c r="E437">
        <v>2.2360679774997898</v>
      </c>
    </row>
    <row r="438" spans="1:5" x14ac:dyDescent="0.25">
      <c r="A438">
        <v>0.12834608764437694</v>
      </c>
      <c r="B438">
        <v>5.3878036697815435E-2</v>
      </c>
      <c r="C438">
        <v>6.9247525348079764E-2</v>
      </c>
      <c r="D438">
        <v>3.3000000000000016</v>
      </c>
      <c r="E438">
        <v>3.3166247903553998</v>
      </c>
    </row>
    <row r="439" spans="1:5" x14ac:dyDescent="0.25">
      <c r="A439">
        <v>0.21786150352790698</v>
      </c>
      <c r="B439">
        <v>0.18249294754482367</v>
      </c>
      <c r="C439">
        <v>6.9335956382779562E-2</v>
      </c>
      <c r="D439">
        <v>4.5398237851264689</v>
      </c>
      <c r="E439">
        <v>4.5825756949558398</v>
      </c>
    </row>
    <row r="440" spans="1:5" x14ac:dyDescent="0.25">
      <c r="A440">
        <v>0.21301357702516854</v>
      </c>
      <c r="B440">
        <v>0.17507626517415892</v>
      </c>
      <c r="C440">
        <v>6.9784463412926712E-2</v>
      </c>
      <c r="D440">
        <v>4.4249293779675165</v>
      </c>
      <c r="E440">
        <v>3.7416573867739413</v>
      </c>
    </row>
    <row r="441" spans="1:5" x14ac:dyDescent="0.25">
      <c r="A441">
        <v>0.10131170664540612</v>
      </c>
      <c r="B441">
        <v>8.9810124352314502E-2</v>
      </c>
      <c r="C441">
        <v>6.9999999999999993E-2</v>
      </c>
      <c r="D441">
        <v>2.6645825188948455</v>
      </c>
      <c r="E441">
        <v>1.7320508075688772</v>
      </c>
    </row>
    <row r="442" spans="1:5" x14ac:dyDescent="0.25">
      <c r="A442">
        <v>0.1710651074988121</v>
      </c>
      <c r="B442">
        <v>0.10959166558860106</v>
      </c>
      <c r="C442">
        <v>6.9999999999999993E-2</v>
      </c>
      <c r="D442">
        <v>2.9983328701129865</v>
      </c>
      <c r="E442">
        <v>3</v>
      </c>
    </row>
    <row r="443" spans="1:5" x14ac:dyDescent="0.25">
      <c r="A443">
        <v>0.10349942169126913</v>
      </c>
      <c r="B443">
        <v>0.13163436825767549</v>
      </c>
      <c r="C443">
        <v>7.0508261764953173E-2</v>
      </c>
      <c r="D443">
        <v>2.8035691537752316</v>
      </c>
      <c r="E443">
        <v>2.8284271247461903</v>
      </c>
    </row>
    <row r="444" spans="1:5" x14ac:dyDescent="0.25">
      <c r="A444">
        <v>0.1214795770378303</v>
      </c>
      <c r="B444">
        <v>0.14289597230031204</v>
      </c>
      <c r="C444">
        <v>7.0703704278389345E-2</v>
      </c>
      <c r="D444">
        <v>3.7229020937972623</v>
      </c>
      <c r="E444">
        <v>2.8284271247461903</v>
      </c>
    </row>
    <row r="445" spans="1:5" x14ac:dyDescent="0.25">
      <c r="A445">
        <v>0.1535330621218074</v>
      </c>
      <c r="B445">
        <v>3.4615643138693253E-2</v>
      </c>
      <c r="C445">
        <v>7.0823426715935889E-2</v>
      </c>
      <c r="D445">
        <v>7.5901251636583735</v>
      </c>
      <c r="E445">
        <v>7.8740078740118111</v>
      </c>
    </row>
    <row r="446" spans="1:5" x14ac:dyDescent="0.25">
      <c r="A446">
        <v>8.6677091733895817E-2</v>
      </c>
      <c r="B446">
        <v>0.1998732243577781</v>
      </c>
      <c r="C446">
        <v>7.0828330859441291E-2</v>
      </c>
      <c r="D446">
        <v>4.5398237851264645</v>
      </c>
      <c r="E446">
        <v>3.7416573867739413</v>
      </c>
    </row>
    <row r="447" spans="1:5" x14ac:dyDescent="0.25">
      <c r="A447">
        <v>3.6089540978368861E-2</v>
      </c>
      <c r="B447">
        <v>0.21035051427824239</v>
      </c>
      <c r="C447">
        <v>7.1013141077423958E-2</v>
      </c>
      <c r="D447">
        <v>4.8590122453025364</v>
      </c>
      <c r="E447">
        <v>4.2426406871192848</v>
      </c>
    </row>
    <row r="448" spans="1:5" x14ac:dyDescent="0.25">
      <c r="A448">
        <v>3.9829022178213269E-2</v>
      </c>
      <c r="B448">
        <v>4.2576764767582431E-2</v>
      </c>
      <c r="C448">
        <v>7.1038956904494299E-2</v>
      </c>
      <c r="D448">
        <v>2.6115129714401175</v>
      </c>
      <c r="E448">
        <v>1.4142135623730951</v>
      </c>
    </row>
    <row r="449" spans="1:5" x14ac:dyDescent="0.25">
      <c r="A449">
        <v>4.9829051589977857E-2</v>
      </c>
      <c r="B449">
        <v>6.2576750061700048E-2</v>
      </c>
      <c r="C449">
        <v>7.1038956904494299E-2</v>
      </c>
      <c r="D449">
        <v>2.3345235059857488</v>
      </c>
      <c r="E449">
        <v>1</v>
      </c>
    </row>
    <row r="450" spans="1:5" x14ac:dyDescent="0.25">
      <c r="A450">
        <v>0.15262610637943097</v>
      </c>
      <c r="B450">
        <v>8.61304076402023E-2</v>
      </c>
      <c r="C450">
        <v>7.1370433884259121E-2</v>
      </c>
      <c r="D450">
        <v>3.1559467676118995</v>
      </c>
      <c r="E450">
        <v>3.4641016151377544</v>
      </c>
    </row>
    <row r="451" spans="1:5" x14ac:dyDescent="0.25">
      <c r="A451">
        <v>8.4744387224677808E-2</v>
      </c>
      <c r="B451">
        <v>0.14466391492343145</v>
      </c>
      <c r="C451">
        <v>7.1532515742714686E-2</v>
      </c>
      <c r="D451">
        <v>3.5440090293338651</v>
      </c>
      <c r="E451">
        <v>3</v>
      </c>
    </row>
    <row r="452" spans="1:5" x14ac:dyDescent="0.25">
      <c r="A452">
        <v>9.4744387224677817E-2</v>
      </c>
      <c r="B452">
        <v>0.14466391492343145</v>
      </c>
      <c r="C452">
        <v>7.1532515742714686E-2</v>
      </c>
      <c r="D452">
        <v>3.6400549446402577</v>
      </c>
      <c r="E452">
        <v>3.7416573867739413</v>
      </c>
    </row>
    <row r="453" spans="1:5" x14ac:dyDescent="0.25">
      <c r="A453">
        <v>2.0404805024095696E-2</v>
      </c>
      <c r="B453">
        <v>0.11570785894688618</v>
      </c>
      <c r="C453">
        <v>7.1575667393685261E-2</v>
      </c>
      <c r="D453">
        <v>4.0360872141221149</v>
      </c>
      <c r="E453">
        <v>2.8284271247461903</v>
      </c>
    </row>
    <row r="454" spans="1:5" x14ac:dyDescent="0.25">
      <c r="A454">
        <v>1.0404805024095465E-2</v>
      </c>
      <c r="B454">
        <v>0.12570785894688613</v>
      </c>
      <c r="C454">
        <v>7.1575667393685261E-2</v>
      </c>
      <c r="D454">
        <v>4.0360872141221149</v>
      </c>
      <c r="E454">
        <v>2.8284271247461903</v>
      </c>
    </row>
    <row r="455" spans="1:5" x14ac:dyDescent="0.25">
      <c r="A455">
        <v>1.0404805024095465E-2</v>
      </c>
      <c r="B455">
        <v>0.12570785894688613</v>
      </c>
      <c r="C455">
        <v>7.1575667393685261E-2</v>
      </c>
      <c r="D455">
        <v>4.0360872141221149</v>
      </c>
      <c r="E455">
        <v>2.8284271247461903</v>
      </c>
    </row>
    <row r="456" spans="1:5" x14ac:dyDescent="0.25">
      <c r="A456">
        <v>0.16265753311996445</v>
      </c>
      <c r="B456">
        <v>0.13553326940278604</v>
      </c>
      <c r="C456">
        <v>7.1686918625736507E-2</v>
      </c>
      <c r="D456">
        <v>3.6932370625238753</v>
      </c>
      <c r="E456">
        <v>2.8284271247461903</v>
      </c>
    </row>
    <row r="457" spans="1:5" x14ac:dyDescent="0.25">
      <c r="A457">
        <v>7.5102953543411649E-2</v>
      </c>
      <c r="B457">
        <v>0.1378427921762086</v>
      </c>
      <c r="C457">
        <v>7.1733487069709445E-2</v>
      </c>
      <c r="D457">
        <v>2.5000000000000009</v>
      </c>
      <c r="E457">
        <v>1.7320508075688772</v>
      </c>
    </row>
    <row r="458" spans="1:5" x14ac:dyDescent="0.25">
      <c r="A458">
        <v>0.11083569152293743</v>
      </c>
      <c r="B458">
        <v>6.2972261080417646E-2</v>
      </c>
      <c r="C458">
        <v>7.2138585396150479E-2</v>
      </c>
      <c r="D458">
        <v>2.8284271247461867</v>
      </c>
      <c r="E458">
        <v>2.4494897427831779</v>
      </c>
    </row>
    <row r="459" spans="1:5" x14ac:dyDescent="0.25">
      <c r="A459">
        <v>3.4260451031720762E-2</v>
      </c>
      <c r="B459">
        <v>0.23885223772448114</v>
      </c>
      <c r="C459">
        <v>7.2573936378835802E-2</v>
      </c>
      <c r="D459">
        <v>4.8166378315169176</v>
      </c>
      <c r="E459">
        <v>4.5825756949558398</v>
      </c>
    </row>
    <row r="460" spans="1:5" x14ac:dyDescent="0.25">
      <c r="A460">
        <v>8.7769223036512356E-3</v>
      </c>
      <c r="B460">
        <v>5.6441887716965455E-2</v>
      </c>
      <c r="C460">
        <v>7.2731915403069225E-2</v>
      </c>
      <c r="D460">
        <v>2.6795522013948467</v>
      </c>
      <c r="E460">
        <v>2.2360679774997898</v>
      </c>
    </row>
    <row r="461" spans="1:5" x14ac:dyDescent="0.25">
      <c r="A461">
        <v>0.12198024189677845</v>
      </c>
      <c r="B461">
        <v>9.0627589830938327E-2</v>
      </c>
      <c r="C461">
        <v>7.2889925075067641E-2</v>
      </c>
      <c r="D461">
        <v>2.7147743920996419</v>
      </c>
      <c r="E461">
        <v>2.4494897427831779</v>
      </c>
    </row>
    <row r="462" spans="1:5" x14ac:dyDescent="0.25">
      <c r="A462">
        <v>0.15712328857016677</v>
      </c>
      <c r="B462">
        <v>0.11661168591369508</v>
      </c>
      <c r="C462">
        <v>7.2889925075067641E-2</v>
      </c>
      <c r="D462">
        <v>3.4219877264537399</v>
      </c>
      <c r="E462">
        <v>3</v>
      </c>
    </row>
    <row r="463" spans="1:5" x14ac:dyDescent="0.25">
      <c r="A463">
        <v>0.14712328857016677</v>
      </c>
      <c r="B463">
        <v>0.12661168591369509</v>
      </c>
      <c r="C463">
        <v>7.2889925075067641E-2</v>
      </c>
      <c r="D463">
        <v>2.9223278392404874</v>
      </c>
      <c r="E463">
        <v>3</v>
      </c>
    </row>
    <row r="464" spans="1:5" x14ac:dyDescent="0.25">
      <c r="A464">
        <v>4.0553818749286319E-2</v>
      </c>
      <c r="B464">
        <v>0.15545135448484571</v>
      </c>
      <c r="C464">
        <v>7.379048155114426E-2</v>
      </c>
      <c r="D464">
        <v>6.5276335681470377</v>
      </c>
      <c r="E464">
        <v>5.3851648071345037</v>
      </c>
    </row>
    <row r="465" spans="1:5" x14ac:dyDescent="0.25">
      <c r="A465">
        <v>0.14080881489573349</v>
      </c>
      <c r="B465">
        <v>2.5493627849172737E-2</v>
      </c>
      <c r="C465">
        <v>7.3860423080530979E-2</v>
      </c>
      <c r="D465">
        <v>4.8373546489791313</v>
      </c>
      <c r="E465">
        <v>4.2426406871192848</v>
      </c>
    </row>
    <row r="466" spans="1:5" x14ac:dyDescent="0.25">
      <c r="A466">
        <v>0.12771838863051144</v>
      </c>
      <c r="B466">
        <v>0.1067476856456735</v>
      </c>
      <c r="C466">
        <v>7.3860423080530979E-2</v>
      </c>
      <c r="D466">
        <v>5.7939623747483937</v>
      </c>
      <c r="E466">
        <v>4.8989794855663558</v>
      </c>
    </row>
    <row r="467" spans="1:5" x14ac:dyDescent="0.25">
      <c r="A467">
        <v>0.16150358710341484</v>
      </c>
      <c r="B467">
        <v>0.11025663680135145</v>
      </c>
      <c r="C467">
        <v>7.4544546330291506E-2</v>
      </c>
      <c r="D467">
        <v>3.413209633175204</v>
      </c>
      <c r="E467">
        <v>3</v>
      </c>
    </row>
    <row r="468" spans="1:5" x14ac:dyDescent="0.25">
      <c r="A468">
        <v>0.12618953093080254</v>
      </c>
      <c r="B468">
        <v>0.12407761646374837</v>
      </c>
      <c r="C468">
        <v>7.508009973054397E-2</v>
      </c>
      <c r="D468">
        <v>3.6728735344413876</v>
      </c>
      <c r="E468">
        <v>3.6055512754639891</v>
      </c>
    </row>
    <row r="469" spans="1:5" x14ac:dyDescent="0.25">
      <c r="A469">
        <v>0.14333379855705719</v>
      </c>
      <c r="B469">
        <v>0.12127194079400172</v>
      </c>
      <c r="C469">
        <v>7.5241522555708207E-2</v>
      </c>
      <c r="D469">
        <v>2.9393876913398129</v>
      </c>
      <c r="E469">
        <v>3</v>
      </c>
    </row>
    <row r="470" spans="1:5" x14ac:dyDescent="0.25">
      <c r="A470">
        <v>0.14333379855705719</v>
      </c>
      <c r="B470">
        <v>0.12127194079400172</v>
      </c>
      <c r="C470">
        <v>7.5241522555708207E-2</v>
      </c>
      <c r="D470">
        <v>2.9393876913398129</v>
      </c>
      <c r="E470">
        <v>3</v>
      </c>
    </row>
    <row r="471" spans="1:5" x14ac:dyDescent="0.25">
      <c r="A471">
        <v>2.2756293714188747E-2</v>
      </c>
      <c r="B471">
        <v>0.11244731242419537</v>
      </c>
      <c r="C471">
        <v>7.5876803546060079E-2</v>
      </c>
      <c r="D471">
        <v>4.1448763552125412</v>
      </c>
      <c r="E471">
        <v>3</v>
      </c>
    </row>
    <row r="472" spans="1:5" x14ac:dyDescent="0.25">
      <c r="A472">
        <v>6.7998238563902857E-2</v>
      </c>
      <c r="B472">
        <v>0.12082867815169385</v>
      </c>
      <c r="C472">
        <v>7.6350621820112208E-2</v>
      </c>
      <c r="D472">
        <v>3.0675723300355937</v>
      </c>
      <c r="E472">
        <v>2.4494897427831779</v>
      </c>
    </row>
    <row r="473" spans="1:5" x14ac:dyDescent="0.25">
      <c r="A473">
        <v>6.7998238563902857E-2</v>
      </c>
      <c r="B473">
        <v>0.12082867815169385</v>
      </c>
      <c r="C473">
        <v>7.6350621820112208E-2</v>
      </c>
      <c r="D473">
        <v>3.0675723300355937</v>
      </c>
      <c r="E473">
        <v>2.4494897427831779</v>
      </c>
    </row>
    <row r="474" spans="1:5" x14ac:dyDescent="0.25">
      <c r="A474">
        <v>8.1749801064825989E-2</v>
      </c>
      <c r="B474">
        <v>6.1228468974245276E-2</v>
      </c>
      <c r="C474">
        <v>7.6916731313686981E-2</v>
      </c>
      <c r="D474">
        <v>1.9131126469708999</v>
      </c>
      <c r="E474">
        <v>2.2360679774997898</v>
      </c>
    </row>
    <row r="475" spans="1:5" x14ac:dyDescent="0.25">
      <c r="A475">
        <v>4.0609577801880237E-2</v>
      </c>
      <c r="B475">
        <v>0.13536613774169526</v>
      </c>
      <c r="C475">
        <v>7.7131413037627494E-2</v>
      </c>
      <c r="D475">
        <v>3.9115214431215906</v>
      </c>
      <c r="E475">
        <v>3.3166247903553998</v>
      </c>
    </row>
    <row r="476" spans="1:5" x14ac:dyDescent="0.25">
      <c r="A476">
        <v>0.17533312082383889</v>
      </c>
      <c r="B476">
        <v>0.12105832991338816</v>
      </c>
      <c r="C476">
        <v>7.7131853363411162E-2</v>
      </c>
      <c r="D476">
        <v>3.2832910318764021</v>
      </c>
      <c r="E476">
        <v>3</v>
      </c>
    </row>
    <row r="477" spans="1:5" x14ac:dyDescent="0.25">
      <c r="A477">
        <v>2.3015111169998326E-3</v>
      </c>
      <c r="B477">
        <v>8.4624557272563017E-2</v>
      </c>
      <c r="C477">
        <v>7.8111791429336219E-2</v>
      </c>
      <c r="D477">
        <v>3.7027017163147242</v>
      </c>
      <c r="E477">
        <v>2.4494897427831779</v>
      </c>
    </row>
    <row r="478" spans="1:5" x14ac:dyDescent="0.25">
      <c r="A478">
        <v>5.9161322997981491E-3</v>
      </c>
      <c r="B478">
        <v>0.10892279564432522</v>
      </c>
      <c r="C478">
        <v>7.8111791429336219E-2</v>
      </c>
      <c r="D478">
        <v>3.6523964735499352</v>
      </c>
      <c r="E478">
        <v>2.8284271247461903</v>
      </c>
    </row>
    <row r="479" spans="1:5" x14ac:dyDescent="0.25">
      <c r="A479">
        <v>0.15527078405503592</v>
      </c>
      <c r="B479">
        <v>0.20537725018618272</v>
      </c>
      <c r="C479">
        <v>7.8251122293876596E-2</v>
      </c>
      <c r="D479">
        <v>3.9051248379533265</v>
      </c>
      <c r="E479">
        <v>3.1622776601683795</v>
      </c>
    </row>
    <row r="480" spans="1:5" x14ac:dyDescent="0.25">
      <c r="A480">
        <v>0.19902800876694138</v>
      </c>
      <c r="B480">
        <v>0.18411829332487656</v>
      </c>
      <c r="C480">
        <v>7.8519280061755792E-2</v>
      </c>
      <c r="D480">
        <v>4.4955533585978102</v>
      </c>
      <c r="E480">
        <v>4.4721359549995796</v>
      </c>
    </row>
    <row r="481" spans="1:5" x14ac:dyDescent="0.25">
      <c r="A481">
        <v>0.12643879287649318</v>
      </c>
      <c r="B481">
        <v>0.23212938038578876</v>
      </c>
      <c r="C481">
        <v>7.8553215777261487E-2</v>
      </c>
      <c r="D481">
        <v>3.6932370625238771</v>
      </c>
      <c r="E481">
        <v>3.7416573867739413</v>
      </c>
    </row>
    <row r="482" spans="1:5" x14ac:dyDescent="0.25">
      <c r="A482">
        <v>5.2941176470588935E-3</v>
      </c>
      <c r="B482">
        <v>0.13007740152495129</v>
      </c>
      <c r="C482">
        <v>7.8786947388497064E-2</v>
      </c>
      <c r="D482">
        <v>5.804308744372582</v>
      </c>
      <c r="E482">
        <v>5.3851648071345037</v>
      </c>
    </row>
    <row r="483" spans="1:5" x14ac:dyDescent="0.25">
      <c r="A483">
        <v>0.10991960231036113</v>
      </c>
      <c r="B483">
        <v>0.14642854174986633</v>
      </c>
      <c r="C483">
        <v>7.8961043095505723E-2</v>
      </c>
      <c r="D483">
        <v>4.3520110293977856</v>
      </c>
      <c r="E483">
        <v>3</v>
      </c>
    </row>
    <row r="484" spans="1:5" x14ac:dyDescent="0.25">
      <c r="A484">
        <v>0.10991960231036113</v>
      </c>
      <c r="B484">
        <v>0.14642854174986633</v>
      </c>
      <c r="C484">
        <v>7.8961043095505723E-2</v>
      </c>
      <c r="D484">
        <v>4.3520110293977856</v>
      </c>
      <c r="E484">
        <v>3</v>
      </c>
    </row>
    <row r="485" spans="1:5" x14ac:dyDescent="0.25">
      <c r="A485">
        <v>0.16462834253093384</v>
      </c>
      <c r="B485">
        <v>0.1155475396790565</v>
      </c>
      <c r="C485">
        <v>7.9119130928735681E-2</v>
      </c>
      <c r="D485">
        <v>3.6769552621700443</v>
      </c>
      <c r="E485">
        <v>3</v>
      </c>
    </row>
    <row r="486" spans="1:5" x14ac:dyDescent="0.25">
      <c r="A486">
        <v>5.255481063213896E-2</v>
      </c>
      <c r="B486">
        <v>5.3607118961512157E-2</v>
      </c>
      <c r="C486">
        <v>7.9228334435860637E-2</v>
      </c>
      <c r="D486">
        <v>3.6414282912066236</v>
      </c>
      <c r="E486">
        <v>3.6055512754639891</v>
      </c>
    </row>
    <row r="487" spans="1:5" x14ac:dyDescent="0.25">
      <c r="A487">
        <v>5.8391225833445692E-3</v>
      </c>
      <c r="B487">
        <v>3.2386122554897478E-2</v>
      </c>
      <c r="C487">
        <v>7.925266346575599E-2</v>
      </c>
      <c r="D487">
        <v>2.4494897427831774</v>
      </c>
      <c r="E487">
        <v>2.2360679774997898</v>
      </c>
    </row>
    <row r="488" spans="1:5" x14ac:dyDescent="0.25">
      <c r="A488">
        <v>0.19786150352790696</v>
      </c>
      <c r="B488">
        <v>0.19249294754482363</v>
      </c>
      <c r="C488">
        <v>7.9335956382779682E-2</v>
      </c>
      <c r="D488">
        <v>4.0816663263917112</v>
      </c>
      <c r="E488">
        <v>3.7416573867739413</v>
      </c>
    </row>
    <row r="489" spans="1:5" x14ac:dyDescent="0.25">
      <c r="A489">
        <v>0.19786150352790696</v>
      </c>
      <c r="B489">
        <v>0.19249294754482363</v>
      </c>
      <c r="C489">
        <v>7.9335956382779682E-2</v>
      </c>
      <c r="D489">
        <v>4.0816663263917112</v>
      </c>
      <c r="E489">
        <v>3.7416573867739413</v>
      </c>
    </row>
    <row r="490" spans="1:5" x14ac:dyDescent="0.25">
      <c r="A490">
        <v>9.7033033528526991E-2</v>
      </c>
      <c r="B490">
        <v>7.48751894851023E-2</v>
      </c>
      <c r="C490">
        <v>7.9778563238622535E-2</v>
      </c>
      <c r="D490">
        <v>2.6476404589747484</v>
      </c>
      <c r="E490">
        <v>3.3166247903553998</v>
      </c>
    </row>
    <row r="491" spans="1:5" x14ac:dyDescent="0.25">
      <c r="A491">
        <v>0.16815662369855686</v>
      </c>
      <c r="B491">
        <v>0.20873878611471769</v>
      </c>
      <c r="C491">
        <v>7.9784463412926721E-2</v>
      </c>
      <c r="D491">
        <v>4.5749316934791473</v>
      </c>
      <c r="E491">
        <v>3.3166247903553998</v>
      </c>
    </row>
    <row r="492" spans="1:5" x14ac:dyDescent="0.25">
      <c r="A492">
        <v>0.13226464642074365</v>
      </c>
      <c r="B492">
        <v>7.381108792492197E-2</v>
      </c>
      <c r="C492">
        <v>0.08</v>
      </c>
      <c r="D492">
        <v>4.2107006542854624</v>
      </c>
      <c r="E492">
        <v>3.3166247903553998</v>
      </c>
    </row>
    <row r="493" spans="1:5" x14ac:dyDescent="0.25">
      <c r="A493">
        <v>0.14226464642074355</v>
      </c>
      <c r="B493">
        <v>9.3811087924921932E-2</v>
      </c>
      <c r="C493">
        <v>0.08</v>
      </c>
      <c r="D493">
        <v>3.8535697735995367</v>
      </c>
      <c r="E493">
        <v>3</v>
      </c>
    </row>
    <row r="494" spans="1:5" x14ac:dyDescent="0.25">
      <c r="A494">
        <v>0.14661052683105513</v>
      </c>
      <c r="B494">
        <v>0.10574883508056931</v>
      </c>
      <c r="C494">
        <v>8.0079439748365955E-2</v>
      </c>
      <c r="D494">
        <v>3.8600518131237553</v>
      </c>
      <c r="E494">
        <v>3</v>
      </c>
    </row>
    <row r="495" spans="1:5" x14ac:dyDescent="0.25">
      <c r="A495">
        <v>0.15049891202422949</v>
      </c>
      <c r="B495">
        <v>0.19085418668676324</v>
      </c>
      <c r="C495">
        <v>8.0079439748365955E-2</v>
      </c>
      <c r="D495">
        <v>4.4732538492690077</v>
      </c>
      <c r="E495">
        <v>3.7416573867739413</v>
      </c>
    </row>
    <row r="496" spans="1:5" x14ac:dyDescent="0.25">
      <c r="A496">
        <v>5.9459211831991987E-2</v>
      </c>
      <c r="B496">
        <v>0.10399149143606147</v>
      </c>
      <c r="C496">
        <v>8.0391799920974893E-2</v>
      </c>
      <c r="D496">
        <v>2.4515301344262475</v>
      </c>
      <c r="E496">
        <v>2.4494897427831779</v>
      </c>
    </row>
    <row r="497" spans="1:5" x14ac:dyDescent="0.25">
      <c r="A497">
        <v>0.10467735484619584</v>
      </c>
      <c r="B497">
        <v>8.8235294117647078E-2</v>
      </c>
      <c r="C497">
        <v>8.0757616163482204E-2</v>
      </c>
      <c r="D497">
        <v>2.8231188426986202</v>
      </c>
      <c r="E497">
        <v>2.4494897427831779</v>
      </c>
    </row>
    <row r="498" spans="1:5" x14ac:dyDescent="0.25">
      <c r="A498">
        <v>9.4677354846195827E-2</v>
      </c>
      <c r="B498">
        <v>0.1082352941176471</v>
      </c>
      <c r="C498">
        <v>8.0757616163482204E-2</v>
      </c>
      <c r="D498">
        <v>2.3216373532487826</v>
      </c>
      <c r="E498">
        <v>2.2360679774997898</v>
      </c>
    </row>
    <row r="499" spans="1:5" x14ac:dyDescent="0.25">
      <c r="A499">
        <v>0.14262610637943096</v>
      </c>
      <c r="B499">
        <v>0.10613040764020254</v>
      </c>
      <c r="C499">
        <v>8.1370463296023821E-2</v>
      </c>
      <c r="D499">
        <v>3.1064449134018148</v>
      </c>
      <c r="E499">
        <v>3</v>
      </c>
    </row>
    <row r="500" spans="1:5" x14ac:dyDescent="0.25">
      <c r="A500">
        <v>8.0070607670380656E-2</v>
      </c>
      <c r="B500">
        <v>0.11128359875506955</v>
      </c>
      <c r="C500">
        <v>8.1733487069709454E-2</v>
      </c>
      <c r="D500">
        <v>2.9427877939124301</v>
      </c>
      <c r="E500">
        <v>2.2360679774997898</v>
      </c>
    </row>
    <row r="501" spans="1:5" x14ac:dyDescent="0.25">
      <c r="A501">
        <v>8.2154276746749189E-2</v>
      </c>
      <c r="B501">
        <v>9.7653389317273742E-2</v>
      </c>
      <c r="C501">
        <v>8.1806246536923366E-2</v>
      </c>
      <c r="D501">
        <v>2.796426290821914</v>
      </c>
      <c r="E501">
        <v>2.2360679774997898</v>
      </c>
    </row>
    <row r="502" spans="1:5" x14ac:dyDescent="0.25">
      <c r="A502">
        <v>0.12083569152293749</v>
      </c>
      <c r="B502">
        <v>6.2972261080417646E-2</v>
      </c>
      <c r="C502">
        <v>8.2138585396150487E-2</v>
      </c>
      <c r="D502">
        <v>2.8722813232690156</v>
      </c>
      <c r="E502">
        <v>3</v>
      </c>
    </row>
    <row r="503" spans="1:5" x14ac:dyDescent="0.25">
      <c r="A503">
        <v>0.12712328857016675</v>
      </c>
      <c r="B503">
        <v>0.12661168591369509</v>
      </c>
      <c r="C503">
        <v>8.288992507506765E-2</v>
      </c>
      <c r="D503">
        <v>3.1304951684997104</v>
      </c>
      <c r="E503">
        <v>2.8284271247461903</v>
      </c>
    </row>
    <row r="504" spans="1:5" x14ac:dyDescent="0.25">
      <c r="A504">
        <v>0.10676207093292311</v>
      </c>
      <c r="B504">
        <v>8.2084900629648683E-2</v>
      </c>
      <c r="C504">
        <v>8.3182423793877858E-2</v>
      </c>
      <c r="D504">
        <v>5.5901699437494736</v>
      </c>
      <c r="E504">
        <v>5.7445626465380286</v>
      </c>
    </row>
    <row r="505" spans="1:5" x14ac:dyDescent="0.25">
      <c r="A505">
        <v>8.9599414479942796E-2</v>
      </c>
      <c r="B505">
        <v>0.14035140109220245</v>
      </c>
      <c r="C505">
        <v>8.3209378101492204E-2</v>
      </c>
      <c r="D505">
        <v>3.1064449134018148</v>
      </c>
      <c r="E505">
        <v>3.7416573867739413</v>
      </c>
    </row>
    <row r="506" spans="1:5" x14ac:dyDescent="0.25">
      <c r="A506">
        <v>0.18013701072446625</v>
      </c>
      <c r="B506">
        <v>0.17288656085418486</v>
      </c>
      <c r="C506">
        <v>8.3483505540437153E-2</v>
      </c>
      <c r="D506">
        <v>4.1400483088968949</v>
      </c>
      <c r="E506">
        <v>3.7416573867739413</v>
      </c>
    </row>
    <row r="507" spans="1:5" x14ac:dyDescent="0.25">
      <c r="A507">
        <v>0.18013701072446625</v>
      </c>
      <c r="B507">
        <v>0.17288656085418486</v>
      </c>
      <c r="C507">
        <v>8.3483505540437153E-2</v>
      </c>
      <c r="D507">
        <v>4.1400483088968949</v>
      </c>
      <c r="E507">
        <v>3.7416573867739413</v>
      </c>
    </row>
    <row r="508" spans="1:5" x14ac:dyDescent="0.25">
      <c r="A508">
        <v>0.21865561721966076</v>
      </c>
      <c r="B508">
        <v>0.1731238897275704</v>
      </c>
      <c r="C508">
        <v>8.3671372498754615E-2</v>
      </c>
      <c r="D508">
        <v>6.3071388124885948</v>
      </c>
      <c r="E508">
        <v>5.3851648071345037</v>
      </c>
    </row>
    <row r="509" spans="1:5" x14ac:dyDescent="0.25">
      <c r="A509">
        <v>0.13749919117322718</v>
      </c>
      <c r="B509">
        <v>5.3206712499876074E-2</v>
      </c>
      <c r="C509">
        <v>8.3730948956504903E-2</v>
      </c>
      <c r="D509">
        <v>2.7856776554368219</v>
      </c>
      <c r="E509">
        <v>3.7416573867739413</v>
      </c>
    </row>
    <row r="510" spans="1:5" x14ac:dyDescent="0.25">
      <c r="A510">
        <v>4.7475761832960539E-2</v>
      </c>
      <c r="B510">
        <v>3.5755418751934887E-3</v>
      </c>
      <c r="C510">
        <v>8.4557930691255057E-2</v>
      </c>
      <c r="D510">
        <v>3.1953090617340894</v>
      </c>
      <c r="E510">
        <v>3</v>
      </c>
    </row>
    <row r="511" spans="1:5" x14ac:dyDescent="0.25">
      <c r="A511">
        <v>0.10127583042035387</v>
      </c>
      <c r="B511">
        <v>0.12247278715501145</v>
      </c>
      <c r="C511">
        <v>8.4665954411888622E-2</v>
      </c>
      <c r="D511">
        <v>2.6248809496813386</v>
      </c>
      <c r="E511">
        <v>2.2360679774997898</v>
      </c>
    </row>
    <row r="512" spans="1:5" x14ac:dyDescent="0.25">
      <c r="A512">
        <v>8.1275830420353856E-2</v>
      </c>
      <c r="B512">
        <v>0.13247275774324671</v>
      </c>
      <c r="C512">
        <v>8.4665954411888622E-2</v>
      </c>
      <c r="D512">
        <v>3.1968734726291514</v>
      </c>
      <c r="E512">
        <v>2.4494897427831779</v>
      </c>
    </row>
    <row r="513" spans="1:5" x14ac:dyDescent="0.25">
      <c r="A513">
        <v>5.9576992968133347E-2</v>
      </c>
      <c r="B513">
        <v>0.19828442314804584</v>
      </c>
      <c r="C513">
        <v>8.4756442454506642E-2</v>
      </c>
      <c r="D513">
        <v>4.4113490000225513</v>
      </c>
      <c r="E513">
        <v>3.3166247903553998</v>
      </c>
    </row>
    <row r="514" spans="1:5" x14ac:dyDescent="0.25">
      <c r="A514">
        <v>0.11590908245819209</v>
      </c>
      <c r="B514">
        <v>0.14000095568629767</v>
      </c>
      <c r="C514">
        <v>8.4890184647845146E-2</v>
      </c>
      <c r="D514">
        <v>2.8948229652260209</v>
      </c>
      <c r="E514">
        <v>2.8284271247461903</v>
      </c>
    </row>
    <row r="515" spans="1:5" x14ac:dyDescent="0.25">
      <c r="A515">
        <v>0.1710050669342611</v>
      </c>
      <c r="B515">
        <v>0.16937870968299795</v>
      </c>
      <c r="C515">
        <v>8.4908685431622499E-2</v>
      </c>
      <c r="D515">
        <v>4.3289721643826722</v>
      </c>
      <c r="E515">
        <v>3.6055512754639891</v>
      </c>
    </row>
    <row r="516" spans="1:5" x14ac:dyDescent="0.25">
      <c r="A516">
        <v>0.1710050669342611</v>
      </c>
      <c r="B516">
        <v>0.17937870968299796</v>
      </c>
      <c r="C516">
        <v>8.4908685431622499E-2</v>
      </c>
      <c r="D516">
        <v>4.3289721643826722</v>
      </c>
      <c r="E516">
        <v>3.6055512754639891</v>
      </c>
    </row>
    <row r="517" spans="1:5" x14ac:dyDescent="0.25">
      <c r="A517">
        <v>0.14909486499867886</v>
      </c>
      <c r="B517">
        <v>0.1555282653655401</v>
      </c>
      <c r="C517">
        <v>8.4951527313381181E-2</v>
      </c>
      <c r="D517">
        <v>3.5042830935870448</v>
      </c>
      <c r="E517">
        <v>2.2360679774997898</v>
      </c>
    </row>
    <row r="518" spans="1:5" x14ac:dyDescent="0.25">
      <c r="A518">
        <v>0.12593198859908042</v>
      </c>
      <c r="B518">
        <v>0.17516848858843193</v>
      </c>
      <c r="C518">
        <v>8.5048472686618748E-2</v>
      </c>
      <c r="D518">
        <v>4.1964270516714581</v>
      </c>
      <c r="E518">
        <v>4.1231056256176606</v>
      </c>
    </row>
    <row r="519" spans="1:5" x14ac:dyDescent="0.25">
      <c r="A519">
        <v>0.19593198859908043</v>
      </c>
      <c r="B519">
        <v>0.17516848858843193</v>
      </c>
      <c r="C519">
        <v>8.5048472686618748E-2</v>
      </c>
      <c r="D519">
        <v>4.2731721238443026</v>
      </c>
      <c r="E519">
        <v>3.6055512754639891</v>
      </c>
    </row>
    <row r="520" spans="1:5" x14ac:dyDescent="0.25">
      <c r="A520">
        <v>7.9929159331322608E-2</v>
      </c>
      <c r="B520">
        <v>0.15636850033528338</v>
      </c>
      <c r="C520">
        <v>8.5243557545493287E-2</v>
      </c>
      <c r="D520">
        <v>3.709447398198281</v>
      </c>
      <c r="E520">
        <v>3.4641016151377544</v>
      </c>
    </row>
    <row r="521" spans="1:5" x14ac:dyDescent="0.25">
      <c r="A521">
        <v>6.6921199852340241E-2</v>
      </c>
      <c r="B521">
        <v>6.9706291279263838E-2</v>
      </c>
      <c r="C521">
        <v>8.5287023249954075E-2</v>
      </c>
      <c r="D521">
        <v>3.03315017762062</v>
      </c>
      <c r="E521">
        <v>3</v>
      </c>
    </row>
    <row r="522" spans="1:5" x14ac:dyDescent="0.25">
      <c r="A522">
        <v>0.2310173034322428</v>
      </c>
      <c r="B522">
        <v>7.3385469316972873E-2</v>
      </c>
      <c r="C522">
        <v>8.5287023249954075E-2</v>
      </c>
      <c r="D522">
        <v>8.5328775919967423</v>
      </c>
      <c r="E522">
        <v>8.5440037453175304</v>
      </c>
    </row>
    <row r="523" spans="1:5" x14ac:dyDescent="0.25">
      <c r="A523">
        <v>0.14324600678479427</v>
      </c>
      <c r="B523">
        <v>0.15580663572721276</v>
      </c>
      <c r="C523">
        <v>8.54862166591559E-2</v>
      </c>
      <c r="D523">
        <v>3.4058772731852809</v>
      </c>
      <c r="E523">
        <v>2.8284271247461903</v>
      </c>
    </row>
    <row r="524" spans="1:5" x14ac:dyDescent="0.25">
      <c r="A524">
        <v>6.7998238563902857E-2</v>
      </c>
      <c r="B524">
        <v>0.12082867815169385</v>
      </c>
      <c r="C524">
        <v>8.6350621820112217E-2</v>
      </c>
      <c r="D524">
        <v>3.0675723300355919</v>
      </c>
      <c r="E524">
        <v>2.4494897427831779</v>
      </c>
    </row>
    <row r="525" spans="1:5" x14ac:dyDescent="0.25">
      <c r="A525">
        <v>7.5117469628307565E-2</v>
      </c>
      <c r="B525">
        <v>0.13772457872795413</v>
      </c>
      <c r="C525">
        <v>8.653408044437283E-2</v>
      </c>
      <c r="D525">
        <v>3.6138621999185365</v>
      </c>
      <c r="E525">
        <v>3</v>
      </c>
    </row>
    <row r="526" spans="1:5" x14ac:dyDescent="0.25">
      <c r="A526">
        <v>3.7216474835366359E-2</v>
      </c>
      <c r="B526">
        <v>3.3555539303295745E-2</v>
      </c>
      <c r="C526">
        <v>8.7131413037627503E-2</v>
      </c>
      <c r="D526">
        <v>3.2526911934581237</v>
      </c>
      <c r="E526">
        <v>3</v>
      </c>
    </row>
    <row r="527" spans="1:5" x14ac:dyDescent="0.25">
      <c r="A527">
        <v>0.19533312082383891</v>
      </c>
      <c r="B527">
        <v>0.10105832991338815</v>
      </c>
      <c r="C527">
        <v>8.7131853363411171E-2</v>
      </c>
      <c r="D527">
        <v>3.8948684188300913</v>
      </c>
      <c r="E527">
        <v>3.7416573867739413</v>
      </c>
    </row>
    <row r="528" spans="1:5" x14ac:dyDescent="0.25">
      <c r="A528">
        <v>0.10920657434837699</v>
      </c>
      <c r="B528">
        <v>0.13210905988656307</v>
      </c>
      <c r="C528">
        <v>8.8317108603600869E-2</v>
      </c>
      <c r="D528">
        <v>3.2140317359976396</v>
      </c>
      <c r="E528">
        <v>3.6055512754639891</v>
      </c>
    </row>
    <row r="529" spans="1:5" x14ac:dyDescent="0.25">
      <c r="A529">
        <v>8.4795958270577024E-2</v>
      </c>
      <c r="B529">
        <v>4.7233630399294846E-2</v>
      </c>
      <c r="C529">
        <v>8.8368458016914786E-2</v>
      </c>
      <c r="D529">
        <v>2.0346989949375804</v>
      </c>
      <c r="E529">
        <v>2.2360679774997898</v>
      </c>
    </row>
    <row r="530" spans="1:5" x14ac:dyDescent="0.25">
      <c r="A530">
        <v>0.21902800876694162</v>
      </c>
      <c r="B530">
        <v>0.17411829332487655</v>
      </c>
      <c r="C530">
        <v>8.8519309473520491E-2</v>
      </c>
      <c r="D530">
        <v>4.7021271782034928</v>
      </c>
      <c r="E530">
        <v>5</v>
      </c>
    </row>
    <row r="531" spans="1:5" x14ac:dyDescent="0.25">
      <c r="A531">
        <v>0.20902800876694139</v>
      </c>
      <c r="B531">
        <v>0.18411829332487656</v>
      </c>
      <c r="C531">
        <v>8.8519309473520491E-2</v>
      </c>
      <c r="D531">
        <v>4.4955533585978102</v>
      </c>
      <c r="E531">
        <v>5</v>
      </c>
    </row>
    <row r="532" spans="1:5" x14ac:dyDescent="0.25">
      <c r="A532">
        <v>1.5294117647058902E-2</v>
      </c>
      <c r="B532">
        <v>0.1200773427014219</v>
      </c>
      <c r="C532">
        <v>8.8786947388497017E-2</v>
      </c>
      <c r="D532">
        <v>5.804308744372582</v>
      </c>
      <c r="E532">
        <v>5.3851648071345037</v>
      </c>
    </row>
    <row r="533" spans="1:5" x14ac:dyDescent="0.25">
      <c r="A533">
        <v>0.15462834253093405</v>
      </c>
      <c r="B533">
        <v>0.12554753967905649</v>
      </c>
      <c r="C533">
        <v>8.9119101516970778E-2</v>
      </c>
      <c r="D533">
        <v>3.6769552621700443</v>
      </c>
      <c r="E533">
        <v>3.7416573867739413</v>
      </c>
    </row>
    <row r="534" spans="1:5" x14ac:dyDescent="0.25">
      <c r="A534">
        <v>0.1160909838997034</v>
      </c>
      <c r="B534">
        <v>8.8545653159392779E-2</v>
      </c>
      <c r="C534">
        <v>8.9173046595413918E-2</v>
      </c>
      <c r="D534">
        <v>2.8913664589601926</v>
      </c>
      <c r="E534">
        <v>2.4494897427831779</v>
      </c>
    </row>
    <row r="535" spans="1:5" x14ac:dyDescent="0.25">
      <c r="A535">
        <v>0.12857064739002266</v>
      </c>
      <c r="B535">
        <v>9.0601664504148804E-2</v>
      </c>
      <c r="C535">
        <v>8.9228334435860646E-2</v>
      </c>
      <c r="D535">
        <v>3.8652296180175383</v>
      </c>
      <c r="E535">
        <v>3.4641016151377544</v>
      </c>
    </row>
    <row r="536" spans="1:5" x14ac:dyDescent="0.25">
      <c r="A536">
        <v>0.12834608764437694</v>
      </c>
      <c r="B536">
        <v>9.3878007286050669E-2</v>
      </c>
      <c r="C536">
        <v>8.9247466524550401E-2</v>
      </c>
      <c r="D536">
        <v>3.1622776601683764</v>
      </c>
      <c r="E536">
        <v>3</v>
      </c>
    </row>
    <row r="537" spans="1:5" x14ac:dyDescent="0.25">
      <c r="A537">
        <v>0.17568287651085179</v>
      </c>
      <c r="B537">
        <v>0.15214043891396345</v>
      </c>
      <c r="C537">
        <v>8.9252663465755999E-2</v>
      </c>
      <c r="D537">
        <v>4.0755367744629654</v>
      </c>
      <c r="E537">
        <v>3</v>
      </c>
    </row>
    <row r="538" spans="1:5" x14ac:dyDescent="0.25">
      <c r="A538">
        <v>2.5057186714387641E-2</v>
      </c>
      <c r="B538">
        <v>6.1090783602006371E-2</v>
      </c>
      <c r="C538">
        <v>8.97114385421105E-2</v>
      </c>
      <c r="D538">
        <v>2.6019223662515358</v>
      </c>
      <c r="E538">
        <v>3</v>
      </c>
    </row>
    <row r="539" spans="1:5" x14ac:dyDescent="0.25">
      <c r="A539">
        <v>0.22815662369855688</v>
      </c>
      <c r="B539">
        <v>0.17873878611471766</v>
      </c>
      <c r="C539">
        <v>8.9784463412926729E-2</v>
      </c>
      <c r="D539">
        <v>4.2059481689626166</v>
      </c>
      <c r="E539">
        <v>3.3166247903553998</v>
      </c>
    </row>
    <row r="540" spans="1:5" x14ac:dyDescent="0.25">
      <c r="A540">
        <v>0.23815662369855684</v>
      </c>
      <c r="B540">
        <v>0.18873878611471767</v>
      </c>
      <c r="C540">
        <v>8.9784463412926729E-2</v>
      </c>
      <c r="D540">
        <v>4.526588119102513</v>
      </c>
      <c r="E540">
        <v>3.3166247903553998</v>
      </c>
    </row>
    <row r="541" spans="1:5" x14ac:dyDescent="0.25">
      <c r="A541">
        <v>0.10305139454632589</v>
      </c>
      <c r="B541">
        <v>7.2726802221059761E-2</v>
      </c>
      <c r="C541">
        <v>0.09</v>
      </c>
      <c r="D541">
        <v>2.7928480087537935</v>
      </c>
      <c r="E541">
        <v>2.4494897427831779</v>
      </c>
    </row>
    <row r="542" spans="1:5" x14ac:dyDescent="0.25">
      <c r="A542">
        <v>0.18106510749881188</v>
      </c>
      <c r="B542">
        <v>0.11959166558860101</v>
      </c>
      <c r="C542">
        <v>0.09</v>
      </c>
      <c r="D542">
        <v>3.4641016151377522</v>
      </c>
      <c r="E542">
        <v>3</v>
      </c>
    </row>
    <row r="543" spans="1:5" x14ac:dyDescent="0.25">
      <c r="A543">
        <v>0.10519283162159923</v>
      </c>
      <c r="B543">
        <v>0.12747358465252751</v>
      </c>
      <c r="C543">
        <v>0.09</v>
      </c>
      <c r="D543">
        <v>2.6476404589747449</v>
      </c>
      <c r="E543">
        <v>2.2360679774997898</v>
      </c>
    </row>
    <row r="544" spans="1:5" x14ac:dyDescent="0.25">
      <c r="A544">
        <v>0.17996491970890516</v>
      </c>
      <c r="B544">
        <v>0.13492800781603065</v>
      </c>
      <c r="C544">
        <v>0.09</v>
      </c>
      <c r="D544">
        <v>3.5057096285916249</v>
      </c>
      <c r="E544">
        <v>3</v>
      </c>
    </row>
    <row r="545" spans="1:5" x14ac:dyDescent="0.25">
      <c r="A545">
        <v>0.18996491970890528</v>
      </c>
      <c r="B545">
        <v>0.13492800781603065</v>
      </c>
      <c r="C545">
        <v>0.09</v>
      </c>
      <c r="D545">
        <v>3.5057096285916249</v>
      </c>
      <c r="E545">
        <v>3</v>
      </c>
    </row>
    <row r="546" spans="1:5" x14ac:dyDescent="0.25">
      <c r="A546">
        <v>0.16647058823529415</v>
      </c>
      <c r="B546">
        <v>0.1562387394822814</v>
      </c>
      <c r="C546">
        <v>9.0073434090192361E-2</v>
      </c>
      <c r="D546">
        <v>3.4641016151377522</v>
      </c>
      <c r="E546">
        <v>2.8284271247461903</v>
      </c>
    </row>
    <row r="547" spans="1:5" x14ac:dyDescent="0.25">
      <c r="A547">
        <v>0.16647058823529415</v>
      </c>
      <c r="B547">
        <v>0.16623873948228138</v>
      </c>
      <c r="C547">
        <v>9.0073434090192361E-2</v>
      </c>
      <c r="D547">
        <v>3.8794329482541658</v>
      </c>
      <c r="E547">
        <v>3.6055512754639891</v>
      </c>
    </row>
    <row r="548" spans="1:5" x14ac:dyDescent="0.25">
      <c r="A548">
        <v>0.14049891202422959</v>
      </c>
      <c r="B548">
        <v>0.19085418668676324</v>
      </c>
      <c r="C548">
        <v>9.0079439748365964E-2</v>
      </c>
      <c r="D548">
        <v>4.4732538492690077</v>
      </c>
      <c r="E548">
        <v>3.7416573867739413</v>
      </c>
    </row>
    <row r="549" spans="1:5" x14ac:dyDescent="0.25">
      <c r="A549">
        <v>0.14049891202422959</v>
      </c>
      <c r="B549">
        <v>0.21085418668676303</v>
      </c>
      <c r="C549">
        <v>9.0079439748365964E-2</v>
      </c>
      <c r="D549">
        <v>5.2782572881586578</v>
      </c>
      <c r="E549">
        <v>5.0990195135927845</v>
      </c>
    </row>
    <row r="550" spans="1:5" x14ac:dyDescent="0.25">
      <c r="A550">
        <v>0.14559004547948962</v>
      </c>
      <c r="B550">
        <v>0.16824573217837624</v>
      </c>
      <c r="C550">
        <v>9.0261907789153883E-2</v>
      </c>
      <c r="D550">
        <v>4.8518037882832781</v>
      </c>
      <c r="E550">
        <v>3</v>
      </c>
    </row>
    <row r="551" spans="1:5" x14ac:dyDescent="0.25">
      <c r="A551">
        <v>0.15262610637943097</v>
      </c>
      <c r="B551">
        <v>0.10613040764020254</v>
      </c>
      <c r="C551">
        <v>9.1370463296023829E-2</v>
      </c>
      <c r="D551">
        <v>3.6124783736376926</v>
      </c>
      <c r="E551">
        <v>4.1231056256176606</v>
      </c>
    </row>
    <row r="552" spans="1:5" x14ac:dyDescent="0.25">
      <c r="A552">
        <v>9.4610619678615393E-2</v>
      </c>
      <c r="B552">
        <v>0.14146467126432344</v>
      </c>
      <c r="C552">
        <v>9.1446784222738664E-2</v>
      </c>
      <c r="D552">
        <v>3.8600518131237576</v>
      </c>
      <c r="E552">
        <v>3.7416573867739413</v>
      </c>
    </row>
    <row r="553" spans="1:5" x14ac:dyDescent="0.25">
      <c r="A553">
        <v>0.12127956453120854</v>
      </c>
      <c r="B553">
        <v>2.0085740476640135E-2</v>
      </c>
      <c r="C553">
        <v>9.1480719938244248E-2</v>
      </c>
      <c r="D553">
        <v>4.6411205543489178</v>
      </c>
      <c r="E553">
        <v>3.6055512754639891</v>
      </c>
    </row>
    <row r="554" spans="1:5" x14ac:dyDescent="0.25">
      <c r="A554">
        <v>5.8470462032558679E-2</v>
      </c>
      <c r="B554">
        <v>9.6529487587548396E-2</v>
      </c>
      <c r="C554">
        <v>9.1480719938244248E-2</v>
      </c>
      <c r="D554">
        <v>4.0828911325187232</v>
      </c>
      <c r="E554">
        <v>2.2360679774997898</v>
      </c>
    </row>
    <row r="555" spans="1:5" x14ac:dyDescent="0.25">
      <c r="A555">
        <v>8.6947306329763441E-2</v>
      </c>
      <c r="B555">
        <v>1.4085325442766028E-2</v>
      </c>
      <c r="C555">
        <v>9.2138585396150496E-2</v>
      </c>
      <c r="D555">
        <v>4.3737855457258066</v>
      </c>
      <c r="E555">
        <v>4.1231056256176606</v>
      </c>
    </row>
    <row r="556" spans="1:5" x14ac:dyDescent="0.25">
      <c r="A556">
        <v>3.7445470188555152E-3</v>
      </c>
      <c r="B556">
        <v>4.2978992172670205E-2</v>
      </c>
      <c r="C556">
        <v>9.2731915403069243E-2</v>
      </c>
      <c r="D556">
        <v>3.5171010790137949</v>
      </c>
      <c r="E556">
        <v>3.3166247903553998</v>
      </c>
    </row>
    <row r="557" spans="1:5" x14ac:dyDescent="0.25">
      <c r="A557">
        <v>8.7769223036512356E-3</v>
      </c>
      <c r="B557">
        <v>5.6441887716965455E-2</v>
      </c>
      <c r="C557">
        <v>9.2731915403069243E-2</v>
      </c>
      <c r="D557">
        <v>3.6124783736376869</v>
      </c>
      <c r="E557">
        <v>3.1622776601683795</v>
      </c>
    </row>
    <row r="558" spans="1:5" x14ac:dyDescent="0.25">
      <c r="A558">
        <v>9.4364259090409242E-2</v>
      </c>
      <c r="B558">
        <v>0.15652184166644831</v>
      </c>
      <c r="C558">
        <v>9.3083268686313059E-2</v>
      </c>
      <c r="D558">
        <v>3.8742741255621036</v>
      </c>
      <c r="E558">
        <v>2.4494897427831779</v>
      </c>
    </row>
    <row r="559" spans="1:5" x14ac:dyDescent="0.25">
      <c r="A559">
        <v>9.4364259090409242E-2</v>
      </c>
      <c r="B559">
        <v>0.16652184166644829</v>
      </c>
      <c r="C559">
        <v>9.3083268686313059E-2</v>
      </c>
      <c r="D559">
        <v>4.6400431032480753</v>
      </c>
      <c r="E559">
        <v>3.4641016151377544</v>
      </c>
    </row>
    <row r="560" spans="1:5" x14ac:dyDescent="0.25">
      <c r="A560">
        <v>0.12676207093292313</v>
      </c>
      <c r="B560">
        <v>7.2084900629648896E-2</v>
      </c>
      <c r="C560">
        <v>9.3182423793877867E-2</v>
      </c>
      <c r="D560">
        <v>5.6956123463592556</v>
      </c>
      <c r="E560">
        <v>6</v>
      </c>
    </row>
    <row r="561" spans="1:5" x14ac:dyDescent="0.25">
      <c r="A561">
        <v>0.12959941447994283</v>
      </c>
      <c r="B561">
        <v>0.13035137168043776</v>
      </c>
      <c r="C561">
        <v>9.3209378101491991E-2</v>
      </c>
      <c r="D561">
        <v>3.7735924528226441</v>
      </c>
      <c r="E561">
        <v>3.6055512754639891</v>
      </c>
    </row>
    <row r="562" spans="1:5" x14ac:dyDescent="0.25">
      <c r="A562">
        <v>0.18013701072446625</v>
      </c>
      <c r="B562">
        <v>0.18288656085418464</v>
      </c>
      <c r="C562">
        <v>9.3483505540437162E-2</v>
      </c>
      <c r="D562">
        <v>4.5836666545463407</v>
      </c>
      <c r="E562">
        <v>3.7416573867739413</v>
      </c>
    </row>
    <row r="563" spans="1:5" x14ac:dyDescent="0.25">
      <c r="A563">
        <v>1.8298254833246208E-2</v>
      </c>
      <c r="B563">
        <v>4.6479185687210434E-2</v>
      </c>
      <c r="C563">
        <v>9.3649378179887943E-2</v>
      </c>
      <c r="D563">
        <v>4.0755367744629654</v>
      </c>
      <c r="E563">
        <v>3.7416573867739413</v>
      </c>
    </row>
    <row r="564" spans="1:5" x14ac:dyDescent="0.25">
      <c r="A564">
        <v>4.1647616743790736E-2</v>
      </c>
      <c r="B564">
        <v>8.7627749364141527E-2</v>
      </c>
      <c r="C564">
        <v>9.4557960103019867E-2</v>
      </c>
      <c r="D564">
        <v>3.0594117081556695</v>
      </c>
      <c r="E564">
        <v>3.1622776601683795</v>
      </c>
    </row>
    <row r="565" spans="1:5" x14ac:dyDescent="0.25">
      <c r="A565">
        <v>0.16334434354558081</v>
      </c>
      <c r="B565">
        <v>0.10026395560941809</v>
      </c>
      <c r="C565">
        <v>9.4758477444291889E-2</v>
      </c>
      <c r="D565">
        <v>3.2588341473600639</v>
      </c>
      <c r="E565">
        <v>3</v>
      </c>
    </row>
    <row r="566" spans="1:5" x14ac:dyDescent="0.25">
      <c r="A566">
        <v>7.6709461529074208E-2</v>
      </c>
      <c r="B566">
        <v>6.2283835488832207E-3</v>
      </c>
      <c r="C566">
        <v>9.4890184647844933E-2</v>
      </c>
      <c r="D566">
        <v>4.0509258201058174</v>
      </c>
      <c r="E566">
        <v>5.196152422706632</v>
      </c>
    </row>
    <row r="567" spans="1:5" x14ac:dyDescent="0.25">
      <c r="A567">
        <v>0.24085121632646442</v>
      </c>
      <c r="B567">
        <v>1.9961583031212982E-2</v>
      </c>
      <c r="C567">
        <v>9.491990026945607E-2</v>
      </c>
      <c r="D567">
        <v>7.4067536748564802</v>
      </c>
      <c r="E567">
        <v>7.8740078740118111</v>
      </c>
    </row>
    <row r="568" spans="1:5" x14ac:dyDescent="0.25">
      <c r="A568">
        <v>0.14909486499867886</v>
      </c>
      <c r="B568">
        <v>0.14552826536554009</v>
      </c>
      <c r="C568">
        <v>9.495152731338119E-2</v>
      </c>
      <c r="D568">
        <v>3.5440090293338704</v>
      </c>
      <c r="E568">
        <v>2.2360679774997898</v>
      </c>
    </row>
    <row r="569" spans="1:5" x14ac:dyDescent="0.25">
      <c r="A569">
        <v>0.15223241759869932</v>
      </c>
      <c r="B569">
        <v>0.16245015842320076</v>
      </c>
      <c r="C569">
        <v>9.5091314568377439E-2</v>
      </c>
      <c r="D569">
        <v>3.4409301068170484</v>
      </c>
      <c r="E569">
        <v>2.2360679774997898</v>
      </c>
    </row>
    <row r="570" spans="1:5" x14ac:dyDescent="0.25">
      <c r="A570">
        <v>8.6921258675869639E-2</v>
      </c>
      <c r="B570">
        <v>7.9706291279263847E-2</v>
      </c>
      <c r="C570">
        <v>9.5287023249954084E-2</v>
      </c>
      <c r="D570">
        <v>4.2626282971894245</v>
      </c>
      <c r="E570">
        <v>3</v>
      </c>
    </row>
    <row r="571" spans="1:5" x14ac:dyDescent="0.25">
      <c r="A571">
        <v>0.18381514943149013</v>
      </c>
      <c r="B571">
        <v>9.8706212188867215E-2</v>
      </c>
      <c r="C571">
        <v>9.5876803546060207E-2</v>
      </c>
      <c r="D571">
        <v>4.4844174649557385</v>
      </c>
      <c r="E571">
        <v>4.1231056256176606</v>
      </c>
    </row>
    <row r="572" spans="1:5" x14ac:dyDescent="0.25">
      <c r="A572">
        <v>0.11682962719930656</v>
      </c>
      <c r="B572">
        <v>1.2461058159458638E-2</v>
      </c>
      <c r="C572">
        <v>9.620951844885578E-2</v>
      </c>
      <c r="D572">
        <v>3.2817678162843889</v>
      </c>
      <c r="E572">
        <v>4.2426406871192848</v>
      </c>
    </row>
    <row r="573" spans="1:5" x14ac:dyDescent="0.25">
      <c r="A573">
        <v>0.16701868895110591</v>
      </c>
      <c r="B573">
        <v>0.18745589771519633</v>
      </c>
      <c r="C573">
        <v>9.6269051043495091E-2</v>
      </c>
      <c r="D573">
        <v>4.0558599581346488</v>
      </c>
      <c r="E573">
        <v>3.7416573867739413</v>
      </c>
    </row>
    <row r="574" spans="1:5" x14ac:dyDescent="0.25">
      <c r="A574">
        <v>0.14120072906292708</v>
      </c>
      <c r="B574">
        <v>0.17674465454589727</v>
      </c>
      <c r="C574">
        <v>9.6328598089480688E-2</v>
      </c>
      <c r="D574">
        <v>4.4999999999999973</v>
      </c>
      <c r="E574">
        <v>4.1231056256176606</v>
      </c>
    </row>
    <row r="575" spans="1:5" x14ac:dyDescent="0.25">
      <c r="A575">
        <v>9.1749801064825942E-2</v>
      </c>
      <c r="B575">
        <v>7.1228410150715682E-2</v>
      </c>
      <c r="C575">
        <v>9.6916731313686888E-2</v>
      </c>
      <c r="D575">
        <v>2.4166091947189146</v>
      </c>
      <c r="E575">
        <v>2.2360679774997898</v>
      </c>
    </row>
    <row r="576" spans="1:5" x14ac:dyDescent="0.25">
      <c r="A576">
        <v>7.2164748353663599E-3</v>
      </c>
      <c r="B576">
        <v>6.4444606967041795E-3</v>
      </c>
      <c r="C576">
        <v>9.7131413037627512E-2</v>
      </c>
      <c r="D576">
        <v>2.9478805945967332</v>
      </c>
      <c r="E576">
        <v>2.2360679774997898</v>
      </c>
    </row>
    <row r="577" spans="1:5" x14ac:dyDescent="0.25">
      <c r="A577">
        <v>7.0609518978350883E-2</v>
      </c>
      <c r="B577">
        <v>0.13536613774169526</v>
      </c>
      <c r="C577">
        <v>9.7131413037627512E-2</v>
      </c>
      <c r="D577">
        <v>3.6110940170535599</v>
      </c>
      <c r="E577">
        <v>2.4494897427831779</v>
      </c>
    </row>
    <row r="578" spans="1:5" x14ac:dyDescent="0.25">
      <c r="A578">
        <v>0.22533312082383883</v>
      </c>
      <c r="B578">
        <v>9.1058329913388136E-2</v>
      </c>
      <c r="C578">
        <v>9.713185336341118E-2</v>
      </c>
      <c r="D578">
        <v>4.9193495504995344</v>
      </c>
      <c r="E578">
        <v>4.5825756949558398</v>
      </c>
    </row>
    <row r="579" spans="1:5" x14ac:dyDescent="0.25">
      <c r="A579">
        <v>6.4709067244835383E-2</v>
      </c>
      <c r="B579">
        <v>7.1406565666731758E-4</v>
      </c>
      <c r="C579">
        <v>9.7273095058115211E-2</v>
      </c>
      <c r="D579">
        <v>3.5128336140500571</v>
      </c>
      <c r="E579">
        <v>3.1622776601683795</v>
      </c>
    </row>
    <row r="580" spans="1:5" x14ac:dyDescent="0.25">
      <c r="A580">
        <v>6.4709067244835383E-2</v>
      </c>
      <c r="B580">
        <v>1.0714006833137724E-2</v>
      </c>
      <c r="C580">
        <v>9.7273095058115211E-2</v>
      </c>
      <c r="D580">
        <v>3.5128336140500571</v>
      </c>
      <c r="E580">
        <v>3.1622776601683795</v>
      </c>
    </row>
    <row r="581" spans="1:5" x14ac:dyDescent="0.25">
      <c r="A581">
        <v>6.5007116435548906E-2</v>
      </c>
      <c r="B581">
        <v>0.10685192693334458</v>
      </c>
      <c r="C581">
        <v>9.7273095058115211E-2</v>
      </c>
      <c r="D581">
        <v>3.4205262752974108</v>
      </c>
      <c r="E581">
        <v>2.2360679774997898</v>
      </c>
    </row>
    <row r="582" spans="1:5" x14ac:dyDescent="0.25">
      <c r="A582">
        <v>0.12622613943213246</v>
      </c>
      <c r="B582">
        <v>0.14304794509459728</v>
      </c>
      <c r="C582">
        <v>9.814514443807365E-2</v>
      </c>
      <c r="D582">
        <v>3.9319206502674948</v>
      </c>
      <c r="E582">
        <v>4.4721359549995796</v>
      </c>
    </row>
    <row r="583" spans="1:5" x14ac:dyDescent="0.25">
      <c r="A583">
        <v>0.12622613943213246</v>
      </c>
      <c r="B583">
        <v>0.15304794509459729</v>
      </c>
      <c r="C583">
        <v>9.814514443807365E-2</v>
      </c>
      <c r="D583">
        <v>4.4777226354476181</v>
      </c>
      <c r="E583">
        <v>4.4721359549995796</v>
      </c>
    </row>
    <row r="584" spans="1:5" x14ac:dyDescent="0.25">
      <c r="A584">
        <v>0.19782157555787613</v>
      </c>
      <c r="B584">
        <v>0.21048623799752175</v>
      </c>
      <c r="C584">
        <v>9.8251122293876614E-2</v>
      </c>
      <c r="D584">
        <v>4.6861498055439936</v>
      </c>
      <c r="E584">
        <v>3.7416573867739413</v>
      </c>
    </row>
    <row r="585" spans="1:5" x14ac:dyDescent="0.25">
      <c r="A585">
        <v>2.0291342949500413E-2</v>
      </c>
      <c r="B585">
        <v>6.8293361141165909E-2</v>
      </c>
      <c r="C585">
        <v>9.8786947388497082E-2</v>
      </c>
      <c r="D585">
        <v>5.0803543183522111</v>
      </c>
      <c r="E585">
        <v>4.6904157598234297</v>
      </c>
    </row>
    <row r="586" spans="1:5" x14ac:dyDescent="0.25">
      <c r="A586">
        <v>5.2941176470588935E-3</v>
      </c>
      <c r="B586">
        <v>0.13007740152495129</v>
      </c>
      <c r="C586">
        <v>9.8786947388497082E-2</v>
      </c>
      <c r="D586">
        <v>5.804308744372582</v>
      </c>
      <c r="E586">
        <v>5.8309518948453007</v>
      </c>
    </row>
    <row r="587" spans="1:5" x14ac:dyDescent="0.25">
      <c r="A587">
        <v>0.18462834253093385</v>
      </c>
      <c r="B587">
        <v>0.1155475396790565</v>
      </c>
      <c r="C587">
        <v>9.9119101516970787E-2</v>
      </c>
      <c r="D587">
        <v>4.0236799077461427</v>
      </c>
      <c r="E587">
        <v>4.1231056256176606</v>
      </c>
    </row>
    <row r="588" spans="1:5" x14ac:dyDescent="0.25">
      <c r="A588">
        <v>6.8886843212227211E-3</v>
      </c>
      <c r="B588">
        <v>1.9988704518835054E-2</v>
      </c>
      <c r="C588">
        <v>9.9711438542110509E-2</v>
      </c>
      <c r="D588">
        <v>3.3600595232822923</v>
      </c>
      <c r="E588">
        <v>3.1622776601683795</v>
      </c>
    </row>
    <row r="589" spans="1:5" x14ac:dyDescent="0.25">
      <c r="A589">
        <v>5.0571867143876237E-3</v>
      </c>
      <c r="B589">
        <v>3.10907836020064E-2</v>
      </c>
      <c r="C589">
        <v>9.9711438542110509E-2</v>
      </c>
      <c r="D589">
        <v>3.0413812651491114</v>
      </c>
      <c r="E589">
        <v>2.2360679774997898</v>
      </c>
    </row>
    <row r="590" spans="1:5" x14ac:dyDescent="0.25">
      <c r="A590">
        <v>0.18504389636590846</v>
      </c>
      <c r="B590">
        <v>0.11048928804139146</v>
      </c>
      <c r="C590">
        <v>9.9711438542110509E-2</v>
      </c>
      <c r="D590">
        <v>3.6414282912066267</v>
      </c>
      <c r="E590">
        <v>3</v>
      </c>
    </row>
    <row r="591" spans="1:5" x14ac:dyDescent="0.25">
      <c r="A591">
        <v>9.4555724236237274E-2</v>
      </c>
      <c r="B591">
        <v>5.9886346031505666E-2</v>
      </c>
      <c r="C591">
        <v>0.1</v>
      </c>
      <c r="D591">
        <v>2.73130005674953</v>
      </c>
      <c r="E591">
        <v>2.2360679774997898</v>
      </c>
    </row>
    <row r="592" spans="1:5" x14ac:dyDescent="0.25">
      <c r="A592">
        <v>0.10305139454632589</v>
      </c>
      <c r="B592">
        <v>6.2726802221059752E-2</v>
      </c>
      <c r="C592">
        <v>0.1</v>
      </c>
      <c r="D592">
        <v>2.7928480087537935</v>
      </c>
      <c r="E592">
        <v>2.8284271247461903</v>
      </c>
    </row>
    <row r="593" spans="1:5" x14ac:dyDescent="0.25">
      <c r="A593">
        <v>0.10305139454632589</v>
      </c>
      <c r="B593">
        <v>7.2726802221059761E-2</v>
      </c>
      <c r="C593">
        <v>0.1</v>
      </c>
      <c r="D593">
        <v>2.7928480087537935</v>
      </c>
      <c r="E593">
        <v>2.2360679774997898</v>
      </c>
    </row>
    <row r="594" spans="1:5" x14ac:dyDescent="0.25">
      <c r="A594">
        <v>0.14276462784095423</v>
      </c>
      <c r="B594">
        <v>7.5815784430950578E-2</v>
      </c>
      <c r="C594">
        <v>0.1</v>
      </c>
      <c r="D594">
        <v>2.9342801502242417</v>
      </c>
      <c r="E594">
        <v>3</v>
      </c>
    </row>
    <row r="595" spans="1:5" x14ac:dyDescent="0.25">
      <c r="A595">
        <v>0.14226464642074355</v>
      </c>
      <c r="B595">
        <v>8.3811058513157233E-2</v>
      </c>
      <c r="C595">
        <v>0.1</v>
      </c>
      <c r="D595">
        <v>3.7907782842049733</v>
      </c>
      <c r="E595">
        <v>3.7416573867739413</v>
      </c>
    </row>
    <row r="596" spans="1:5" x14ac:dyDescent="0.25">
      <c r="A596">
        <v>9.401063771873612E-2</v>
      </c>
      <c r="B596">
        <v>9.6354530509010328E-2</v>
      </c>
      <c r="C596">
        <v>0.1</v>
      </c>
      <c r="D596">
        <v>3.2802438933713445</v>
      </c>
      <c r="E596">
        <v>2.4494897427831779</v>
      </c>
    </row>
    <row r="597" spans="1:5" x14ac:dyDescent="0.25">
      <c r="A597">
        <v>0.15559199212061114</v>
      </c>
      <c r="B597">
        <v>0.10778629101867032</v>
      </c>
      <c r="C597">
        <v>0.1</v>
      </c>
      <c r="D597">
        <v>4.0236799077461418</v>
      </c>
      <c r="E597">
        <v>3.4641016151377544</v>
      </c>
    </row>
    <row r="598" spans="1:5" x14ac:dyDescent="0.25">
      <c r="A598">
        <v>0.17261430112068377</v>
      </c>
      <c r="B598">
        <v>0.10787628343933106</v>
      </c>
      <c r="C598">
        <v>0.1</v>
      </c>
      <c r="D598">
        <v>4.445222154178575</v>
      </c>
      <c r="E598">
        <v>4.1231056256176606</v>
      </c>
    </row>
    <row r="599" spans="1:5" x14ac:dyDescent="0.25">
      <c r="A599">
        <v>0.12519283162159922</v>
      </c>
      <c r="B599">
        <v>0.11747358465252751</v>
      </c>
      <c r="C599">
        <v>0.1</v>
      </c>
      <c r="D599">
        <v>2.6191601707417602</v>
      </c>
      <c r="E599">
        <v>2.4494897427831779</v>
      </c>
    </row>
    <row r="600" spans="1:5" x14ac:dyDescent="0.25">
      <c r="A600">
        <v>0.10774636762857304</v>
      </c>
      <c r="B600">
        <v>0.12870489425552301</v>
      </c>
      <c r="C600">
        <v>0.1</v>
      </c>
      <c r="D600">
        <v>3.3970575502926055</v>
      </c>
      <c r="E600">
        <v>2.2360679774997898</v>
      </c>
    </row>
    <row r="601" spans="1:5" x14ac:dyDescent="0.25">
      <c r="A601">
        <v>0.19152387215511046</v>
      </c>
      <c r="B601">
        <v>0.13114590900252099</v>
      </c>
      <c r="C601">
        <v>0.1</v>
      </c>
      <c r="D601">
        <v>3.6359317925395644</v>
      </c>
      <c r="E601">
        <v>3</v>
      </c>
    </row>
    <row r="602" spans="1:5" x14ac:dyDescent="0.25">
      <c r="A602">
        <v>0.14938002204757128</v>
      </c>
      <c r="B602">
        <v>0.13125660590551147</v>
      </c>
      <c r="C602">
        <v>0.1</v>
      </c>
      <c r="D602">
        <v>3.5580893749314368</v>
      </c>
      <c r="E602">
        <v>3</v>
      </c>
    </row>
    <row r="603" spans="1:5" x14ac:dyDescent="0.25">
      <c r="A603">
        <v>0.10774636762857304</v>
      </c>
      <c r="B603">
        <v>0.13870489425552301</v>
      </c>
      <c r="C603">
        <v>0.1</v>
      </c>
      <c r="D603">
        <v>3.3970575502926055</v>
      </c>
      <c r="E603">
        <v>2.2360679774997898</v>
      </c>
    </row>
    <row r="604" spans="1:5" x14ac:dyDescent="0.25">
      <c r="A604">
        <v>0.16647058823529415</v>
      </c>
      <c r="B604">
        <v>0.16623873948228138</v>
      </c>
      <c r="C604">
        <v>0.10007343409019237</v>
      </c>
      <c r="D604">
        <v>4.2461747491124271</v>
      </c>
      <c r="E604">
        <v>4.2426406871192848</v>
      </c>
    </row>
    <row r="605" spans="1:5" x14ac:dyDescent="0.25">
      <c r="A605">
        <v>0.11769669448143338</v>
      </c>
      <c r="B605">
        <v>0.14651855118218846</v>
      </c>
      <c r="C605">
        <v>0.10075761616348244</v>
      </c>
      <c r="D605">
        <v>3.4770677301427382</v>
      </c>
      <c r="E605">
        <v>3.6055512754639891</v>
      </c>
    </row>
    <row r="606" spans="1:5" x14ac:dyDescent="0.25">
      <c r="A606">
        <v>0.11353306212180736</v>
      </c>
      <c r="B606">
        <v>4.6156431386932262E-3</v>
      </c>
      <c r="C606">
        <v>0.10082342671593603</v>
      </c>
      <c r="D606">
        <v>6.5520989003524681</v>
      </c>
      <c r="E606">
        <v>6.5574385243020004</v>
      </c>
    </row>
    <row r="607" spans="1:5" x14ac:dyDescent="0.25">
      <c r="A607">
        <v>6.8470462032558688E-2</v>
      </c>
      <c r="B607">
        <v>0.1065294875875484</v>
      </c>
      <c r="C607">
        <v>0.1014807199382442</v>
      </c>
      <c r="D607">
        <v>3.8327535793473628</v>
      </c>
      <c r="E607">
        <v>3.1622776601683795</v>
      </c>
    </row>
    <row r="608" spans="1:5" x14ac:dyDescent="0.25">
      <c r="A608">
        <v>8.6947306329763441E-2</v>
      </c>
      <c r="B608">
        <v>2.4085354854530727E-2</v>
      </c>
      <c r="C608">
        <v>0.10213858539615051</v>
      </c>
      <c r="D608">
        <v>4.3737855457258066</v>
      </c>
      <c r="E608">
        <v>4.1231056256176606</v>
      </c>
    </row>
    <row r="609" spans="1:5" x14ac:dyDescent="0.25">
      <c r="A609">
        <v>3.7445470188555152E-3</v>
      </c>
      <c r="B609">
        <v>3.2978992172670196E-2</v>
      </c>
      <c r="C609">
        <v>0.10273191540306925</v>
      </c>
      <c r="D609">
        <v>3.5171010790137949</v>
      </c>
      <c r="E609">
        <v>3.1622776601683795</v>
      </c>
    </row>
    <row r="610" spans="1:5" x14ac:dyDescent="0.25">
      <c r="A610">
        <v>9.4364259090409242E-2</v>
      </c>
      <c r="B610">
        <v>0.16652184166644829</v>
      </c>
      <c r="C610">
        <v>0.10308326868631307</v>
      </c>
      <c r="D610">
        <v>4.952776998815918</v>
      </c>
      <c r="E610">
        <v>3</v>
      </c>
    </row>
    <row r="611" spans="1:5" x14ac:dyDescent="0.25">
      <c r="A611">
        <v>0.16849287134327984</v>
      </c>
      <c r="B611">
        <v>0.10531378926614188</v>
      </c>
      <c r="C611">
        <v>0.10386042308053106</v>
      </c>
      <c r="D611">
        <v>3.3615472627943221</v>
      </c>
      <c r="E611">
        <v>3</v>
      </c>
    </row>
    <row r="612" spans="1:5" x14ac:dyDescent="0.25">
      <c r="A612">
        <v>4.1647616743790736E-2</v>
      </c>
      <c r="B612">
        <v>7.7627719952376717E-2</v>
      </c>
      <c r="C612">
        <v>0.10455796010301976</v>
      </c>
      <c r="D612">
        <v>4.1231056256176606</v>
      </c>
      <c r="E612">
        <v>3.1622776601683795</v>
      </c>
    </row>
    <row r="613" spans="1:5" x14ac:dyDescent="0.25">
      <c r="A613">
        <v>9.6709461529074003E-2</v>
      </c>
      <c r="B613">
        <v>2.3771616451116806E-2</v>
      </c>
      <c r="C613">
        <v>0.10489018464784494</v>
      </c>
      <c r="D613">
        <v>6.0207972893961479</v>
      </c>
      <c r="E613">
        <v>6.5574385243020004</v>
      </c>
    </row>
    <row r="614" spans="1:5" x14ac:dyDescent="0.25">
      <c r="A614">
        <v>0.20166906851687438</v>
      </c>
      <c r="B614">
        <v>0.18976446530848323</v>
      </c>
      <c r="C614">
        <v>0.10489018464784494</v>
      </c>
      <c r="D614">
        <v>5.3141321022345691</v>
      </c>
      <c r="E614">
        <v>4.2426406871192848</v>
      </c>
    </row>
    <row r="615" spans="1:5" x14ac:dyDescent="0.25">
      <c r="A615">
        <v>0.2316690391051095</v>
      </c>
      <c r="B615">
        <v>0.18976446530848323</v>
      </c>
      <c r="C615">
        <v>0.10489018464784494</v>
      </c>
      <c r="D615">
        <v>5.236410984634416</v>
      </c>
      <c r="E615">
        <v>5.0990195135927845</v>
      </c>
    </row>
    <row r="616" spans="1:5" x14ac:dyDescent="0.25">
      <c r="A616">
        <v>0.22166903910510949</v>
      </c>
      <c r="B616">
        <v>0.19976446530848324</v>
      </c>
      <c r="C616">
        <v>0.10489018464784494</v>
      </c>
      <c r="D616">
        <v>5.236410984634416</v>
      </c>
      <c r="E616">
        <v>5</v>
      </c>
    </row>
    <row r="617" spans="1:5" x14ac:dyDescent="0.25">
      <c r="A617">
        <v>0.15081252152483104</v>
      </c>
      <c r="B617">
        <v>0.13936601327028164</v>
      </c>
      <c r="C617">
        <v>0.10490868543162252</v>
      </c>
      <c r="D617">
        <v>3.5902646142032464</v>
      </c>
      <c r="E617">
        <v>3</v>
      </c>
    </row>
    <row r="618" spans="1:5" x14ac:dyDescent="0.25">
      <c r="A618">
        <v>0.12324600678479425</v>
      </c>
      <c r="B618">
        <v>0.20580663572721275</v>
      </c>
      <c r="C618">
        <v>0.10548621665915614</v>
      </c>
      <c r="D618">
        <v>4.9759421218498927</v>
      </c>
      <c r="E618">
        <v>4.6904157598234297</v>
      </c>
    </row>
    <row r="619" spans="1:5" x14ac:dyDescent="0.25">
      <c r="A619">
        <v>0.19381514943149014</v>
      </c>
      <c r="B619">
        <v>0.10870621218886722</v>
      </c>
      <c r="C619">
        <v>0.10587680354606011</v>
      </c>
      <c r="D619">
        <v>5.3404119691274703</v>
      </c>
      <c r="E619">
        <v>4.1231056256176606</v>
      </c>
    </row>
    <row r="620" spans="1:5" x14ac:dyDescent="0.25">
      <c r="A620">
        <v>0.1712007290629271</v>
      </c>
      <c r="B620">
        <v>0.15674465454589726</v>
      </c>
      <c r="C620">
        <v>0.10632862750124539</v>
      </c>
      <c r="D620">
        <v>4.2825226210727738</v>
      </c>
      <c r="E620">
        <v>2.8284271247461903</v>
      </c>
    </row>
    <row r="621" spans="1:5" x14ac:dyDescent="0.25">
      <c r="A621">
        <v>4.1874971098207481E-2</v>
      </c>
      <c r="B621">
        <v>1.7577432447913377E-2</v>
      </c>
      <c r="C621">
        <v>0.10713141303762774</v>
      </c>
      <c r="D621">
        <v>3.2403703492039284</v>
      </c>
      <c r="E621">
        <v>2.2360679774997898</v>
      </c>
    </row>
    <row r="622" spans="1:5" x14ac:dyDescent="0.25">
      <c r="A622">
        <v>4.1094446062036605E-2</v>
      </c>
      <c r="B622">
        <v>9.0771495701547078E-3</v>
      </c>
      <c r="C622">
        <v>0.10727312446988002</v>
      </c>
      <c r="D622">
        <v>3.6891733491393417</v>
      </c>
      <c r="E622">
        <v>4.1231056256176606</v>
      </c>
    </row>
    <row r="623" spans="1:5" x14ac:dyDescent="0.25">
      <c r="A623">
        <v>8.109444606203664E-2</v>
      </c>
      <c r="B623">
        <v>1.0922850429845088E-2</v>
      </c>
      <c r="C623">
        <v>0.10727312446988002</v>
      </c>
      <c r="D623">
        <v>3.7696153649941579</v>
      </c>
      <c r="E623">
        <v>4.1231056256176606</v>
      </c>
    </row>
    <row r="624" spans="1:5" x14ac:dyDescent="0.25">
      <c r="A624">
        <v>9.640140699104946E-2</v>
      </c>
      <c r="B624">
        <v>5.8369227521629541E-2</v>
      </c>
      <c r="C624">
        <v>0.10727312446988002</v>
      </c>
      <c r="D624">
        <v>3.5566838487557462</v>
      </c>
      <c r="E624">
        <v>3.6055512754639891</v>
      </c>
    </row>
    <row r="625" spans="1:5" x14ac:dyDescent="0.25">
      <c r="A625">
        <v>9.1833143607920012E-2</v>
      </c>
      <c r="B625">
        <v>0.10377696452615075</v>
      </c>
      <c r="C625">
        <v>0.10751397945484076</v>
      </c>
      <c r="D625">
        <v>3.3837848631377261</v>
      </c>
      <c r="E625">
        <v>2.2360679774997898</v>
      </c>
    </row>
    <row r="626" spans="1:5" x14ac:dyDescent="0.25">
      <c r="A626">
        <v>7.1833143607920008E-2</v>
      </c>
      <c r="B626">
        <v>0.11377696452615074</v>
      </c>
      <c r="C626">
        <v>0.10751397945484076</v>
      </c>
      <c r="D626">
        <v>3.3837848631377261</v>
      </c>
      <c r="E626">
        <v>2.4494897427831779</v>
      </c>
    </row>
    <row r="627" spans="1:5" x14ac:dyDescent="0.25">
      <c r="A627">
        <v>7.1833143607920008E-2</v>
      </c>
      <c r="B627">
        <v>0.12377696452615074</v>
      </c>
      <c r="C627">
        <v>0.10751397945484076</v>
      </c>
      <c r="D627">
        <v>3.3837848631377261</v>
      </c>
      <c r="E627">
        <v>3.3166247903553998</v>
      </c>
    </row>
    <row r="628" spans="1:5" x14ac:dyDescent="0.25">
      <c r="A628">
        <v>0.12622613943213246</v>
      </c>
      <c r="B628">
        <v>0.14304794509459728</v>
      </c>
      <c r="C628">
        <v>0.10814514443807344</v>
      </c>
      <c r="D628">
        <v>4.606517122512404</v>
      </c>
      <c r="E628">
        <v>4.4721359549995796</v>
      </c>
    </row>
    <row r="629" spans="1:5" x14ac:dyDescent="0.25">
      <c r="A629">
        <v>0.16782157555787611</v>
      </c>
      <c r="B629">
        <v>0.21048623799752175</v>
      </c>
      <c r="C629">
        <v>0.10825112229387662</v>
      </c>
      <c r="D629">
        <v>4.8342527861087268</v>
      </c>
      <c r="E629">
        <v>3.7416573867739413</v>
      </c>
    </row>
    <row r="630" spans="1:5" x14ac:dyDescent="0.25">
      <c r="A630">
        <v>3.0291342949500422E-2</v>
      </c>
      <c r="B630">
        <v>4.8293361141165891E-2</v>
      </c>
      <c r="C630">
        <v>0.10878694738849704</v>
      </c>
      <c r="D630">
        <v>5.4138710734556605</v>
      </c>
      <c r="E630">
        <v>4.6904157598234297</v>
      </c>
    </row>
    <row r="631" spans="1:5" x14ac:dyDescent="0.25">
      <c r="A631">
        <v>4.029134294950043E-2</v>
      </c>
      <c r="B631">
        <v>6.8293361141165909E-2</v>
      </c>
      <c r="C631">
        <v>0.10878694738849704</v>
      </c>
      <c r="D631">
        <v>5.9067757702489434</v>
      </c>
      <c r="E631">
        <v>5.196152422706632</v>
      </c>
    </row>
    <row r="632" spans="1:5" x14ac:dyDescent="0.25">
      <c r="A632">
        <v>9.5515918326799065E-2</v>
      </c>
      <c r="B632">
        <v>0.1799961687321614</v>
      </c>
      <c r="C632">
        <v>0.10917166914055887</v>
      </c>
      <c r="D632">
        <v>5.7113921245174524</v>
      </c>
      <c r="E632">
        <v>4.1231056256176606</v>
      </c>
    </row>
    <row r="633" spans="1:5" x14ac:dyDescent="0.25">
      <c r="A633">
        <v>7.5515918326799047E-2</v>
      </c>
      <c r="B633">
        <v>0.18999616873216138</v>
      </c>
      <c r="C633">
        <v>0.10917166914055887</v>
      </c>
      <c r="D633">
        <v>6.0572270883631223</v>
      </c>
      <c r="E633">
        <v>4.6904157598234297</v>
      </c>
    </row>
    <row r="634" spans="1:5" x14ac:dyDescent="0.25">
      <c r="A634">
        <v>6.1207846255943998E-2</v>
      </c>
      <c r="B634">
        <v>1.0927285005272847E-2</v>
      </c>
      <c r="C634">
        <v>0.10917298777188456</v>
      </c>
      <c r="D634">
        <v>4.5044422518220824</v>
      </c>
      <c r="E634">
        <v>4.6904157598234297</v>
      </c>
    </row>
    <row r="635" spans="1:5" x14ac:dyDescent="0.25">
      <c r="A635">
        <v>0.12609098389970341</v>
      </c>
      <c r="B635">
        <v>9.8545653159392677E-2</v>
      </c>
      <c r="C635">
        <v>0.10917298777188456</v>
      </c>
      <c r="D635">
        <v>3.4117444218463966</v>
      </c>
      <c r="E635">
        <v>2.4494897427831779</v>
      </c>
    </row>
    <row r="636" spans="1:5" x14ac:dyDescent="0.25">
      <c r="A636">
        <v>6.0017462502228947E-2</v>
      </c>
      <c r="B636">
        <v>2.3080639070396369E-3</v>
      </c>
      <c r="C636">
        <v>0.10924746652455042</v>
      </c>
      <c r="D636">
        <v>4.1868842830916639</v>
      </c>
      <c r="E636">
        <v>4.1231056256176606</v>
      </c>
    </row>
    <row r="637" spans="1:5" x14ac:dyDescent="0.25">
      <c r="A637">
        <v>9.8346058232612221E-2</v>
      </c>
      <c r="B637">
        <v>0.11387803669781538</v>
      </c>
      <c r="C637">
        <v>0.10924746652455042</v>
      </c>
      <c r="D637">
        <v>3.14483703870328</v>
      </c>
      <c r="E637">
        <v>2.2360679774997898</v>
      </c>
    </row>
    <row r="638" spans="1:5" x14ac:dyDescent="0.25">
      <c r="A638">
        <v>0.15859990573990745</v>
      </c>
      <c r="B638">
        <v>9.9591387818158572E-2</v>
      </c>
      <c r="C638">
        <v>0.10925266346575602</v>
      </c>
      <c r="D638">
        <v>5.3563046963368279</v>
      </c>
      <c r="E638">
        <v>4.5825756949558398</v>
      </c>
    </row>
    <row r="639" spans="1:5" x14ac:dyDescent="0.25">
      <c r="A639">
        <v>0.13859990573990744</v>
      </c>
      <c r="B639">
        <v>0.11959138781815859</v>
      </c>
      <c r="C639">
        <v>0.10925266346575602</v>
      </c>
      <c r="D639">
        <v>5.3563046963368279</v>
      </c>
      <c r="E639">
        <v>4.4721359549995796</v>
      </c>
    </row>
    <row r="640" spans="1:5" x14ac:dyDescent="0.25">
      <c r="A640">
        <v>1.5057186714387633E-2</v>
      </c>
      <c r="B640">
        <v>5.1090783602006362E-2</v>
      </c>
      <c r="C640">
        <v>0.10971143854211052</v>
      </c>
      <c r="D640">
        <v>3.3436506994600919</v>
      </c>
      <c r="E640">
        <v>3.3166247903553998</v>
      </c>
    </row>
    <row r="641" spans="1:5" x14ac:dyDescent="0.25">
      <c r="A641">
        <v>0.17577383858695428</v>
      </c>
      <c r="B641">
        <v>0.12112250687422416</v>
      </c>
      <c r="C641">
        <v>0.10973809221084618</v>
      </c>
      <c r="D641">
        <v>4.3943145085439701</v>
      </c>
      <c r="E641">
        <v>4.8989794855663558</v>
      </c>
    </row>
    <row r="642" spans="1:5" x14ac:dyDescent="0.25">
      <c r="A642">
        <v>9.4555724236237274E-2</v>
      </c>
      <c r="B642">
        <v>5.9886346031505666E-2</v>
      </c>
      <c r="C642">
        <v>0.11000000000000001</v>
      </c>
      <c r="D642">
        <v>2.73130005674953</v>
      </c>
      <c r="E642">
        <v>3.1622776601683795</v>
      </c>
    </row>
    <row r="643" spans="1:5" x14ac:dyDescent="0.25">
      <c r="A643">
        <v>0.10455572423623728</v>
      </c>
      <c r="B643">
        <v>5.9886346031505666E-2</v>
      </c>
      <c r="C643">
        <v>0.11000000000000001</v>
      </c>
      <c r="D643">
        <v>2.73130005674953</v>
      </c>
      <c r="E643">
        <v>3.6055512754639891</v>
      </c>
    </row>
    <row r="644" spans="1:5" x14ac:dyDescent="0.25">
      <c r="A644">
        <v>9.1872533360562059E-2</v>
      </c>
      <c r="B644">
        <v>7.4389529534928445E-2</v>
      </c>
      <c r="C644">
        <v>0.11000000000000001</v>
      </c>
      <c r="D644">
        <v>2.5337718918639824</v>
      </c>
      <c r="E644">
        <v>3.1622776601683795</v>
      </c>
    </row>
    <row r="645" spans="1:5" x14ac:dyDescent="0.25">
      <c r="A645">
        <v>9.401063771873612E-2</v>
      </c>
      <c r="B645">
        <v>8.6354530509010319E-2</v>
      </c>
      <c r="C645">
        <v>0.11000000000000001</v>
      </c>
      <c r="D645">
        <v>3.2802438933713445</v>
      </c>
      <c r="E645">
        <v>3.1622776601683795</v>
      </c>
    </row>
    <row r="646" spans="1:5" x14ac:dyDescent="0.25">
      <c r="A646">
        <v>0.10401063771873613</v>
      </c>
      <c r="B646">
        <v>8.6354530509010319E-2</v>
      </c>
      <c r="C646">
        <v>0.11000000000000001</v>
      </c>
      <c r="D646">
        <v>3.2802438933713445</v>
      </c>
      <c r="E646">
        <v>3.1622776601683795</v>
      </c>
    </row>
    <row r="647" spans="1:5" x14ac:dyDescent="0.25">
      <c r="A647">
        <v>0.11141455667835704</v>
      </c>
      <c r="B647">
        <v>0.11110166111251807</v>
      </c>
      <c r="C647">
        <v>0.11000000000000001</v>
      </c>
      <c r="D647">
        <v>2.58069758011279</v>
      </c>
      <c r="E647">
        <v>2.4494897427831779</v>
      </c>
    </row>
    <row r="648" spans="1:5" x14ac:dyDescent="0.25">
      <c r="A648">
        <v>0.20858466493815159</v>
      </c>
      <c r="B648">
        <v>0.11348058308341377</v>
      </c>
      <c r="C648">
        <v>0.11000000000000001</v>
      </c>
      <c r="D648">
        <v>3.8522720568516458</v>
      </c>
      <c r="E648">
        <v>4.1231056256176606</v>
      </c>
    </row>
    <row r="649" spans="1:5" x14ac:dyDescent="0.25">
      <c r="A649">
        <v>0.11141455667835704</v>
      </c>
      <c r="B649">
        <v>0.12110166111251808</v>
      </c>
      <c r="C649">
        <v>0.11000000000000001</v>
      </c>
      <c r="D649">
        <v>2.6419689627245835</v>
      </c>
      <c r="E649">
        <v>2.2360679774997898</v>
      </c>
    </row>
    <row r="650" spans="1:5" x14ac:dyDescent="0.25">
      <c r="A650">
        <v>0.11141455667835704</v>
      </c>
      <c r="B650">
        <v>0.12110166111251808</v>
      </c>
      <c r="C650">
        <v>0.11000000000000001</v>
      </c>
      <c r="D650">
        <v>2.6419689627245835</v>
      </c>
      <c r="E650">
        <v>2.2360679774997898</v>
      </c>
    </row>
    <row r="651" spans="1:5" x14ac:dyDescent="0.25">
      <c r="A651">
        <v>0.14578453753004106</v>
      </c>
      <c r="B651">
        <v>0.1273434667239004</v>
      </c>
      <c r="C651">
        <v>0.11000000000000001</v>
      </c>
      <c r="D651">
        <v>3.4985711369071786</v>
      </c>
      <c r="E651">
        <v>3</v>
      </c>
    </row>
    <row r="652" spans="1:5" x14ac:dyDescent="0.25">
      <c r="A652">
        <v>0.11519283162159924</v>
      </c>
      <c r="B652">
        <v>0.12747358465252751</v>
      </c>
      <c r="C652">
        <v>0.11000000000000001</v>
      </c>
      <c r="D652">
        <v>2.6476404589747449</v>
      </c>
      <c r="E652">
        <v>2.2360679774997898</v>
      </c>
    </row>
    <row r="653" spans="1:5" x14ac:dyDescent="0.25">
      <c r="A653">
        <v>0.15559199212061114</v>
      </c>
      <c r="B653">
        <v>0.12778629101867034</v>
      </c>
      <c r="C653">
        <v>0.11000000000000001</v>
      </c>
      <c r="D653">
        <v>3.8948684188300891</v>
      </c>
      <c r="E653">
        <v>3</v>
      </c>
    </row>
    <row r="654" spans="1:5" x14ac:dyDescent="0.25">
      <c r="A654">
        <v>0.12578453753004104</v>
      </c>
      <c r="B654">
        <v>0.13734346672390041</v>
      </c>
      <c r="C654">
        <v>0.11000000000000001</v>
      </c>
      <c r="D654">
        <v>3.3181320046074112</v>
      </c>
      <c r="E654">
        <v>2.2360679774997898</v>
      </c>
    </row>
    <row r="655" spans="1:5" x14ac:dyDescent="0.25">
      <c r="A655">
        <v>0.17261430112068377</v>
      </c>
      <c r="B655">
        <v>0.13787628343933106</v>
      </c>
      <c r="C655">
        <v>0.11000000000000001</v>
      </c>
      <c r="D655">
        <v>4.1533119314590374</v>
      </c>
      <c r="E655">
        <v>3.4641016151377544</v>
      </c>
    </row>
    <row r="656" spans="1:5" x14ac:dyDescent="0.25">
      <c r="A656">
        <v>0.16512478981909329</v>
      </c>
      <c r="B656">
        <v>0.13878951701234138</v>
      </c>
      <c r="C656">
        <v>0.11000000000000001</v>
      </c>
      <c r="D656">
        <v>4.8207883172775814</v>
      </c>
      <c r="E656">
        <v>3.4641016151377544</v>
      </c>
    </row>
    <row r="657" spans="1:5" x14ac:dyDescent="0.25">
      <c r="A657">
        <v>0.16858466493815166</v>
      </c>
      <c r="B657">
        <v>0.14348058308341377</v>
      </c>
      <c r="C657">
        <v>0.11000000000000001</v>
      </c>
      <c r="D657">
        <v>3.0479501308256376</v>
      </c>
      <c r="E657">
        <v>3</v>
      </c>
    </row>
    <row r="658" spans="1:5" x14ac:dyDescent="0.25">
      <c r="A658">
        <v>0.2099649197089053</v>
      </c>
      <c r="B658">
        <v>0.14492800781603066</v>
      </c>
      <c r="C658">
        <v>0.11000000000000001</v>
      </c>
      <c r="D658">
        <v>4.0274061131204499</v>
      </c>
      <c r="E658">
        <v>3</v>
      </c>
    </row>
    <row r="659" spans="1:5" x14ac:dyDescent="0.25">
      <c r="A659">
        <v>0.12559202153237603</v>
      </c>
      <c r="B659">
        <v>0.14778629101867036</v>
      </c>
      <c r="C659">
        <v>0.11000000000000001</v>
      </c>
      <c r="D659">
        <v>3.4684290392049233</v>
      </c>
      <c r="E659">
        <v>2.8284271247461903</v>
      </c>
    </row>
    <row r="660" spans="1:5" x14ac:dyDescent="0.25">
      <c r="A660">
        <v>0.18152387215511046</v>
      </c>
      <c r="B660">
        <v>0.15114590900252101</v>
      </c>
      <c r="C660">
        <v>0.11000000000000001</v>
      </c>
      <c r="D660">
        <v>3.9974992182613356</v>
      </c>
      <c r="E660">
        <v>2.8284271247461903</v>
      </c>
    </row>
    <row r="661" spans="1:5" x14ac:dyDescent="0.25">
      <c r="A661">
        <v>0.13512481923085806</v>
      </c>
      <c r="B661">
        <v>0.16878948760057666</v>
      </c>
      <c r="C661">
        <v>0.11000000000000001</v>
      </c>
      <c r="D661">
        <v>3.7696153649941535</v>
      </c>
      <c r="E661">
        <v>2.8284271247461903</v>
      </c>
    </row>
    <row r="662" spans="1:5" x14ac:dyDescent="0.25">
      <c r="A662">
        <v>2.7594480988591852E-2</v>
      </c>
      <c r="B662">
        <v>0.19283141148909744</v>
      </c>
      <c r="C662">
        <v>0.11000000000000001</v>
      </c>
      <c r="D662">
        <v>7</v>
      </c>
      <c r="E662">
        <v>5.7445626465380286</v>
      </c>
    </row>
    <row r="663" spans="1:5" x14ac:dyDescent="0.25">
      <c r="A663">
        <v>0.10759448098859184</v>
      </c>
      <c r="B663">
        <v>0.20283141148909745</v>
      </c>
      <c r="C663">
        <v>0.11000000000000001</v>
      </c>
      <c r="D663">
        <v>5.4083269131959852</v>
      </c>
      <c r="E663">
        <v>5.3851648071345037</v>
      </c>
    </row>
    <row r="664" spans="1:5" x14ac:dyDescent="0.25">
      <c r="A664">
        <v>0.14559004547948962</v>
      </c>
      <c r="B664">
        <v>0.19824576159014096</v>
      </c>
      <c r="C664">
        <v>0.1102619077891539</v>
      </c>
      <c r="D664">
        <v>5.8898217290508894</v>
      </c>
      <c r="E664">
        <v>4.1231056256176606</v>
      </c>
    </row>
    <row r="665" spans="1:5" x14ac:dyDescent="0.25">
      <c r="A665">
        <v>0.1125430120660115</v>
      </c>
      <c r="B665">
        <v>0.11190559529676922</v>
      </c>
      <c r="C665">
        <v>0.1103917999209747</v>
      </c>
      <c r="D665">
        <v>3.5298725189445626</v>
      </c>
      <c r="E665">
        <v>3.1622776601683795</v>
      </c>
    </row>
    <row r="666" spans="1:5" x14ac:dyDescent="0.25">
      <c r="A666">
        <v>0.10769669448143337</v>
      </c>
      <c r="B666">
        <v>0.15651855118218841</v>
      </c>
      <c r="C666">
        <v>0.11075755733995285</v>
      </c>
      <c r="D666">
        <v>3.9761790704142146</v>
      </c>
      <c r="E666">
        <v>3.7416573867739413</v>
      </c>
    </row>
    <row r="667" spans="1:5" x14ac:dyDescent="0.25">
      <c r="A667">
        <v>8.7696694481433357E-2</v>
      </c>
      <c r="B667">
        <v>0.16651855118218847</v>
      </c>
      <c r="C667">
        <v>0.11075755733995285</v>
      </c>
      <c r="D667">
        <v>4.0718546143004666</v>
      </c>
      <c r="E667">
        <v>4.1231056256176606</v>
      </c>
    </row>
    <row r="668" spans="1:5" x14ac:dyDescent="0.25">
      <c r="A668">
        <v>0.19872988287847143</v>
      </c>
      <c r="B668">
        <v>0.16605510325638806</v>
      </c>
      <c r="C668">
        <v>0.11082342671593592</v>
      </c>
      <c r="D668">
        <v>4.9648766349225619</v>
      </c>
      <c r="E668">
        <v>4.358898943540674</v>
      </c>
    </row>
    <row r="669" spans="1:5" x14ac:dyDescent="0.25">
      <c r="A669">
        <v>0.11461061967861541</v>
      </c>
      <c r="B669">
        <v>0.13146467126432343</v>
      </c>
      <c r="C669">
        <v>0.11144678422273846</v>
      </c>
      <c r="D669">
        <v>4.3231932642434545</v>
      </c>
      <c r="E669">
        <v>4.4721359549995796</v>
      </c>
    </row>
    <row r="670" spans="1:5" x14ac:dyDescent="0.25">
      <c r="A670">
        <v>0.1046106196786154</v>
      </c>
      <c r="B670">
        <v>0.14146467126432344</v>
      </c>
      <c r="C670">
        <v>0.11144678422273846</v>
      </c>
      <c r="D670">
        <v>4.3231932642434545</v>
      </c>
      <c r="E670">
        <v>3.7416573867739413</v>
      </c>
    </row>
    <row r="671" spans="1:5" x14ac:dyDescent="0.25">
      <c r="A671">
        <v>2.0474604914514583E-2</v>
      </c>
      <c r="B671">
        <v>3.6272977134137241E-2</v>
      </c>
      <c r="C671">
        <v>0.11180624653692339</v>
      </c>
      <c r="D671">
        <v>4.2213741838410845</v>
      </c>
      <c r="E671">
        <v>4.6904157598234297</v>
      </c>
    </row>
    <row r="672" spans="1:5" x14ac:dyDescent="0.25">
      <c r="A672">
        <v>9.694730632976345E-2</v>
      </c>
      <c r="B672">
        <v>2.4085354854530727E-2</v>
      </c>
      <c r="C672">
        <v>0.11213858539615029</v>
      </c>
      <c r="D672">
        <v>4.430575583375151</v>
      </c>
      <c r="E672">
        <v>5.0990195135927845</v>
      </c>
    </row>
    <row r="673" spans="1:5" x14ac:dyDescent="0.25">
      <c r="A673">
        <v>1.3744547018855524E-2</v>
      </c>
      <c r="B673">
        <v>4.2978992172670205E-2</v>
      </c>
      <c r="C673">
        <v>0.11273191540306937</v>
      </c>
      <c r="D673">
        <v>3.5171010790137949</v>
      </c>
      <c r="E673">
        <v>3.6055512754639891</v>
      </c>
    </row>
    <row r="674" spans="1:5" x14ac:dyDescent="0.25">
      <c r="A674">
        <v>0.1519205736261019</v>
      </c>
      <c r="B674">
        <v>2.7417284068005254E-2</v>
      </c>
      <c r="C674">
        <v>0.11288992507506745</v>
      </c>
      <c r="D674">
        <v>7.0795480081711446</v>
      </c>
      <c r="E674">
        <v>7.0710678118654755</v>
      </c>
    </row>
    <row r="675" spans="1:5" x14ac:dyDescent="0.25">
      <c r="A675">
        <v>0.11676207093292312</v>
      </c>
      <c r="B675">
        <v>6.2084900629648665E-2</v>
      </c>
      <c r="C675">
        <v>0.11318242379387788</v>
      </c>
      <c r="D675">
        <v>6.6272166103123569</v>
      </c>
      <c r="E675">
        <v>6.7082039324993694</v>
      </c>
    </row>
    <row r="676" spans="1:5" x14ac:dyDescent="0.25">
      <c r="A676">
        <v>8.0795393088681111E-2</v>
      </c>
      <c r="B676">
        <v>4.1769389761125153E-3</v>
      </c>
      <c r="C676">
        <v>0.11364937817988796</v>
      </c>
      <c r="D676">
        <v>3.5860842154082251</v>
      </c>
      <c r="E676">
        <v>3.6055512754639891</v>
      </c>
    </row>
    <row r="677" spans="1:5" x14ac:dyDescent="0.25">
      <c r="A677">
        <v>0.12749922058499191</v>
      </c>
      <c r="B677">
        <v>8.3206712499876101E-2</v>
      </c>
      <c r="C677">
        <v>0.11373094895650493</v>
      </c>
      <c r="D677">
        <v>2.6495282598983501</v>
      </c>
      <c r="E677">
        <v>3</v>
      </c>
    </row>
    <row r="678" spans="1:5" x14ac:dyDescent="0.25">
      <c r="A678">
        <v>7.7475761832960566E-2</v>
      </c>
      <c r="B678">
        <v>3.5755418751934887E-3</v>
      </c>
      <c r="C678">
        <v>0.11455796010301977</v>
      </c>
      <c r="D678">
        <v>4.2965102117881706</v>
      </c>
      <c r="E678">
        <v>4.1231056256176606</v>
      </c>
    </row>
    <row r="679" spans="1:5" x14ac:dyDescent="0.25">
      <c r="A679">
        <v>0.14590908245819212</v>
      </c>
      <c r="B679">
        <v>0.13000095568629766</v>
      </c>
      <c r="C679">
        <v>0.11489018464784495</v>
      </c>
      <c r="D679">
        <v>3.6069377593742868</v>
      </c>
      <c r="E679">
        <v>3.7416573867739413</v>
      </c>
    </row>
    <row r="680" spans="1:5" x14ac:dyDescent="0.25">
      <c r="A680">
        <v>0.16398498265756317</v>
      </c>
      <c r="B680">
        <v>0.13509665565824447</v>
      </c>
      <c r="C680">
        <v>0.11489018464784495</v>
      </c>
      <c r="D680">
        <v>4.8518037882832807</v>
      </c>
      <c r="E680">
        <v>4.1231056256176606</v>
      </c>
    </row>
    <row r="681" spans="1:5" x14ac:dyDescent="0.25">
      <c r="A681">
        <v>0.17081255093659575</v>
      </c>
      <c r="B681">
        <v>0.13936601327028164</v>
      </c>
      <c r="C681">
        <v>0.11490868543162253</v>
      </c>
      <c r="D681">
        <v>4.1121770389904206</v>
      </c>
      <c r="E681">
        <v>3.4641016151377544</v>
      </c>
    </row>
    <row r="682" spans="1:5" x14ac:dyDescent="0.25">
      <c r="A682">
        <v>0.11085121632646441</v>
      </c>
      <c r="B682">
        <v>0.10996158303121306</v>
      </c>
      <c r="C682">
        <v>0.11491990026945609</v>
      </c>
      <c r="D682">
        <v>4.5398237851264662</v>
      </c>
      <c r="E682">
        <v>3.1622776601683795</v>
      </c>
    </row>
    <row r="683" spans="1:5" x14ac:dyDescent="0.25">
      <c r="A683">
        <v>0.16909486499867887</v>
      </c>
      <c r="B683">
        <v>0.17552826536553989</v>
      </c>
      <c r="C683">
        <v>0.11495152731338121</v>
      </c>
      <c r="D683">
        <v>4.0249223594996204</v>
      </c>
      <c r="E683">
        <v>2.8284271247461903</v>
      </c>
    </row>
    <row r="684" spans="1:5" x14ac:dyDescent="0.25">
      <c r="A684">
        <v>0.1770186889511059</v>
      </c>
      <c r="B684">
        <v>0.18745589771519633</v>
      </c>
      <c r="C684">
        <v>0.11626905104349511</v>
      </c>
      <c r="D684">
        <v>4.2871902220452034</v>
      </c>
      <c r="E684">
        <v>3.7416573867739413</v>
      </c>
    </row>
    <row r="685" spans="1:5" x14ac:dyDescent="0.25">
      <c r="A685">
        <v>0.1712007290629271</v>
      </c>
      <c r="B685">
        <v>0.16674465454589726</v>
      </c>
      <c r="C685">
        <v>0.1163286275012454</v>
      </c>
      <c r="D685">
        <v>4.2825226210727738</v>
      </c>
      <c r="E685">
        <v>2.8284271247461903</v>
      </c>
    </row>
    <row r="686" spans="1:5" x14ac:dyDescent="0.25">
      <c r="A686">
        <v>6.1874971098207499E-2</v>
      </c>
      <c r="B686">
        <v>7.5774324479133959E-3</v>
      </c>
      <c r="C686">
        <v>0.11713141303762775</v>
      </c>
      <c r="D686">
        <v>3.2403703492039284</v>
      </c>
      <c r="E686">
        <v>3.6055512754639891</v>
      </c>
    </row>
    <row r="687" spans="1:5" x14ac:dyDescent="0.25">
      <c r="A687">
        <v>6.4709067244835383E-2</v>
      </c>
      <c r="B687">
        <v>7.1406565666731758E-4</v>
      </c>
      <c r="C687">
        <v>0.11727312446987992</v>
      </c>
      <c r="D687">
        <v>4.2497058721751513</v>
      </c>
      <c r="E687">
        <v>4.1231056256176606</v>
      </c>
    </row>
    <row r="688" spans="1:5" x14ac:dyDescent="0.25">
      <c r="A688">
        <v>0.10640140699104947</v>
      </c>
      <c r="B688">
        <v>5.8369227521629541E-2</v>
      </c>
      <c r="C688">
        <v>0.11727312446987992</v>
      </c>
      <c r="D688">
        <v>4.5055521304275228</v>
      </c>
      <c r="E688">
        <v>3.6055512754639891</v>
      </c>
    </row>
    <row r="689" spans="1:5" x14ac:dyDescent="0.25">
      <c r="A689">
        <v>0.10640140699104947</v>
      </c>
      <c r="B689">
        <v>6.836922752162955E-2</v>
      </c>
      <c r="C689">
        <v>0.11727312446987992</v>
      </c>
      <c r="D689">
        <v>4.5055521304275228</v>
      </c>
      <c r="E689">
        <v>3.6055512754639891</v>
      </c>
    </row>
    <row r="690" spans="1:5" x14ac:dyDescent="0.25">
      <c r="A690">
        <v>7.5007145847313494E-2</v>
      </c>
      <c r="B690">
        <v>0.11685192693334459</v>
      </c>
      <c r="C690">
        <v>0.11727312446987992</v>
      </c>
      <c r="D690">
        <v>4.4339598554790696</v>
      </c>
      <c r="E690">
        <v>3.1622776601683795</v>
      </c>
    </row>
    <row r="691" spans="1:5" x14ac:dyDescent="0.25">
      <c r="A691">
        <v>8.5007145847313614E-2</v>
      </c>
      <c r="B691">
        <v>0.11685192693334459</v>
      </c>
      <c r="C691">
        <v>0.11727312446987992</v>
      </c>
      <c r="D691">
        <v>4.4339598554790696</v>
      </c>
      <c r="E691">
        <v>3</v>
      </c>
    </row>
    <row r="692" spans="1:5" x14ac:dyDescent="0.25">
      <c r="A692">
        <v>0.23782157555787617</v>
      </c>
      <c r="B692">
        <v>0.19048620858575704</v>
      </c>
      <c r="C692">
        <v>0.11825112229387663</v>
      </c>
      <c r="D692">
        <v>4.6368092477478511</v>
      </c>
      <c r="E692">
        <v>3.7416573867739413</v>
      </c>
    </row>
    <row r="693" spans="1:5" x14ac:dyDescent="0.25">
      <c r="A693">
        <v>9.276617050847269E-2</v>
      </c>
      <c r="B693">
        <v>4.1384414663378166E-2</v>
      </c>
      <c r="C693">
        <v>0.11917298777188434</v>
      </c>
      <c r="D693">
        <v>3.0298514815086226</v>
      </c>
      <c r="E693">
        <v>2.8284271247461903</v>
      </c>
    </row>
    <row r="694" spans="1:5" x14ac:dyDescent="0.25">
      <c r="A694">
        <v>8.2766170508472681E-2</v>
      </c>
      <c r="B694">
        <v>5.1384414663378064E-2</v>
      </c>
      <c r="C694">
        <v>0.11917298777188434</v>
      </c>
      <c r="D694">
        <v>3.0298514815086226</v>
      </c>
      <c r="E694">
        <v>2.8284271247461903</v>
      </c>
    </row>
    <row r="695" spans="1:5" x14ac:dyDescent="0.25">
      <c r="A695">
        <v>0.18577383858695429</v>
      </c>
      <c r="B695">
        <v>0.12112250687422416</v>
      </c>
      <c r="C695">
        <v>0.11973809221084619</v>
      </c>
      <c r="D695">
        <v>4.9578221024962197</v>
      </c>
      <c r="E695">
        <v>4.8989794855663558</v>
      </c>
    </row>
    <row r="696" spans="1:5" x14ac:dyDescent="0.25">
      <c r="A696">
        <v>0.10943410764028927</v>
      </c>
      <c r="B696">
        <v>7.4512095820299606E-2</v>
      </c>
      <c r="C696">
        <v>0.12</v>
      </c>
      <c r="D696">
        <v>3.9370039370059042</v>
      </c>
      <c r="E696">
        <v>3.6055512754639891</v>
      </c>
    </row>
    <row r="697" spans="1:5" x14ac:dyDescent="0.25">
      <c r="A697">
        <v>0.10187253336056207</v>
      </c>
      <c r="B697">
        <v>9.4389529534928462E-2</v>
      </c>
      <c r="C697">
        <v>0.12</v>
      </c>
      <c r="D697">
        <v>3.1064449134018126</v>
      </c>
      <c r="E697">
        <v>3.1622776601683795</v>
      </c>
    </row>
    <row r="698" spans="1:5" x14ac:dyDescent="0.25">
      <c r="A698">
        <v>0.10187253336056207</v>
      </c>
      <c r="B698">
        <v>9.4389529534928462E-2</v>
      </c>
      <c r="C698">
        <v>0.12</v>
      </c>
      <c r="D698">
        <v>3.1064449134018126</v>
      </c>
      <c r="E698">
        <v>3.1622776601683795</v>
      </c>
    </row>
    <row r="699" spans="1:5" x14ac:dyDescent="0.25">
      <c r="A699">
        <v>9.0120080408432224E-2</v>
      </c>
      <c r="B699">
        <v>9.7228584505690052E-2</v>
      </c>
      <c r="C699">
        <v>0.12</v>
      </c>
      <c r="D699">
        <v>3.1320919526731661</v>
      </c>
      <c r="E699">
        <v>3</v>
      </c>
    </row>
    <row r="700" spans="1:5" x14ac:dyDescent="0.25">
      <c r="A700">
        <v>8.012008040843227E-2</v>
      </c>
      <c r="B700">
        <v>0.10722858450569006</v>
      </c>
      <c r="C700">
        <v>0.12</v>
      </c>
      <c r="D700">
        <v>3.1320919526731661</v>
      </c>
      <c r="E700">
        <v>3</v>
      </c>
    </row>
    <row r="701" spans="1:5" x14ac:dyDescent="0.25">
      <c r="A701">
        <v>7.0120080408432262E-2</v>
      </c>
      <c r="B701">
        <v>0.11722858450569007</v>
      </c>
      <c r="C701">
        <v>0.12</v>
      </c>
      <c r="D701">
        <v>3.2572994949804674</v>
      </c>
      <c r="E701">
        <v>3</v>
      </c>
    </row>
    <row r="702" spans="1:5" x14ac:dyDescent="0.25">
      <c r="A702">
        <v>0.13131170664540615</v>
      </c>
      <c r="B702">
        <v>0.1198101243523145</v>
      </c>
      <c r="C702">
        <v>0.12</v>
      </c>
      <c r="D702">
        <v>3.563705936241095</v>
      </c>
      <c r="E702">
        <v>2.4494897427831779</v>
      </c>
    </row>
    <row r="703" spans="1:5" x14ac:dyDescent="0.25">
      <c r="A703">
        <v>0.17858466493815167</v>
      </c>
      <c r="B703">
        <v>0.13348058308341376</v>
      </c>
      <c r="C703">
        <v>0.12</v>
      </c>
      <c r="D703">
        <v>3.7416573867739427</v>
      </c>
      <c r="E703">
        <v>3.7416573867739413</v>
      </c>
    </row>
    <row r="704" spans="1:5" x14ac:dyDescent="0.25">
      <c r="A704">
        <v>0.14382672309788158</v>
      </c>
      <c r="B704">
        <v>0.13551713354202777</v>
      </c>
      <c r="C704">
        <v>0.12</v>
      </c>
      <c r="D704">
        <v>3.6414282912066254</v>
      </c>
      <c r="E704">
        <v>3</v>
      </c>
    </row>
    <row r="705" spans="1:5" x14ac:dyDescent="0.25">
      <c r="A705">
        <v>0.16512478981909329</v>
      </c>
      <c r="B705">
        <v>0.13878951701234138</v>
      </c>
      <c r="C705">
        <v>0.12</v>
      </c>
      <c r="D705">
        <v>4.977951385861453</v>
      </c>
      <c r="E705">
        <v>3.4641016151377544</v>
      </c>
    </row>
    <row r="706" spans="1:5" x14ac:dyDescent="0.25">
      <c r="A706">
        <v>0.12039284716422127</v>
      </c>
      <c r="B706">
        <v>0.13955367517868067</v>
      </c>
      <c r="C706">
        <v>0.12</v>
      </c>
      <c r="D706">
        <v>3.4770677301427413</v>
      </c>
      <c r="E706">
        <v>2.2360679774997898</v>
      </c>
    </row>
    <row r="707" spans="1:5" x14ac:dyDescent="0.25">
      <c r="A707">
        <v>0.1039019477055092</v>
      </c>
      <c r="B707">
        <v>0.14563186981009602</v>
      </c>
      <c r="C707">
        <v>0.12</v>
      </c>
      <c r="D707">
        <v>3.36749164809655</v>
      </c>
      <c r="E707">
        <v>2.4494897427831779</v>
      </c>
    </row>
    <row r="708" spans="1:5" x14ac:dyDescent="0.25">
      <c r="A708">
        <v>0.1067475935176988</v>
      </c>
      <c r="B708">
        <v>0.16917447871937075</v>
      </c>
      <c r="C708">
        <v>0.12</v>
      </c>
      <c r="D708">
        <v>5.5686623169303395</v>
      </c>
      <c r="E708">
        <v>3.4641016151377544</v>
      </c>
    </row>
    <row r="709" spans="1:5" x14ac:dyDescent="0.25">
      <c r="A709">
        <v>0.24990454382135904</v>
      </c>
      <c r="B709">
        <v>0.17580218495495159</v>
      </c>
      <c r="C709">
        <v>0.12</v>
      </c>
      <c r="D709">
        <v>4.7613023428469683</v>
      </c>
      <c r="E709">
        <v>4.1231056256176606</v>
      </c>
    </row>
    <row r="710" spans="1:5" x14ac:dyDescent="0.25">
      <c r="A710">
        <v>4.1692575961146117E-2</v>
      </c>
      <c r="B710">
        <v>0.19389617988381591</v>
      </c>
      <c r="C710">
        <v>0.12</v>
      </c>
      <c r="D710">
        <v>6.5482822174979605</v>
      </c>
      <c r="E710">
        <v>4.5825756949558398</v>
      </c>
    </row>
    <row r="711" spans="1:5" x14ac:dyDescent="0.25">
      <c r="A711">
        <v>4.1692575961146117E-2</v>
      </c>
      <c r="B711">
        <v>0.19389617988381591</v>
      </c>
      <c r="C711">
        <v>0.12</v>
      </c>
      <c r="D711">
        <v>6.5482822174979605</v>
      </c>
      <c r="E711">
        <v>4.5825756949558398</v>
      </c>
    </row>
    <row r="712" spans="1:5" x14ac:dyDescent="0.25">
      <c r="A712">
        <v>0.21990454382135904</v>
      </c>
      <c r="B712">
        <v>0.20580218495495151</v>
      </c>
      <c r="C712">
        <v>0.12</v>
      </c>
      <c r="D712">
        <v>4.6626172907499059</v>
      </c>
      <c r="E712">
        <v>3.6055512754639891</v>
      </c>
    </row>
    <row r="713" spans="1:5" x14ac:dyDescent="0.25">
      <c r="A713">
        <v>0.23624145834096619</v>
      </c>
      <c r="B713">
        <v>0.21674000506737634</v>
      </c>
      <c r="C713">
        <v>0.12</v>
      </c>
      <c r="D713">
        <v>5.1205468457968442</v>
      </c>
      <c r="E713">
        <v>5</v>
      </c>
    </row>
    <row r="714" spans="1:5" x14ac:dyDescent="0.25">
      <c r="A714">
        <v>0.22624145834096618</v>
      </c>
      <c r="B714">
        <v>0.22674000506737635</v>
      </c>
      <c r="C714">
        <v>0.12</v>
      </c>
      <c r="D714">
        <v>5.9916608715780937</v>
      </c>
      <c r="E714">
        <v>5.0990195135927845</v>
      </c>
    </row>
    <row r="715" spans="1:5" x14ac:dyDescent="0.25">
      <c r="A715">
        <v>6.2543012066011511E-2</v>
      </c>
      <c r="B715">
        <v>0.15190559529676922</v>
      </c>
      <c r="C715">
        <v>0.12039179992097471</v>
      </c>
      <c r="D715">
        <v>4.5694638635183411</v>
      </c>
      <c r="E715">
        <v>3.7416573867739413</v>
      </c>
    </row>
    <row r="716" spans="1:5" x14ac:dyDescent="0.25">
      <c r="A716">
        <v>0.11444180349529376</v>
      </c>
      <c r="B716">
        <v>5.4597399782080336E-2</v>
      </c>
      <c r="C716">
        <v>0.12103895690449423</v>
      </c>
      <c r="D716">
        <v>4.013726448077894</v>
      </c>
      <c r="E716">
        <v>3.6055512754639891</v>
      </c>
    </row>
    <row r="717" spans="1:5" x14ac:dyDescent="0.25">
      <c r="A717">
        <v>2.0474604914514583E-2</v>
      </c>
      <c r="B717">
        <v>1.6272977134137223E-2</v>
      </c>
      <c r="C717">
        <v>0.1218062465369234</v>
      </c>
      <c r="D717">
        <v>4.2213741838410845</v>
      </c>
      <c r="E717">
        <v>4.8989794855663558</v>
      </c>
    </row>
    <row r="718" spans="1:5" x14ac:dyDescent="0.25">
      <c r="A718">
        <v>8.1920573626101945E-2</v>
      </c>
      <c r="B718">
        <v>7.4172840680052365E-3</v>
      </c>
      <c r="C718">
        <v>0.12288992507506746</v>
      </c>
      <c r="D718">
        <v>4.9132473986152991</v>
      </c>
      <c r="E718">
        <v>5.8309518948453007</v>
      </c>
    </row>
    <row r="719" spans="1:5" x14ac:dyDescent="0.25">
      <c r="A719">
        <v>7.2636921512899313E-2</v>
      </c>
      <c r="B719">
        <v>9.953670777107404E-2</v>
      </c>
      <c r="C719">
        <v>0.12318242379387789</v>
      </c>
      <c r="D719">
        <v>3.5057096285916192</v>
      </c>
      <c r="E719">
        <v>2.2360679774997898</v>
      </c>
    </row>
    <row r="720" spans="1:5" x14ac:dyDescent="0.25">
      <c r="A720">
        <v>0.17293336707107265</v>
      </c>
      <c r="B720">
        <v>5.667843280059115E-2</v>
      </c>
      <c r="C720">
        <v>0.12379048155114425</v>
      </c>
      <c r="D720">
        <v>4.540925015897094</v>
      </c>
      <c r="E720">
        <v>4.4721359549995796</v>
      </c>
    </row>
    <row r="721" spans="1:5" x14ac:dyDescent="0.25">
      <c r="A721">
        <v>0.17849287134327985</v>
      </c>
      <c r="B721">
        <v>0.11531378926614178</v>
      </c>
      <c r="C721">
        <v>0.12386042308053102</v>
      </c>
      <c r="D721">
        <v>4.0410394702353516</v>
      </c>
      <c r="E721">
        <v>3</v>
      </c>
    </row>
    <row r="722" spans="1:5" x14ac:dyDescent="0.25">
      <c r="A722">
        <v>6.7475761832960668E-2</v>
      </c>
      <c r="B722">
        <v>1.3575483051664117E-2</v>
      </c>
      <c r="C722">
        <v>0.12455796010301978</v>
      </c>
      <c r="D722">
        <v>4.0311288741492808</v>
      </c>
      <c r="E722">
        <v>4.1231056256176606</v>
      </c>
    </row>
    <row r="723" spans="1:5" x14ac:dyDescent="0.25">
      <c r="A723">
        <v>4.2476772613600389E-2</v>
      </c>
      <c r="B723">
        <v>0.12098586514131565</v>
      </c>
      <c r="C723">
        <v>0.12455796010301978</v>
      </c>
      <c r="D723">
        <v>4.8020828814171894</v>
      </c>
      <c r="E723">
        <v>4.5825756949558398</v>
      </c>
    </row>
    <row r="724" spans="1:5" x14ac:dyDescent="0.25">
      <c r="A724">
        <v>5.2476772613600398E-2</v>
      </c>
      <c r="B724">
        <v>0.12098586514131565</v>
      </c>
      <c r="C724">
        <v>0.12455796010301978</v>
      </c>
      <c r="D724">
        <v>4.4766058571198784</v>
      </c>
      <c r="E724">
        <v>4.4721359549995796</v>
      </c>
    </row>
    <row r="725" spans="1:5" x14ac:dyDescent="0.25">
      <c r="A725">
        <v>5.2476772613600398E-2</v>
      </c>
      <c r="B725">
        <v>0.13098586514131566</v>
      </c>
      <c r="C725">
        <v>0.12455796010301978</v>
      </c>
      <c r="D725">
        <v>4.4766058571198784</v>
      </c>
      <c r="E725">
        <v>3.6055512754639891</v>
      </c>
    </row>
    <row r="726" spans="1:5" x14ac:dyDescent="0.25">
      <c r="A726">
        <v>0.18398498265756313</v>
      </c>
      <c r="B726">
        <v>0.1750966556582445</v>
      </c>
      <c r="C726">
        <v>0.12489021405960976</v>
      </c>
      <c r="D726">
        <v>5.4230987451824975</v>
      </c>
      <c r="E726">
        <v>4.358898943540674</v>
      </c>
    </row>
    <row r="727" spans="1:5" x14ac:dyDescent="0.25">
      <c r="A727">
        <v>0.10118126983961484</v>
      </c>
      <c r="B727">
        <v>8.5015154775795576E-2</v>
      </c>
      <c r="C727">
        <v>0.1262095184488557</v>
      </c>
      <c r="D727">
        <v>4.0099875311526807</v>
      </c>
      <c r="E727">
        <v>4.2426406871192848</v>
      </c>
    </row>
    <row r="728" spans="1:5" x14ac:dyDescent="0.25">
      <c r="A728">
        <v>0.16701868895110591</v>
      </c>
      <c r="B728">
        <v>0.20745589771519635</v>
      </c>
      <c r="C728">
        <v>0.12626905104349517</v>
      </c>
      <c r="D728">
        <v>4.7979162143580636</v>
      </c>
      <c r="E728">
        <v>3.7416573867739413</v>
      </c>
    </row>
    <row r="729" spans="1:5" x14ac:dyDescent="0.25">
      <c r="A729">
        <v>0.13511746962830762</v>
      </c>
      <c r="B729">
        <v>9.7724578727954092E-2</v>
      </c>
      <c r="C729">
        <v>0.12653408044437287</v>
      </c>
      <c r="D729">
        <v>3.9089640571384132</v>
      </c>
      <c r="E729">
        <v>3.7416573867739413</v>
      </c>
    </row>
    <row r="730" spans="1:5" x14ac:dyDescent="0.25">
      <c r="A730">
        <v>4.1094446062036605E-2</v>
      </c>
      <c r="B730">
        <v>9.0771495701547078E-3</v>
      </c>
      <c r="C730">
        <v>0.12727312446987993</v>
      </c>
      <c r="D730">
        <v>4.5099889135118678</v>
      </c>
      <c r="E730">
        <v>4.2426406871192848</v>
      </c>
    </row>
    <row r="731" spans="1:5" x14ac:dyDescent="0.25">
      <c r="A731">
        <v>4.1207846255943981E-2</v>
      </c>
      <c r="B731">
        <v>2.0927285005272855E-2</v>
      </c>
      <c r="C731">
        <v>0.12917298777188457</v>
      </c>
      <c r="D731">
        <v>4.3127717305695663</v>
      </c>
      <c r="E731">
        <v>4.6904157598234297</v>
      </c>
    </row>
    <row r="732" spans="1:5" x14ac:dyDescent="0.25">
      <c r="A732">
        <v>0.11859990573990753</v>
      </c>
      <c r="B732">
        <v>0.11959138781815859</v>
      </c>
      <c r="C732">
        <v>0.12925266346575603</v>
      </c>
      <c r="D732">
        <v>5.9422218066982282</v>
      </c>
      <c r="E732">
        <v>5.0990195135927845</v>
      </c>
    </row>
    <row r="733" spans="1:5" x14ac:dyDescent="0.25">
      <c r="A733">
        <v>0.14168991897166827</v>
      </c>
      <c r="B733">
        <v>0.14352329550821596</v>
      </c>
      <c r="C733">
        <v>0.12925266346575603</v>
      </c>
      <c r="D733">
        <v>3.7589892258424995</v>
      </c>
      <c r="E733">
        <v>2.2360679774997898</v>
      </c>
    </row>
    <row r="734" spans="1:5" x14ac:dyDescent="0.25">
      <c r="A734">
        <v>0.14168991897166827</v>
      </c>
      <c r="B734">
        <v>0.14352329550821596</v>
      </c>
      <c r="C734">
        <v>0.12925266346575603</v>
      </c>
      <c r="D734">
        <v>3.7589892258424995</v>
      </c>
      <c r="E734">
        <v>2.2360679774997898</v>
      </c>
    </row>
    <row r="735" spans="1:5" x14ac:dyDescent="0.25">
      <c r="A735">
        <v>0.14168991897166827</v>
      </c>
      <c r="B735">
        <v>0.16352329550821598</v>
      </c>
      <c r="C735">
        <v>0.12925266346575603</v>
      </c>
      <c r="D735">
        <v>4.0249223594996204</v>
      </c>
      <c r="E735">
        <v>3</v>
      </c>
    </row>
    <row r="736" spans="1:5" x14ac:dyDescent="0.25">
      <c r="A736">
        <v>0.18577383858695429</v>
      </c>
      <c r="B736">
        <v>0.1111225068742242</v>
      </c>
      <c r="C736">
        <v>0.12973812162261089</v>
      </c>
      <c r="D736">
        <v>4.9578221024962197</v>
      </c>
      <c r="E736">
        <v>4.8989794855663558</v>
      </c>
    </row>
    <row r="737" spans="1:5" x14ac:dyDescent="0.25">
      <c r="A737">
        <v>0.15276462784095424</v>
      </c>
      <c r="B737">
        <v>6.5815784430950569E-2</v>
      </c>
      <c r="C737">
        <v>0.13</v>
      </c>
      <c r="D737">
        <v>3.5185224171518334</v>
      </c>
      <c r="E737">
        <v>3.6055512754639891</v>
      </c>
    </row>
    <row r="738" spans="1:5" x14ac:dyDescent="0.25">
      <c r="A738">
        <v>0.11943413705205397</v>
      </c>
      <c r="B738">
        <v>7.4512095820299606E-2</v>
      </c>
      <c r="C738">
        <v>0.13</v>
      </c>
      <c r="D738">
        <v>3.9370039370059042</v>
      </c>
      <c r="E738">
        <v>3.6055512754639891</v>
      </c>
    </row>
    <row r="739" spans="1:5" x14ac:dyDescent="0.25">
      <c r="A739">
        <v>0.14889441362674094</v>
      </c>
      <c r="B739">
        <v>0.11929731928996035</v>
      </c>
      <c r="C739">
        <v>0.13</v>
      </c>
      <c r="D739">
        <v>3.8013155617496435</v>
      </c>
      <c r="E739">
        <v>4.2426406871192848</v>
      </c>
    </row>
    <row r="740" spans="1:5" x14ac:dyDescent="0.25">
      <c r="A740">
        <v>0.14889441362674094</v>
      </c>
      <c r="B740">
        <v>0.11929731928996035</v>
      </c>
      <c r="C740">
        <v>0.13</v>
      </c>
      <c r="D740">
        <v>3.8013155617496435</v>
      </c>
      <c r="E740">
        <v>4.2426406871192848</v>
      </c>
    </row>
    <row r="741" spans="1:5" x14ac:dyDescent="0.25">
      <c r="A741">
        <v>0.1693800220475713</v>
      </c>
      <c r="B741">
        <v>0.12125660590551135</v>
      </c>
      <c r="C741">
        <v>0.13</v>
      </c>
      <c r="D741">
        <v>3.4438350715445099</v>
      </c>
      <c r="E741">
        <v>3</v>
      </c>
    </row>
    <row r="742" spans="1:5" x14ac:dyDescent="0.25">
      <c r="A742">
        <v>0.13889441362674093</v>
      </c>
      <c r="B742">
        <v>0.12929730458407795</v>
      </c>
      <c r="C742">
        <v>0.13</v>
      </c>
      <c r="D742">
        <v>3.8639358172723348</v>
      </c>
      <c r="E742">
        <v>4.1231056256176606</v>
      </c>
    </row>
    <row r="743" spans="1:5" x14ac:dyDescent="0.25">
      <c r="A743">
        <v>0.13131170664540615</v>
      </c>
      <c r="B743">
        <v>0.12981012435231451</v>
      </c>
      <c r="C743">
        <v>0.13</v>
      </c>
      <c r="D743">
        <v>3.563705936241095</v>
      </c>
      <c r="E743">
        <v>2.4494897427831779</v>
      </c>
    </row>
    <row r="744" spans="1:5" x14ac:dyDescent="0.25">
      <c r="A744">
        <v>0.12390194770550922</v>
      </c>
      <c r="B744">
        <v>0.13563186981009601</v>
      </c>
      <c r="C744">
        <v>0.13</v>
      </c>
      <c r="D744">
        <v>2.9799328851502702</v>
      </c>
      <c r="E744">
        <v>2.2360679774997898</v>
      </c>
    </row>
    <row r="745" spans="1:5" x14ac:dyDescent="0.25">
      <c r="A745">
        <v>0.12390194770550922</v>
      </c>
      <c r="B745">
        <v>0.14563186981009602</v>
      </c>
      <c r="C745">
        <v>0.13</v>
      </c>
      <c r="D745">
        <v>3.36749164809655</v>
      </c>
      <c r="E745">
        <v>2.2360679774997898</v>
      </c>
    </row>
    <row r="746" spans="1:5" x14ac:dyDescent="0.25">
      <c r="A746">
        <v>0.13578453753004105</v>
      </c>
      <c r="B746">
        <v>0.14734343731213551</v>
      </c>
      <c r="C746">
        <v>0.13</v>
      </c>
      <c r="D746">
        <v>3.2878564445547185</v>
      </c>
      <c r="E746">
        <v>2.2360679774997898</v>
      </c>
    </row>
    <row r="747" spans="1:5" x14ac:dyDescent="0.25">
      <c r="A747">
        <v>0.13674759351769883</v>
      </c>
      <c r="B747">
        <v>0.14917447871937095</v>
      </c>
      <c r="C747">
        <v>0.13</v>
      </c>
      <c r="D747">
        <v>4.161730409336962</v>
      </c>
      <c r="E747">
        <v>3</v>
      </c>
    </row>
    <row r="748" spans="1:5" x14ac:dyDescent="0.25">
      <c r="A748">
        <v>0.11039284716422126</v>
      </c>
      <c r="B748">
        <v>0.14955370459044526</v>
      </c>
      <c r="C748">
        <v>0.13</v>
      </c>
      <c r="D748">
        <v>3.1780497164141401</v>
      </c>
      <c r="E748">
        <v>2.2360679774997898</v>
      </c>
    </row>
    <row r="749" spans="1:5" x14ac:dyDescent="0.25">
      <c r="A749">
        <v>0.14938002204757128</v>
      </c>
      <c r="B749">
        <v>0.15125663531727607</v>
      </c>
      <c r="C749">
        <v>0.13</v>
      </c>
      <c r="D749">
        <v>3.6235341863986839</v>
      </c>
      <c r="E749">
        <v>2.8284271247461903</v>
      </c>
    </row>
    <row r="750" spans="1:5" x14ac:dyDescent="0.25">
      <c r="A750">
        <v>0.11382672309788178</v>
      </c>
      <c r="B750">
        <v>0.15551713354202779</v>
      </c>
      <c r="C750">
        <v>0.13</v>
      </c>
      <c r="D750">
        <v>3.4985711369071826</v>
      </c>
      <c r="E750">
        <v>3</v>
      </c>
    </row>
    <row r="751" spans="1:5" x14ac:dyDescent="0.25">
      <c r="A751">
        <v>0.17261430112068377</v>
      </c>
      <c r="B751">
        <v>0.15787628343933105</v>
      </c>
      <c r="C751">
        <v>0.13</v>
      </c>
      <c r="D751">
        <v>4.1677331968349369</v>
      </c>
      <c r="E751">
        <v>3.7416573867739413</v>
      </c>
    </row>
    <row r="752" spans="1:5" x14ac:dyDescent="0.25">
      <c r="A752">
        <v>0.13039284716422128</v>
      </c>
      <c r="B752">
        <v>0.15955370459044527</v>
      </c>
      <c r="C752">
        <v>0.13</v>
      </c>
      <c r="D752">
        <v>3.6905284174491859</v>
      </c>
      <c r="E752">
        <v>2.8284271247461903</v>
      </c>
    </row>
    <row r="753" spans="1:5" x14ac:dyDescent="0.25">
      <c r="A753">
        <v>0.24389976517415884</v>
      </c>
      <c r="B753">
        <v>0.17214126695363446</v>
      </c>
      <c r="C753">
        <v>0.13</v>
      </c>
      <c r="D753">
        <v>5.5398555937858189</v>
      </c>
      <c r="E753">
        <v>4.6904157598234297</v>
      </c>
    </row>
    <row r="754" spans="1:5" x14ac:dyDescent="0.25">
      <c r="A754">
        <v>9.3826723097881759E-2</v>
      </c>
      <c r="B754">
        <v>0.1755171335420278</v>
      </c>
      <c r="C754">
        <v>0.13</v>
      </c>
      <c r="D754">
        <v>4.4068129073061435</v>
      </c>
      <c r="E754">
        <v>3.4641016151377544</v>
      </c>
    </row>
    <row r="755" spans="1:5" x14ac:dyDescent="0.25">
      <c r="A755">
        <v>0.23856284818129841</v>
      </c>
      <c r="B755">
        <v>0.18062887458635518</v>
      </c>
      <c r="C755">
        <v>0.13</v>
      </c>
      <c r="D755">
        <v>4.7895720059312223</v>
      </c>
      <c r="E755">
        <v>4.1231056256176606</v>
      </c>
    </row>
    <row r="756" spans="1:5" x14ac:dyDescent="0.25">
      <c r="A756">
        <v>0.2485628481812984</v>
      </c>
      <c r="B756">
        <v>0.18062887458635518</v>
      </c>
      <c r="C756">
        <v>0.13</v>
      </c>
      <c r="D756">
        <v>5.3037722424704503</v>
      </c>
      <c r="E756">
        <v>4.1231056256176606</v>
      </c>
    </row>
    <row r="757" spans="1:5" x14ac:dyDescent="0.25">
      <c r="A757">
        <v>0.21990454382135904</v>
      </c>
      <c r="B757">
        <v>0.20580218495495151</v>
      </c>
      <c r="C757">
        <v>0.13</v>
      </c>
      <c r="D757">
        <v>4.6626172907499059</v>
      </c>
      <c r="E757">
        <v>4.2426406871192848</v>
      </c>
    </row>
    <row r="758" spans="1:5" x14ac:dyDescent="0.25">
      <c r="A758">
        <v>0.23956406067762925</v>
      </c>
      <c r="B758">
        <v>0.1627926172479276</v>
      </c>
      <c r="C758">
        <v>0.13049687911760177</v>
      </c>
      <c r="D758">
        <v>5.5398555937858172</v>
      </c>
      <c r="E758">
        <v>4.5825756949558398</v>
      </c>
    </row>
    <row r="759" spans="1:5" x14ac:dyDescent="0.25">
      <c r="A759">
        <v>0.17673449552649689</v>
      </c>
      <c r="B759">
        <v>0.19007370924445055</v>
      </c>
      <c r="C759">
        <v>0.13163154198308524</v>
      </c>
      <c r="D759">
        <v>4.2965102117881653</v>
      </c>
      <c r="E759">
        <v>2.8284271247461903</v>
      </c>
    </row>
    <row r="760" spans="1:5" x14ac:dyDescent="0.25">
      <c r="A760">
        <v>1.0474487267456034E-2</v>
      </c>
      <c r="B760">
        <v>2.6272977134137232E-2</v>
      </c>
      <c r="C760">
        <v>0.13180624653692341</v>
      </c>
      <c r="D760">
        <v>4.9050993873722897</v>
      </c>
      <c r="E760">
        <v>4.8989794855663558</v>
      </c>
    </row>
    <row r="761" spans="1:5" x14ac:dyDescent="0.25">
      <c r="A761">
        <v>6.3493994827918065E-2</v>
      </c>
      <c r="B761">
        <v>0.12073569072019041</v>
      </c>
      <c r="C761">
        <v>0.13180624653692341</v>
      </c>
      <c r="D761">
        <v>5.0209560842532728</v>
      </c>
      <c r="E761">
        <v>3</v>
      </c>
    </row>
    <row r="762" spans="1:5" x14ac:dyDescent="0.25">
      <c r="A762">
        <v>2.7685375476300678E-3</v>
      </c>
      <c r="B762">
        <v>2.1952948805396444E-2</v>
      </c>
      <c r="C762">
        <v>0.1331824237938779</v>
      </c>
      <c r="D762">
        <v>3.5679125549822555</v>
      </c>
      <c r="E762">
        <v>4.5825756949558398</v>
      </c>
    </row>
    <row r="763" spans="1:5" x14ac:dyDescent="0.25">
      <c r="A763">
        <v>8.2983724803047387E-3</v>
      </c>
      <c r="B763">
        <v>9.6479185687210478E-2</v>
      </c>
      <c r="C763">
        <v>0.13364937817988798</v>
      </c>
      <c r="D763">
        <v>5.1555795018600969</v>
      </c>
      <c r="E763">
        <v>5.0990195135927845</v>
      </c>
    </row>
    <row r="764" spans="1:5" x14ac:dyDescent="0.25">
      <c r="A764">
        <v>0.17293336707107265</v>
      </c>
      <c r="B764">
        <v>4.6678432800591252E-2</v>
      </c>
      <c r="C764">
        <v>0.13379048155114423</v>
      </c>
      <c r="D764">
        <v>5.5982140009113639</v>
      </c>
      <c r="E764">
        <v>5</v>
      </c>
    </row>
    <row r="765" spans="1:5" x14ac:dyDescent="0.25">
      <c r="A765">
        <v>0.16293336707107309</v>
      </c>
      <c r="B765">
        <v>5.667843280059115E-2</v>
      </c>
      <c r="C765">
        <v>0.13379048155114423</v>
      </c>
      <c r="D765">
        <v>5.3488316481265352</v>
      </c>
      <c r="E765">
        <v>4.4721359549995796</v>
      </c>
    </row>
    <row r="766" spans="1:5" x14ac:dyDescent="0.25">
      <c r="A766">
        <v>0.17849287134327985</v>
      </c>
      <c r="B766">
        <v>0.11531378926614178</v>
      </c>
      <c r="C766">
        <v>0.13386042308053103</v>
      </c>
      <c r="D766">
        <v>4.0410394702353516</v>
      </c>
      <c r="E766">
        <v>3.7416573867739413</v>
      </c>
    </row>
    <row r="767" spans="1:5" x14ac:dyDescent="0.25">
      <c r="A767">
        <v>0.24297924171282692</v>
      </c>
      <c r="B767">
        <v>0.11926254495117466</v>
      </c>
      <c r="C767">
        <v>0.13491990026945611</v>
      </c>
      <c r="D767">
        <v>4.6497311750250656</v>
      </c>
      <c r="E767">
        <v>4.8989794855663558</v>
      </c>
    </row>
    <row r="768" spans="1:5" x14ac:dyDescent="0.25">
      <c r="A768">
        <v>0.16128308823105908</v>
      </c>
      <c r="B768">
        <v>0.17680019956883997</v>
      </c>
      <c r="C768">
        <v>0.13495152731338117</v>
      </c>
      <c r="D768">
        <v>4.572745346069472</v>
      </c>
      <c r="E768">
        <v>3.7416573867739413</v>
      </c>
    </row>
    <row r="769" spans="1:5" x14ac:dyDescent="0.25">
      <c r="A769">
        <v>0.17128308823105898</v>
      </c>
      <c r="B769">
        <v>0.18680019956883998</v>
      </c>
      <c r="C769">
        <v>0.13495152731338117</v>
      </c>
      <c r="D769">
        <v>4.572745346069472</v>
      </c>
      <c r="E769">
        <v>3.7416573867739413</v>
      </c>
    </row>
    <row r="770" spans="1:5" x14ac:dyDescent="0.25">
      <c r="A770">
        <v>9.9929188743087205E-2</v>
      </c>
      <c r="B770">
        <v>0.17636850033528337</v>
      </c>
      <c r="C770">
        <v>0.13524361636902271</v>
      </c>
      <c r="D770">
        <v>4.8713447835274364</v>
      </c>
      <c r="E770">
        <v>4.8989794855663558</v>
      </c>
    </row>
    <row r="771" spans="1:5" x14ac:dyDescent="0.25">
      <c r="A771">
        <v>0.22381514943149011</v>
      </c>
      <c r="B771">
        <v>0.12870621218886724</v>
      </c>
      <c r="C771">
        <v>0.13587680354606013</v>
      </c>
      <c r="D771">
        <v>6.1212743771211553</v>
      </c>
      <c r="E771">
        <v>5.3851648071345037</v>
      </c>
    </row>
    <row r="772" spans="1:5" x14ac:dyDescent="0.25">
      <c r="A772">
        <v>0.1469355843117115</v>
      </c>
      <c r="B772">
        <v>5.5887902336292872E-2</v>
      </c>
      <c r="C772">
        <v>0.1359780520158663</v>
      </c>
      <c r="D772">
        <v>5.2735187493740847</v>
      </c>
      <c r="E772">
        <v>4.5825756949558398</v>
      </c>
    </row>
    <row r="773" spans="1:5" x14ac:dyDescent="0.25">
      <c r="A773">
        <v>3.1034022576887588E-2</v>
      </c>
      <c r="B773">
        <v>3.1581293832519251E-2</v>
      </c>
      <c r="C773">
        <v>0.13635062182011204</v>
      </c>
      <c r="D773">
        <v>3.4799425282610685</v>
      </c>
      <c r="E773">
        <v>3.3166247903553998</v>
      </c>
    </row>
    <row r="774" spans="1:5" x14ac:dyDescent="0.25">
      <c r="A774">
        <v>0.10511746962830754</v>
      </c>
      <c r="B774">
        <v>0.13772457872795413</v>
      </c>
      <c r="C774">
        <v>0.1365340804443731</v>
      </c>
      <c r="D774">
        <v>3.7854986461495401</v>
      </c>
      <c r="E774">
        <v>3.3166247903553998</v>
      </c>
    </row>
    <row r="775" spans="1:5" x14ac:dyDescent="0.25">
      <c r="A775">
        <v>5.7216474835366321E-2</v>
      </c>
      <c r="B775">
        <v>6.4444606967041795E-3</v>
      </c>
      <c r="C775">
        <v>0.13713141303762777</v>
      </c>
      <c r="D775">
        <v>3.9974992182613329</v>
      </c>
      <c r="E775">
        <v>3.1622776601683795</v>
      </c>
    </row>
    <row r="776" spans="1:5" x14ac:dyDescent="0.25">
      <c r="A776">
        <v>0.16833867424193591</v>
      </c>
      <c r="B776">
        <v>0.14345009468719444</v>
      </c>
      <c r="C776">
        <v>0.13790228860452236</v>
      </c>
      <c r="D776">
        <v>4.3046486500061807</v>
      </c>
      <c r="E776">
        <v>3.7416573867739413</v>
      </c>
    </row>
    <row r="777" spans="1:5" x14ac:dyDescent="0.25">
      <c r="A777">
        <v>9.276617050847269E-2</v>
      </c>
      <c r="B777">
        <v>5.1384414663378064E-2</v>
      </c>
      <c r="C777">
        <v>0.13917298777188436</v>
      </c>
      <c r="D777">
        <v>3.0298514815086226</v>
      </c>
      <c r="E777">
        <v>2.8284271247461903</v>
      </c>
    </row>
    <row r="778" spans="1:5" x14ac:dyDescent="0.25">
      <c r="A778">
        <v>0.14609098389970343</v>
      </c>
      <c r="B778">
        <v>8.8545653159392779E-2</v>
      </c>
      <c r="C778">
        <v>0.13917298777188436</v>
      </c>
      <c r="D778">
        <v>3.742993454442578</v>
      </c>
      <c r="E778">
        <v>3.7416573867739413</v>
      </c>
    </row>
    <row r="779" spans="1:5" x14ac:dyDescent="0.25">
      <c r="A779">
        <v>6.2323381739570749E-3</v>
      </c>
      <c r="B779">
        <v>9.6595107483776532E-2</v>
      </c>
      <c r="C779">
        <v>0.13922827561233087</v>
      </c>
      <c r="D779">
        <v>4.5343136195018516</v>
      </c>
      <c r="E779">
        <v>5.0990195135927845</v>
      </c>
    </row>
    <row r="780" spans="1:5" x14ac:dyDescent="0.25">
      <c r="A780">
        <v>3.5839122583344651E-2</v>
      </c>
      <c r="B780">
        <v>5.2386122554897496E-2</v>
      </c>
      <c r="C780">
        <v>0.13925266346575604</v>
      </c>
      <c r="D780">
        <v>3.9597979746446694</v>
      </c>
      <c r="E780">
        <v>3.7416573867739413</v>
      </c>
    </row>
    <row r="781" spans="1:5" x14ac:dyDescent="0.25">
      <c r="A781">
        <v>3.1113156787772323E-3</v>
      </c>
      <c r="B781">
        <v>1.1295481164935728E-5</v>
      </c>
      <c r="C781">
        <v>0.13971143854211054</v>
      </c>
      <c r="D781">
        <v>3.9102429592034329</v>
      </c>
      <c r="E781">
        <v>3.1622776601683795</v>
      </c>
    </row>
    <row r="782" spans="1:5" x14ac:dyDescent="0.25">
      <c r="A782">
        <v>3.1113156787772323E-3</v>
      </c>
      <c r="B782">
        <v>1.0011295481164945E-2</v>
      </c>
      <c r="C782">
        <v>0.13971143854211054</v>
      </c>
      <c r="D782">
        <v>3.7161808352124073</v>
      </c>
      <c r="E782">
        <v>3.1622776601683795</v>
      </c>
    </row>
    <row r="783" spans="1:5" x14ac:dyDescent="0.25">
      <c r="A783">
        <v>0.12438249170248916</v>
      </c>
      <c r="B783">
        <v>7.2356803540707698E-2</v>
      </c>
      <c r="C783">
        <v>0.13999999999999999</v>
      </c>
      <c r="D783">
        <v>3.5014282800023206</v>
      </c>
      <c r="E783">
        <v>3.6055512754639891</v>
      </c>
    </row>
    <row r="784" spans="1:5" x14ac:dyDescent="0.25">
      <c r="A784">
        <v>0.11438249170248915</v>
      </c>
      <c r="B784">
        <v>8.2356803540707707E-2</v>
      </c>
      <c r="C784">
        <v>0.13999999999999999</v>
      </c>
      <c r="D784">
        <v>3.1320919526731661</v>
      </c>
      <c r="E784">
        <v>3.1622776601683795</v>
      </c>
    </row>
    <row r="785" spans="1:5" x14ac:dyDescent="0.25">
      <c r="A785">
        <v>0.11438249170248915</v>
      </c>
      <c r="B785">
        <v>9.235680354070766E-2</v>
      </c>
      <c r="C785">
        <v>0.13999999999999999</v>
      </c>
      <c r="D785">
        <v>3.1320919526731661</v>
      </c>
      <c r="E785">
        <v>3.1622776601683795</v>
      </c>
    </row>
    <row r="786" spans="1:5" x14ac:dyDescent="0.25">
      <c r="A786">
        <v>0.12667060654761653</v>
      </c>
      <c r="B786">
        <v>9.6557477724866378E-2</v>
      </c>
      <c r="C786">
        <v>0.13999999999999999</v>
      </c>
      <c r="D786">
        <v>3.3241540277189343</v>
      </c>
      <c r="E786">
        <v>3.1622776601683795</v>
      </c>
    </row>
    <row r="787" spans="1:5" x14ac:dyDescent="0.25">
      <c r="A787">
        <v>0.12472264903267272</v>
      </c>
      <c r="B787">
        <v>0.16643442098313987</v>
      </c>
      <c r="C787">
        <v>0.13999999999999999</v>
      </c>
      <c r="D787">
        <v>3.3421549934136805</v>
      </c>
      <c r="E787">
        <v>3</v>
      </c>
    </row>
    <row r="788" spans="1:5" x14ac:dyDescent="0.25">
      <c r="A788">
        <v>0.13774630880504368</v>
      </c>
      <c r="B788">
        <v>0.16870489425552293</v>
      </c>
      <c r="C788">
        <v>0.13999999999999999</v>
      </c>
      <c r="D788">
        <v>4.1424630354415966</v>
      </c>
      <c r="E788">
        <v>3.6055512754639891</v>
      </c>
    </row>
    <row r="789" spans="1:5" x14ac:dyDescent="0.25">
      <c r="A789">
        <v>0.24389976517415884</v>
      </c>
      <c r="B789">
        <v>0.18214126695363447</v>
      </c>
      <c r="C789">
        <v>0.13999999999999999</v>
      </c>
      <c r="D789">
        <v>5.5398555937858189</v>
      </c>
      <c r="E789">
        <v>4.6904157598234297</v>
      </c>
    </row>
    <row r="790" spans="1:5" x14ac:dyDescent="0.25">
      <c r="A790">
        <v>9.1692575961146106E-2</v>
      </c>
      <c r="B790">
        <v>0.1838961798838159</v>
      </c>
      <c r="C790">
        <v>0.13999999999999999</v>
      </c>
      <c r="D790">
        <v>4.6957427527495597</v>
      </c>
      <c r="E790">
        <v>4.1231056256176606</v>
      </c>
    </row>
    <row r="791" spans="1:5" x14ac:dyDescent="0.25">
      <c r="A791">
        <v>0.23389979458592358</v>
      </c>
      <c r="B791">
        <v>0.20214126695363449</v>
      </c>
      <c r="C791">
        <v>0.13999999999999999</v>
      </c>
      <c r="D791">
        <v>5.0099900199501421</v>
      </c>
      <c r="E791">
        <v>4.6904157598234297</v>
      </c>
    </row>
    <row r="792" spans="1:5" x14ac:dyDescent="0.25">
      <c r="A792">
        <v>0.17018193592759423</v>
      </c>
      <c r="B792">
        <v>0.14015812770632063</v>
      </c>
      <c r="C792">
        <v>0.14026190778915382</v>
      </c>
      <c r="D792">
        <v>5.7567351858497018</v>
      </c>
      <c r="E792">
        <v>4.5825756949558398</v>
      </c>
    </row>
    <row r="793" spans="1:5" x14ac:dyDescent="0.25">
      <c r="A793">
        <v>0.14559004547948962</v>
      </c>
      <c r="B793">
        <v>0.18824576159014095</v>
      </c>
      <c r="C793">
        <v>0.14026190778915382</v>
      </c>
      <c r="D793">
        <v>5.7939623747483857</v>
      </c>
      <c r="E793">
        <v>4.8989794855663558</v>
      </c>
    </row>
    <row r="794" spans="1:5" x14ac:dyDescent="0.25">
      <c r="A794">
        <v>0.24306993287594253</v>
      </c>
      <c r="B794">
        <v>4.6546401996015563E-2</v>
      </c>
      <c r="C794">
        <v>0.14049689382348418</v>
      </c>
      <c r="D794">
        <v>7.5901251636583664</v>
      </c>
      <c r="E794">
        <v>6.4807406984078604</v>
      </c>
    </row>
    <row r="795" spans="1:5" x14ac:dyDescent="0.25">
      <c r="A795">
        <v>6.3493994827918065E-2</v>
      </c>
      <c r="B795">
        <v>0.13073569072019053</v>
      </c>
      <c r="C795">
        <v>0.14180624653692364</v>
      </c>
      <c r="D795">
        <v>5.0209560842532728</v>
      </c>
      <c r="E795">
        <v>3.7416573867739413</v>
      </c>
    </row>
    <row r="796" spans="1:5" x14ac:dyDescent="0.25">
      <c r="A796">
        <v>9.0795393088681231E-2</v>
      </c>
      <c r="B796">
        <v>4.1769389761125153E-3</v>
      </c>
      <c r="C796">
        <v>0.14364937817988799</v>
      </c>
      <c r="D796">
        <v>3.7107950630558908</v>
      </c>
      <c r="E796">
        <v>4.4721359549995796</v>
      </c>
    </row>
    <row r="797" spans="1:5" x14ac:dyDescent="0.25">
      <c r="A797">
        <v>9.1181152192555848E-2</v>
      </c>
      <c r="B797">
        <v>9.5015125364030673E-2</v>
      </c>
      <c r="C797">
        <v>0.14379048155114424</v>
      </c>
      <c r="D797">
        <v>6.9346953790343262</v>
      </c>
      <c r="E797">
        <v>6.4031242374328485</v>
      </c>
    </row>
    <row r="798" spans="1:5" x14ac:dyDescent="0.25">
      <c r="A798">
        <v>0.10118126983961484</v>
      </c>
      <c r="B798">
        <v>9.5015125364030673E-2</v>
      </c>
      <c r="C798">
        <v>0.14379048155114424</v>
      </c>
      <c r="D798">
        <v>7.096477999684069</v>
      </c>
      <c r="E798">
        <v>6.4031242374328485</v>
      </c>
    </row>
    <row r="799" spans="1:5" x14ac:dyDescent="0.25">
      <c r="A799">
        <v>5.1647616743790738E-2</v>
      </c>
      <c r="B799">
        <v>8.7627749364141527E-2</v>
      </c>
      <c r="C799">
        <v>0.1445579601030198</v>
      </c>
      <c r="D799">
        <v>5.2810983706043579</v>
      </c>
      <c r="E799">
        <v>4.1231056256176606</v>
      </c>
    </row>
    <row r="800" spans="1:5" x14ac:dyDescent="0.25">
      <c r="A800">
        <v>0.1469355843117115</v>
      </c>
      <c r="B800">
        <v>5.5887902336292872E-2</v>
      </c>
      <c r="C800">
        <v>0.14597805201586631</v>
      </c>
      <c r="D800">
        <v>5.2735187493740847</v>
      </c>
      <c r="E800">
        <v>5.4772255750516612</v>
      </c>
    </row>
    <row r="801" spans="1:5" x14ac:dyDescent="0.25">
      <c r="A801">
        <v>0.1469355843117115</v>
      </c>
      <c r="B801">
        <v>5.5887902336292872E-2</v>
      </c>
      <c r="C801">
        <v>0.14597805201586631</v>
      </c>
      <c r="D801">
        <v>5.2735187493740847</v>
      </c>
      <c r="E801">
        <v>5.4772255750516612</v>
      </c>
    </row>
    <row r="802" spans="1:5" x14ac:dyDescent="0.25">
      <c r="A802">
        <v>6.1874971098207499E-2</v>
      </c>
      <c r="B802">
        <v>7.5774324479133959E-3</v>
      </c>
      <c r="C802">
        <v>0.14713138362586287</v>
      </c>
      <c r="D802">
        <v>3.8691084244306255</v>
      </c>
      <c r="E802">
        <v>3.6055512754639891</v>
      </c>
    </row>
    <row r="803" spans="1:5" x14ac:dyDescent="0.25">
      <c r="A803">
        <v>0.14667060654761654</v>
      </c>
      <c r="B803">
        <v>9.6557477724866378E-2</v>
      </c>
      <c r="C803">
        <v>0.15</v>
      </c>
      <c r="D803">
        <v>4.1569219381653051</v>
      </c>
      <c r="E803">
        <v>4.1231056256176606</v>
      </c>
    </row>
    <row r="804" spans="1:5" x14ac:dyDescent="0.25">
      <c r="A804">
        <v>0.12667060654761653</v>
      </c>
      <c r="B804">
        <v>0.10655747772486639</v>
      </c>
      <c r="C804">
        <v>0.15</v>
      </c>
      <c r="D804">
        <v>4.0211938525766202</v>
      </c>
      <c r="E804">
        <v>4.1231056256176606</v>
      </c>
    </row>
    <row r="805" spans="1:5" x14ac:dyDescent="0.25">
      <c r="A805">
        <v>0.2115238721551107</v>
      </c>
      <c r="B805">
        <v>0.15114590900252101</v>
      </c>
      <c r="C805">
        <v>0.15</v>
      </c>
      <c r="D805">
        <v>4.6238512086787553</v>
      </c>
      <c r="E805">
        <v>4.5825756949558398</v>
      </c>
    </row>
    <row r="806" spans="1:5" x14ac:dyDescent="0.25">
      <c r="A806">
        <v>0.15766433463935747</v>
      </c>
      <c r="B806">
        <v>0.15191255200791254</v>
      </c>
      <c r="C806">
        <v>0.15</v>
      </c>
      <c r="D806">
        <v>4.2614551505325027</v>
      </c>
      <c r="E806">
        <v>3.6055512754639891</v>
      </c>
    </row>
    <row r="807" spans="1:5" x14ac:dyDescent="0.25">
      <c r="A807">
        <v>0.12674759351769882</v>
      </c>
      <c r="B807">
        <v>0.15917447871937074</v>
      </c>
      <c r="C807">
        <v>0.15</v>
      </c>
      <c r="D807">
        <v>4.1773197148410857</v>
      </c>
      <c r="E807">
        <v>3.7416573867739413</v>
      </c>
    </row>
    <row r="808" spans="1:5" x14ac:dyDescent="0.25">
      <c r="A808">
        <v>5.7594480988591851E-2</v>
      </c>
      <c r="B808">
        <v>0.20283141148909745</v>
      </c>
      <c r="C808">
        <v>0.15</v>
      </c>
      <c r="D808">
        <v>6.3663176169588018</v>
      </c>
      <c r="E808">
        <v>6.164414002968976</v>
      </c>
    </row>
    <row r="809" spans="1:5" x14ac:dyDescent="0.25">
      <c r="A809">
        <v>0.16661052683105515</v>
      </c>
      <c r="B809">
        <v>0.13574883508056934</v>
      </c>
      <c r="C809">
        <v>0.15007943974836591</v>
      </c>
      <c r="D809">
        <v>4.3312815655415422</v>
      </c>
      <c r="E809">
        <v>3.4641016151377544</v>
      </c>
    </row>
    <row r="810" spans="1:5" x14ac:dyDescent="0.25">
      <c r="A810">
        <v>0.24012058450738061</v>
      </c>
      <c r="B810">
        <v>5.1376939855411141E-2</v>
      </c>
      <c r="C810">
        <v>0.15022146617314214</v>
      </c>
      <c r="D810">
        <v>6.989277502002623</v>
      </c>
      <c r="E810">
        <v>6.4807406984078604</v>
      </c>
    </row>
    <row r="811" spans="1:5" x14ac:dyDescent="0.25">
      <c r="A811">
        <v>0.24306993287594253</v>
      </c>
      <c r="B811">
        <v>4.6546401996015563E-2</v>
      </c>
      <c r="C811">
        <v>0.15049689382348408</v>
      </c>
      <c r="D811">
        <v>7.5901251636583664</v>
      </c>
      <c r="E811">
        <v>7.1414284285428504</v>
      </c>
    </row>
    <row r="812" spans="1:5" x14ac:dyDescent="0.25">
      <c r="A812">
        <v>0.1867344955264969</v>
      </c>
      <c r="B812">
        <v>0.20007370924445056</v>
      </c>
      <c r="C812">
        <v>0.15163154198308526</v>
      </c>
      <c r="D812">
        <v>4.3931765272977561</v>
      </c>
      <c r="E812">
        <v>3.6055512754639891</v>
      </c>
    </row>
    <row r="813" spans="1:5" x14ac:dyDescent="0.25">
      <c r="A813">
        <v>7.2315800994289248E-3</v>
      </c>
      <c r="B813">
        <v>8.1952948805396497E-2</v>
      </c>
      <c r="C813">
        <v>0.1531824826174073</v>
      </c>
      <c r="D813">
        <v>4.5376205218153709</v>
      </c>
      <c r="E813">
        <v>5.0990195135927845</v>
      </c>
    </row>
    <row r="814" spans="1:5" x14ac:dyDescent="0.25">
      <c r="A814">
        <v>0.2262642097419123</v>
      </c>
      <c r="B814">
        <v>0.17461101715429339</v>
      </c>
      <c r="C814">
        <v>0.15545545366970848</v>
      </c>
      <c r="D814">
        <v>5.1244511901275809</v>
      </c>
      <c r="E814">
        <v>4.1231056256176606</v>
      </c>
    </row>
    <row r="815" spans="1:5" x14ac:dyDescent="0.25">
      <c r="A815">
        <v>0.17682962719930673</v>
      </c>
      <c r="B815">
        <v>1.7538941840541167E-2</v>
      </c>
      <c r="C815">
        <v>0.15620951844885572</v>
      </c>
      <c r="D815">
        <v>5.7367238037053854</v>
      </c>
      <c r="E815">
        <v>5.9160797830996161</v>
      </c>
    </row>
    <row r="816" spans="1:5" x14ac:dyDescent="0.25">
      <c r="A816">
        <v>4.2917801729940731E-2</v>
      </c>
      <c r="B816">
        <v>2.5296492368182544E-2</v>
      </c>
      <c r="C816">
        <v>0.15635062182011206</v>
      </c>
      <c r="D816">
        <v>4.1097445176069067</v>
      </c>
      <c r="E816">
        <v>4.1231056256176606</v>
      </c>
    </row>
    <row r="817" spans="1:5" x14ac:dyDescent="0.25">
      <c r="A817">
        <v>6.2323381739570749E-3</v>
      </c>
      <c r="B817">
        <v>0.10659510748377632</v>
      </c>
      <c r="C817">
        <v>0.15922827561233088</v>
      </c>
      <c r="D817">
        <v>4.0472212689696123</v>
      </c>
      <c r="E817">
        <v>5.7445626465380286</v>
      </c>
    </row>
    <row r="818" spans="1:5" x14ac:dyDescent="0.25">
      <c r="A818">
        <v>0.24964867590203654</v>
      </c>
      <c r="B818">
        <v>0.11738565329061623</v>
      </c>
      <c r="C818">
        <v>0.15962155617813567</v>
      </c>
      <c r="D818">
        <v>6.385138996137826</v>
      </c>
      <c r="E818">
        <v>6.164414002968976</v>
      </c>
    </row>
    <row r="819" spans="1:5" x14ac:dyDescent="0.25">
      <c r="A819">
        <v>0.14472264903267273</v>
      </c>
      <c r="B819">
        <v>0.17643442098313988</v>
      </c>
      <c r="C819">
        <v>0.16</v>
      </c>
      <c r="D819">
        <v>4.1533119314590348</v>
      </c>
      <c r="E819">
        <v>3.7416573867739413</v>
      </c>
    </row>
    <row r="820" spans="1:5" x14ac:dyDescent="0.25">
      <c r="A820">
        <v>0.17661052683105516</v>
      </c>
      <c r="B820">
        <v>0.14574883508056946</v>
      </c>
      <c r="C820">
        <v>0.16007941033660117</v>
      </c>
      <c r="D820">
        <v>4.4698993277254049</v>
      </c>
      <c r="E820">
        <v>4.1231056256176606</v>
      </c>
    </row>
    <row r="821" spans="1:5" x14ac:dyDescent="0.25">
      <c r="A821">
        <v>0.16181533049104913</v>
      </c>
      <c r="B821">
        <v>0.19015530317306506</v>
      </c>
      <c r="C821">
        <v>0.16088089848302911</v>
      </c>
      <c r="D821">
        <v>4.75815090134813</v>
      </c>
      <c r="E821">
        <v>4.2426406871192848</v>
      </c>
    </row>
    <row r="822" spans="1:5" x14ac:dyDescent="0.25">
      <c r="A822">
        <v>7.2315800994289248E-3</v>
      </c>
      <c r="B822">
        <v>7.195294880539671E-2</v>
      </c>
      <c r="C822">
        <v>0.16318248261740731</v>
      </c>
      <c r="D822">
        <v>4.5376205218153709</v>
      </c>
      <c r="E822">
        <v>5.3851648071345037</v>
      </c>
    </row>
    <row r="823" spans="1:5" x14ac:dyDescent="0.25">
      <c r="A823">
        <v>8.2636921512899308E-2</v>
      </c>
      <c r="B823">
        <v>0.12953670777107407</v>
      </c>
      <c r="C823">
        <v>0.16318248261740731</v>
      </c>
      <c r="D823">
        <v>4.2708313008125263</v>
      </c>
      <c r="E823">
        <v>3.3166247903553998</v>
      </c>
    </row>
    <row r="824" spans="1:5" x14ac:dyDescent="0.25">
      <c r="A824">
        <v>8.3000323979165902E-2</v>
      </c>
      <c r="B824">
        <v>0.10142601451274491</v>
      </c>
      <c r="C824">
        <v>0.16528702324995415</v>
      </c>
      <c r="D824">
        <v>7.5292761936324313</v>
      </c>
      <c r="E824">
        <v>7.4833147735478827</v>
      </c>
    </row>
    <row r="825" spans="1:5" x14ac:dyDescent="0.25">
      <c r="A825">
        <v>2.2087906757724873E-2</v>
      </c>
      <c r="B825">
        <v>1.0835164154308519E-2</v>
      </c>
      <c r="C825">
        <v>0.16618547696647412</v>
      </c>
      <c r="D825">
        <v>6.1131006862311699</v>
      </c>
      <c r="E825">
        <v>7</v>
      </c>
    </row>
    <row r="826" spans="1:5" x14ac:dyDescent="0.25">
      <c r="A826">
        <v>0.1205932414802674</v>
      </c>
      <c r="B826">
        <v>0.12185913015376626</v>
      </c>
      <c r="C826">
        <v>0.16618547696647412</v>
      </c>
      <c r="D826">
        <v>4.4877611344633781</v>
      </c>
      <c r="E826">
        <v>4.2426406871192848</v>
      </c>
    </row>
    <row r="827" spans="1:5" x14ac:dyDescent="0.25">
      <c r="A827">
        <v>9.0593241480267372E-2</v>
      </c>
      <c r="B827">
        <v>0.13185910074200147</v>
      </c>
      <c r="C827">
        <v>0.16618547696647412</v>
      </c>
      <c r="D827">
        <v>5.2392747589718986</v>
      </c>
      <c r="E827">
        <v>4.2426406871192848</v>
      </c>
    </row>
    <row r="828" spans="1:5" x14ac:dyDescent="0.25">
      <c r="A828">
        <v>3.1034022576887588E-2</v>
      </c>
      <c r="B828">
        <v>2.1581293832519256E-2</v>
      </c>
      <c r="C828">
        <v>0.16635062182011207</v>
      </c>
      <c r="D828">
        <v>4.0249223594996257</v>
      </c>
      <c r="E828">
        <v>4.2426406871192848</v>
      </c>
    </row>
    <row r="829" spans="1:5" x14ac:dyDescent="0.25">
      <c r="A829">
        <v>0.1055159183267993</v>
      </c>
      <c r="B829">
        <v>0.20999616873216137</v>
      </c>
      <c r="C829">
        <v>0.16917166914055892</v>
      </c>
      <c r="D829">
        <v>6.9144775652250168</v>
      </c>
      <c r="E829">
        <v>6.164414002968976</v>
      </c>
    </row>
    <row r="830" spans="1:5" x14ac:dyDescent="0.25">
      <c r="A830">
        <v>6.2323381739570749E-3</v>
      </c>
      <c r="B830">
        <v>0.10659510748377632</v>
      </c>
      <c r="C830">
        <v>0.16922827561233111</v>
      </c>
      <c r="D830">
        <v>4.0472212689696123</v>
      </c>
      <c r="E830">
        <v>5.7445626465380286</v>
      </c>
    </row>
    <row r="831" spans="1:5" x14ac:dyDescent="0.25">
      <c r="A831">
        <v>0.16472264903267275</v>
      </c>
      <c r="B831">
        <v>0.14643442098313986</v>
      </c>
      <c r="C831">
        <v>0.17</v>
      </c>
      <c r="D831">
        <v>3.6878177829171519</v>
      </c>
      <c r="E831">
        <v>3.3166247903553998</v>
      </c>
    </row>
    <row r="832" spans="1:5" x14ac:dyDescent="0.25">
      <c r="A832">
        <v>0.15766433463935747</v>
      </c>
      <c r="B832">
        <v>0.16191255200791255</v>
      </c>
      <c r="C832">
        <v>0.17</v>
      </c>
      <c r="D832">
        <v>4.2614551505325027</v>
      </c>
      <c r="E832">
        <v>3.6055512754639891</v>
      </c>
    </row>
    <row r="833" spans="1:5" x14ac:dyDescent="0.25">
      <c r="A833">
        <v>0.14766433463935746</v>
      </c>
      <c r="B833">
        <v>0.17191255200791256</v>
      </c>
      <c r="C833">
        <v>0.17</v>
      </c>
      <c r="D833">
        <v>4.2402830094228374</v>
      </c>
      <c r="E833">
        <v>3.7416573867739413</v>
      </c>
    </row>
    <row r="834" spans="1:5" x14ac:dyDescent="0.25">
      <c r="A834">
        <v>0.22012058450738059</v>
      </c>
      <c r="B834">
        <v>5.1376939855411141E-2</v>
      </c>
      <c r="C834">
        <v>0.17022146617314204</v>
      </c>
      <c r="D834">
        <v>7.7239886069310053</v>
      </c>
      <c r="E834">
        <v>6.4031242374328485</v>
      </c>
    </row>
    <row r="835" spans="1:5" x14ac:dyDescent="0.25">
      <c r="A835">
        <v>0.11059324148026739</v>
      </c>
      <c r="B835">
        <v>0.13185910074200147</v>
      </c>
      <c r="C835">
        <v>0.17618547696647413</v>
      </c>
      <c r="D835">
        <v>5.0635955604688672</v>
      </c>
      <c r="E835">
        <v>4.1231056256176606</v>
      </c>
    </row>
    <row r="836" spans="1:5" x14ac:dyDescent="0.25">
      <c r="A836">
        <v>0.24012058450738061</v>
      </c>
      <c r="B836">
        <v>4.1376939855411132E-2</v>
      </c>
      <c r="C836">
        <v>0.18022146617314216</v>
      </c>
      <c r="D836">
        <v>8.2758685344802334</v>
      </c>
      <c r="E836">
        <v>7.810249675906654</v>
      </c>
    </row>
    <row r="837" spans="1:5" x14ac:dyDescent="0.25">
      <c r="A837">
        <v>0.24995258179753091</v>
      </c>
      <c r="B837">
        <v>0.14630087746590698</v>
      </c>
      <c r="C837">
        <v>0.18273191540306921</v>
      </c>
      <c r="D837">
        <v>6.5520989003524681</v>
      </c>
      <c r="E837">
        <v>5.3851648071345037</v>
      </c>
    </row>
    <row r="838" spans="1:5" x14ac:dyDescent="0.25">
      <c r="A838">
        <v>0.23692119985234017</v>
      </c>
      <c r="B838">
        <v>0.14970629127926385</v>
      </c>
      <c r="C838">
        <v>0.18528702324995405</v>
      </c>
      <c r="D838">
        <v>7.0071392165419404</v>
      </c>
      <c r="E838">
        <v>6.164414002968976</v>
      </c>
    </row>
    <row r="839" spans="1:5" x14ac:dyDescent="0.25">
      <c r="A839">
        <v>6.1628280121976187E-2</v>
      </c>
      <c r="B839">
        <v>3.1571836125846575E-2</v>
      </c>
      <c r="C839">
        <v>0.18922827561233113</v>
      </c>
      <c r="D839">
        <v>4.33704968844029</v>
      </c>
      <c r="E839">
        <v>4.1231056256176606</v>
      </c>
    </row>
    <row r="840" spans="1:5" x14ac:dyDescent="0.25">
      <c r="A840">
        <v>0.20603401892966222</v>
      </c>
      <c r="B840">
        <v>0.1178184629238348</v>
      </c>
      <c r="C840">
        <v>0.19168289139639916</v>
      </c>
      <c r="D840">
        <v>6.2369864518050706</v>
      </c>
      <c r="E840">
        <v>5.3851648071345037</v>
      </c>
    </row>
    <row r="841" spans="1:5" x14ac:dyDescent="0.25">
      <c r="A841">
        <v>2.1628250710211405E-2</v>
      </c>
      <c r="B841">
        <v>1.5718361258466595E-3</v>
      </c>
      <c r="C841">
        <v>0.19922827561233136</v>
      </c>
      <c r="D841">
        <v>3.6124783736376886</v>
      </c>
      <c r="E841">
        <v>4.2426406871192848</v>
      </c>
    </row>
    <row r="842" spans="1:5" x14ac:dyDescent="0.25">
      <c r="A842">
        <v>0.11349399482791805</v>
      </c>
      <c r="B842">
        <v>0.14073572013195512</v>
      </c>
      <c r="C842">
        <v>0.20180624653692347</v>
      </c>
      <c r="D842">
        <v>5.073460357586332</v>
      </c>
      <c r="E842">
        <v>5.0990195135927845</v>
      </c>
    </row>
  </sheetData>
  <sortState ref="A2:E1128">
    <sortCondition ref="C9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3" sqref="F3"/>
    </sheetView>
  </sheetViews>
  <sheetFormatPr defaultRowHeight="15" x14ac:dyDescent="0.25"/>
  <sheetData>
    <row r="1" spans="1:7" x14ac:dyDescent="0.25">
      <c r="A1" s="6" t="s">
        <v>40</v>
      </c>
      <c r="B1" s="6" t="s">
        <v>39</v>
      </c>
    </row>
    <row r="2" spans="1:7" x14ac:dyDescent="0.25">
      <c r="A2" s="3">
        <v>0.1</v>
      </c>
      <c r="B2" s="4">
        <v>0</v>
      </c>
      <c r="F2" t="s">
        <v>53</v>
      </c>
      <c r="G2" t="s">
        <v>52</v>
      </c>
    </row>
    <row r="3" spans="1:7" x14ac:dyDescent="0.25">
      <c r="A3" s="3" t="s">
        <v>43</v>
      </c>
      <c r="B3" s="4">
        <v>3</v>
      </c>
      <c r="E3" s="3" t="s">
        <v>43</v>
      </c>
      <c r="F3" s="4">
        <v>3</v>
      </c>
      <c r="G3" s="4">
        <v>3</v>
      </c>
    </row>
    <row r="4" spans="1:7" x14ac:dyDescent="0.25">
      <c r="A4" s="7" t="s">
        <v>44</v>
      </c>
      <c r="B4" s="4">
        <v>273</v>
      </c>
      <c r="E4" s="7" t="s">
        <v>44</v>
      </c>
      <c r="F4" s="4">
        <v>272</v>
      </c>
      <c r="G4" s="4">
        <v>273</v>
      </c>
    </row>
    <row r="5" spans="1:7" x14ac:dyDescent="0.25">
      <c r="A5" s="3" t="s">
        <v>45</v>
      </c>
      <c r="B5" s="4">
        <v>34</v>
      </c>
      <c r="E5" s="3" t="s">
        <v>45</v>
      </c>
      <c r="F5" s="4">
        <v>35</v>
      </c>
      <c r="G5" s="4">
        <v>34</v>
      </c>
    </row>
    <row r="6" spans="1:7" x14ac:dyDescent="0.25">
      <c r="A6" s="3" t="s">
        <v>46</v>
      </c>
      <c r="B6" s="4">
        <v>27</v>
      </c>
      <c r="E6" s="3" t="s">
        <v>46</v>
      </c>
      <c r="F6" s="4">
        <v>6</v>
      </c>
      <c r="G6" s="4">
        <v>27</v>
      </c>
    </row>
    <row r="7" spans="1:7" x14ac:dyDescent="0.25">
      <c r="A7" s="3" t="s">
        <v>51</v>
      </c>
      <c r="B7" s="4">
        <v>6</v>
      </c>
      <c r="E7" s="3" t="s">
        <v>50</v>
      </c>
      <c r="F7" s="4">
        <v>2</v>
      </c>
      <c r="G7" s="4">
        <v>6</v>
      </c>
    </row>
    <row r="8" spans="1:7" x14ac:dyDescent="0.25">
      <c r="A8" s="3" t="s">
        <v>48</v>
      </c>
      <c r="B8" s="4">
        <v>0</v>
      </c>
      <c r="E8" s="3" t="s">
        <v>49</v>
      </c>
      <c r="F8" s="4">
        <v>18</v>
      </c>
      <c r="G8" s="4">
        <v>0</v>
      </c>
    </row>
    <row r="9" spans="1:7" x14ac:dyDescent="0.25">
      <c r="A9" s="3" t="s">
        <v>47</v>
      </c>
      <c r="B9" s="4">
        <v>0</v>
      </c>
      <c r="E9" s="3" t="s">
        <v>47</v>
      </c>
      <c r="F9" s="4">
        <v>7</v>
      </c>
      <c r="G9" s="4">
        <v>0</v>
      </c>
    </row>
    <row r="10" spans="1:7" ht="15.75" thickBot="1" x14ac:dyDescent="0.3">
      <c r="A10" s="5" t="s">
        <v>38</v>
      </c>
      <c r="B10" s="5">
        <v>0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4"/>
  <sheetViews>
    <sheetView topLeftCell="H1" zoomScale="55" zoomScaleNormal="55" workbookViewId="0">
      <selection activeCell="Y344" sqref="W2:Y344"/>
    </sheetView>
  </sheetViews>
  <sheetFormatPr defaultRowHeight="15" x14ac:dyDescent="0.25"/>
  <sheetData>
    <row r="1" spans="1:34" s="1" customFormat="1" x14ac:dyDescent="0.25">
      <c r="A1" s="1" t="s">
        <v>14</v>
      </c>
      <c r="B1" s="1" t="s">
        <v>13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1" t="s">
        <v>7</v>
      </c>
      <c r="I1" s="1" t="s">
        <v>6</v>
      </c>
      <c r="J1" s="1" t="s">
        <v>5</v>
      </c>
      <c r="K1" s="1" t="s">
        <v>4</v>
      </c>
      <c r="L1" s="1" t="s">
        <v>3</v>
      </c>
      <c r="M1" s="1" t="s">
        <v>28</v>
      </c>
      <c r="N1" s="1" t="s">
        <v>1</v>
      </c>
      <c r="O1" s="1" t="s">
        <v>0</v>
      </c>
      <c r="P1" s="1" t="s">
        <v>30</v>
      </c>
      <c r="Q1" s="1" t="s">
        <v>35</v>
      </c>
      <c r="R1" s="1" t="s">
        <v>54</v>
      </c>
      <c r="S1" t="s">
        <v>55</v>
      </c>
      <c r="T1" t="s">
        <v>30</v>
      </c>
    </row>
    <row r="2" spans="1:34" x14ac:dyDescent="0.25">
      <c r="A2">
        <v>20</v>
      </c>
      <c r="B2">
        <v>20</v>
      </c>
      <c r="C2">
        <v>20</v>
      </c>
      <c r="D2">
        <v>22</v>
      </c>
      <c r="E2">
        <v>19</v>
      </c>
      <c r="F2">
        <v>18</v>
      </c>
      <c r="G2">
        <v>22</v>
      </c>
      <c r="H2">
        <v>19</v>
      </c>
      <c r="I2">
        <v>18</v>
      </c>
      <c r="J2">
        <v>22</v>
      </c>
      <c r="K2">
        <v>19</v>
      </c>
      <c r="L2">
        <v>18</v>
      </c>
      <c r="M2">
        <f t="shared" ref="M2:M65" si="0">AVERAGE($D2,$G2,$J2)</f>
        <v>22</v>
      </c>
      <c r="N2">
        <f t="shared" ref="N2:N65" si="1">AVERAGE($E2,$H2,$K2)</f>
        <v>19</v>
      </c>
      <c r="O2">
        <f t="shared" ref="O2:O65" si="2">AVERAGE($F2,$I2,$L2)</f>
        <v>18</v>
      </c>
      <c r="P2">
        <f t="shared" ref="P2:P65" si="3">SQRT(($M2-$A2)^2+($N2-$B2)^2+($O2-$C2)^2)</f>
        <v>3</v>
      </c>
      <c r="Q2">
        <f t="shared" ref="Q2:Q65" si="4">SQRT(_xlfn.STDEV.P(M2-D2, M2-G2, M2-J2)^2+_xlfn.STDEV.P(N2-E2, N2-H2, N2-K2)^2+_xlfn.STDEV.P(O2-F2, O2-I2, O2-L2)^2)</f>
        <v>0</v>
      </c>
      <c r="R2">
        <v>2.7778888866667568</v>
      </c>
      <c r="S2">
        <v>0.66332495807107961</v>
      </c>
      <c r="T2">
        <v>0.7453559924999289</v>
      </c>
      <c r="W2">
        <f>SQRT(($D2-$A2)^2+($E2-$B2)^2+($F2-$C2)^2)</f>
        <v>3</v>
      </c>
      <c r="X2">
        <f>SQRT(($G2-$A2)^2+($H2-$B2)^2+($I2-$C2)^2)</f>
        <v>3</v>
      </c>
      <c r="Y2">
        <f>SQRT(($J2-$A2)^2+($K2-$B2)^2+($L2-$C2)^2)</f>
        <v>3</v>
      </c>
      <c r="AB2">
        <v>3</v>
      </c>
      <c r="AC2">
        <v>6.8068592855540464</v>
      </c>
      <c r="AD2">
        <v>3.6055512754639891</v>
      </c>
      <c r="AE2">
        <v>3.3499585403736312</v>
      </c>
      <c r="AF2">
        <v>5.9348312715882869</v>
      </c>
      <c r="AG2">
        <v>1038.991070435374</v>
      </c>
      <c r="AH2">
        <v>3.7267799624996449</v>
      </c>
    </row>
    <row r="3" spans="1:34" x14ac:dyDescent="0.25">
      <c r="A3">
        <v>20</v>
      </c>
      <c r="B3">
        <v>20</v>
      </c>
      <c r="C3">
        <v>30</v>
      </c>
      <c r="D3">
        <v>69</v>
      </c>
      <c r="E3">
        <v>38</v>
      </c>
      <c r="F3">
        <v>45</v>
      </c>
      <c r="G3">
        <v>15</v>
      </c>
      <c r="H3">
        <v>17</v>
      </c>
      <c r="I3">
        <v>33</v>
      </c>
      <c r="J3">
        <v>70</v>
      </c>
      <c r="K3">
        <v>11</v>
      </c>
      <c r="L3">
        <v>58</v>
      </c>
      <c r="M3">
        <f t="shared" si="0"/>
        <v>51.333333333333336</v>
      </c>
      <c r="N3">
        <f t="shared" si="1"/>
        <v>22</v>
      </c>
      <c r="O3">
        <f t="shared" si="2"/>
        <v>45.333333333333336</v>
      </c>
      <c r="P3">
        <f t="shared" si="3"/>
        <v>34.941220483676425</v>
      </c>
      <c r="Q3">
        <f t="shared" si="4"/>
        <v>29.974062861821796</v>
      </c>
      <c r="R3">
        <v>35.439510280037567</v>
      </c>
      <c r="S3">
        <v>29.6340644829186</v>
      </c>
      <c r="T3">
        <v>0.94280904158206003</v>
      </c>
      <c r="W3">
        <f t="shared" ref="W3:W66" si="5">SQRT(($D3-$A3)^2+($E3-$B3)^2+($F3-$C3)^2)</f>
        <v>54.313902456001081</v>
      </c>
      <c r="X3">
        <f t="shared" ref="X3:X66" si="6">SQRT(($G3-$A3)^2+($H3-$B3)^2+($I3-$C3)^2)</f>
        <v>6.5574385243020004</v>
      </c>
      <c r="Y3">
        <f t="shared" ref="Y3:Y66" si="7">SQRT(($J3-$A3)^2+($K3-$B3)^2+($L3-$C3)^2)</f>
        <v>58.008620049092706</v>
      </c>
      <c r="AB3">
        <v>34.941220483676425</v>
      </c>
      <c r="AC3">
        <v>3.7267799624996512</v>
      </c>
      <c r="AD3">
        <v>3.1446603773522033</v>
      </c>
      <c r="AE3">
        <v>5.7154760664940856</v>
      </c>
      <c r="AF3">
        <v>1048.6211051768041</v>
      </c>
      <c r="AG3">
        <v>4.1499665326629085</v>
      </c>
      <c r="AH3">
        <v>4.1231056256176606</v>
      </c>
    </row>
    <row r="4" spans="1:34" x14ac:dyDescent="0.25">
      <c r="A4">
        <v>20</v>
      </c>
      <c r="B4">
        <v>20</v>
      </c>
      <c r="C4">
        <v>40</v>
      </c>
      <c r="D4">
        <v>22</v>
      </c>
      <c r="E4">
        <v>19</v>
      </c>
      <c r="F4">
        <v>42</v>
      </c>
      <c r="G4">
        <v>22</v>
      </c>
      <c r="H4">
        <v>18</v>
      </c>
      <c r="I4">
        <v>42</v>
      </c>
      <c r="J4">
        <v>22</v>
      </c>
      <c r="K4">
        <v>18</v>
      </c>
      <c r="L4">
        <v>42</v>
      </c>
      <c r="M4">
        <f t="shared" si="0"/>
        <v>22</v>
      </c>
      <c r="N4">
        <f t="shared" si="1"/>
        <v>18.333333333333332</v>
      </c>
      <c r="O4">
        <f t="shared" si="2"/>
        <v>42</v>
      </c>
      <c r="P4">
        <f t="shared" si="3"/>
        <v>3.2829526005987022</v>
      </c>
      <c r="Q4">
        <f t="shared" si="4"/>
        <v>0.47140452079103168</v>
      </c>
      <c r="R4">
        <v>3.9862262855989514</v>
      </c>
      <c r="S4">
        <v>0</v>
      </c>
      <c r="T4">
        <v>0.94280904158206502</v>
      </c>
      <c r="W4">
        <f t="shared" si="5"/>
        <v>3</v>
      </c>
      <c r="X4">
        <f t="shared" si="6"/>
        <v>3.4641016151377544</v>
      </c>
      <c r="Y4">
        <f t="shared" si="7"/>
        <v>3.4641016151377544</v>
      </c>
      <c r="AB4">
        <v>3.2829526005987022</v>
      </c>
      <c r="AC4">
        <v>2.9814239699997169</v>
      </c>
      <c r="AD4">
        <v>3.2317865716108876</v>
      </c>
      <c r="AE4">
        <v>5</v>
      </c>
      <c r="AF4">
        <v>4.2426406871192848</v>
      </c>
      <c r="AG4">
        <v>4.7492689495916673</v>
      </c>
      <c r="AH4">
        <v>4.9553562491061722</v>
      </c>
    </row>
    <row r="5" spans="1:34" x14ac:dyDescent="0.25">
      <c r="A5">
        <v>20</v>
      </c>
      <c r="B5">
        <v>20</v>
      </c>
      <c r="C5">
        <v>50</v>
      </c>
      <c r="D5">
        <v>22</v>
      </c>
      <c r="E5">
        <v>20</v>
      </c>
      <c r="F5">
        <v>52</v>
      </c>
      <c r="G5">
        <v>6</v>
      </c>
      <c r="H5">
        <v>-56</v>
      </c>
      <c r="I5">
        <v>86</v>
      </c>
      <c r="J5">
        <v>22</v>
      </c>
      <c r="K5">
        <v>20</v>
      </c>
      <c r="L5">
        <v>52</v>
      </c>
      <c r="M5">
        <f t="shared" si="0"/>
        <v>16.666666666666668</v>
      </c>
      <c r="N5">
        <f t="shared" si="1"/>
        <v>-5.333333333333333</v>
      </c>
      <c r="O5">
        <f t="shared" si="2"/>
        <v>63.333333333333336</v>
      </c>
      <c r="P5">
        <f t="shared" si="3"/>
        <v>28.821288428289716</v>
      </c>
      <c r="Q5">
        <f t="shared" si="4"/>
        <v>39.966652766191636</v>
      </c>
      <c r="R5">
        <v>27.251605457293703</v>
      </c>
      <c r="S5">
        <v>38.408592788593545</v>
      </c>
      <c r="T5">
        <v>1.0540925533894583</v>
      </c>
      <c r="W5">
        <f t="shared" si="5"/>
        <v>2.8284271247461903</v>
      </c>
      <c r="X5">
        <f t="shared" si="6"/>
        <v>85.252565943788454</v>
      </c>
      <c r="Y5">
        <f t="shared" si="7"/>
        <v>2.8284271247461903</v>
      </c>
      <c r="AB5">
        <v>28.821288428289716</v>
      </c>
      <c r="AC5">
        <v>3.6209268304000717</v>
      </c>
      <c r="AD5">
        <v>1013.6942887829206</v>
      </c>
      <c r="AE5">
        <v>3.3993463423951882</v>
      </c>
      <c r="AF5">
        <v>2.9059326290271161</v>
      </c>
      <c r="AG5">
        <v>3.5901098714230057</v>
      </c>
      <c r="AH5">
        <v>3.9440531887330734</v>
      </c>
    </row>
    <row r="6" spans="1:34" x14ac:dyDescent="0.25">
      <c r="A6">
        <v>20</v>
      </c>
      <c r="B6">
        <v>20</v>
      </c>
      <c r="C6">
        <v>60</v>
      </c>
      <c r="D6">
        <v>22</v>
      </c>
      <c r="E6">
        <v>21</v>
      </c>
      <c r="F6">
        <v>62</v>
      </c>
      <c r="G6">
        <v>23</v>
      </c>
      <c r="H6">
        <v>21</v>
      </c>
      <c r="I6">
        <v>62</v>
      </c>
      <c r="J6">
        <v>23</v>
      </c>
      <c r="K6">
        <v>21</v>
      </c>
      <c r="L6">
        <v>62</v>
      </c>
      <c r="M6">
        <f t="shared" si="0"/>
        <v>22.666666666666668</v>
      </c>
      <c r="N6">
        <f t="shared" si="1"/>
        <v>21</v>
      </c>
      <c r="O6">
        <f t="shared" si="2"/>
        <v>62</v>
      </c>
      <c r="P6">
        <f t="shared" si="3"/>
        <v>3.4801021696368508</v>
      </c>
      <c r="Q6">
        <f t="shared" si="4"/>
        <v>0.47140452079103168</v>
      </c>
      <c r="R6">
        <v>5.1312766442670021</v>
      </c>
      <c r="S6">
        <v>0.80829037686547578</v>
      </c>
      <c r="T6">
        <v>1.0540925533894605</v>
      </c>
      <c r="W6">
        <f t="shared" si="5"/>
        <v>3</v>
      </c>
      <c r="X6">
        <f t="shared" si="6"/>
        <v>3.7416573867739413</v>
      </c>
      <c r="Y6">
        <f t="shared" si="7"/>
        <v>3.7416573867739413</v>
      </c>
      <c r="AB6">
        <v>3.4801021696368508</v>
      </c>
      <c r="AC6">
        <v>3.9721250959376624</v>
      </c>
      <c r="AD6">
        <v>1510.5619999045239</v>
      </c>
      <c r="AE6">
        <v>453.6227017638729</v>
      </c>
      <c r="AF6">
        <v>3.5433819375782161</v>
      </c>
      <c r="AG6">
        <v>4.8989794855663558</v>
      </c>
      <c r="AH6">
        <v>4.4721359549995796</v>
      </c>
    </row>
    <row r="7" spans="1:34" x14ac:dyDescent="0.25">
      <c r="A7">
        <v>20</v>
      </c>
      <c r="B7">
        <v>20</v>
      </c>
      <c r="C7">
        <v>70</v>
      </c>
      <c r="D7">
        <v>18</v>
      </c>
      <c r="E7">
        <v>21</v>
      </c>
      <c r="F7">
        <v>72</v>
      </c>
      <c r="G7">
        <v>19</v>
      </c>
      <c r="H7">
        <v>20</v>
      </c>
      <c r="I7">
        <v>71</v>
      </c>
      <c r="J7">
        <v>19</v>
      </c>
      <c r="K7">
        <v>20</v>
      </c>
      <c r="L7">
        <v>72</v>
      </c>
      <c r="M7">
        <f t="shared" si="0"/>
        <v>18.666666666666668</v>
      </c>
      <c r="N7">
        <f t="shared" si="1"/>
        <v>20.333333333333332</v>
      </c>
      <c r="O7">
        <f t="shared" si="2"/>
        <v>71.666666666666671</v>
      </c>
      <c r="P7">
        <f t="shared" si="3"/>
        <v>2.1602468994692896</v>
      </c>
      <c r="Q7">
        <f t="shared" si="4"/>
        <v>0.81649658092772603</v>
      </c>
      <c r="R7">
        <v>2.2876479915697967</v>
      </c>
      <c r="S7">
        <v>0.59999999999999987</v>
      </c>
      <c r="T7">
        <v>1.2018504251546618</v>
      </c>
      <c r="U7">
        <v>0.1</v>
      </c>
      <c r="W7">
        <f t="shared" si="5"/>
        <v>3</v>
      </c>
      <c r="X7">
        <f t="shared" si="6"/>
        <v>1.4142135623730951</v>
      </c>
      <c r="Y7">
        <f t="shared" si="7"/>
        <v>2.2360679774997898</v>
      </c>
      <c r="AB7">
        <v>2.1602468994692896</v>
      </c>
      <c r="AC7">
        <v>511.38200550621212</v>
      </c>
      <c r="AD7">
        <v>2.2360679774997898</v>
      </c>
      <c r="AE7">
        <v>150.09959656471059</v>
      </c>
      <c r="AF7">
        <v>4.8074017006186516</v>
      </c>
      <c r="AG7">
        <v>3.1446603773522077</v>
      </c>
      <c r="AH7">
        <v>751.92419830724964</v>
      </c>
    </row>
    <row r="8" spans="1:34" x14ac:dyDescent="0.25">
      <c r="A8">
        <v>20</v>
      </c>
      <c r="B8">
        <v>20</v>
      </c>
      <c r="C8">
        <v>80</v>
      </c>
      <c r="D8">
        <v>20</v>
      </c>
      <c r="E8">
        <v>22</v>
      </c>
      <c r="F8">
        <v>82</v>
      </c>
      <c r="G8">
        <v>20</v>
      </c>
      <c r="H8">
        <v>21</v>
      </c>
      <c r="I8">
        <v>82</v>
      </c>
      <c r="J8">
        <v>21</v>
      </c>
      <c r="K8">
        <v>37</v>
      </c>
      <c r="L8">
        <v>72</v>
      </c>
      <c r="M8">
        <f t="shared" si="0"/>
        <v>20.333333333333332</v>
      </c>
      <c r="N8">
        <f t="shared" si="1"/>
        <v>26.666666666666668</v>
      </c>
      <c r="O8">
        <f t="shared" si="2"/>
        <v>78.666666666666671</v>
      </c>
      <c r="P8">
        <f t="shared" si="3"/>
        <v>6.8068592855540455</v>
      </c>
      <c r="Q8">
        <f t="shared" si="4"/>
        <v>8.717797887081348</v>
      </c>
      <c r="R8">
        <v>8.1490285719628357</v>
      </c>
      <c r="S8">
        <v>9.0642153548997264</v>
      </c>
      <c r="T8">
        <v>1.2018504251546658</v>
      </c>
      <c r="U8">
        <v>1</v>
      </c>
      <c r="W8">
        <f t="shared" si="5"/>
        <v>2.8284271247461903</v>
      </c>
      <c r="X8">
        <f t="shared" si="6"/>
        <v>2.2360679774997898</v>
      </c>
      <c r="Y8">
        <f t="shared" si="7"/>
        <v>18.814887722226779</v>
      </c>
      <c r="AB8">
        <v>6.8068592855540455</v>
      </c>
      <c r="AC8">
        <v>4.0276819911981905</v>
      </c>
      <c r="AD8">
        <v>5.1747248987533396</v>
      </c>
      <c r="AE8">
        <v>2.2360679774997898</v>
      </c>
      <c r="AF8">
        <v>11.085526098877262</v>
      </c>
      <c r="AG8">
        <v>15.680844648452105</v>
      </c>
      <c r="AH8">
        <v>2.3804761428476144</v>
      </c>
    </row>
    <row r="9" spans="1:34" x14ac:dyDescent="0.25">
      <c r="A9">
        <v>20</v>
      </c>
      <c r="B9">
        <v>30</v>
      </c>
      <c r="C9">
        <v>20</v>
      </c>
      <c r="D9">
        <v>17</v>
      </c>
      <c r="E9">
        <v>29</v>
      </c>
      <c r="F9">
        <v>24</v>
      </c>
      <c r="G9">
        <v>14</v>
      </c>
      <c r="H9">
        <v>28</v>
      </c>
      <c r="I9">
        <v>25</v>
      </c>
      <c r="J9">
        <v>15</v>
      </c>
      <c r="K9">
        <v>28</v>
      </c>
      <c r="L9">
        <v>25</v>
      </c>
      <c r="M9">
        <f t="shared" si="0"/>
        <v>15.333333333333334</v>
      </c>
      <c r="N9">
        <f t="shared" si="1"/>
        <v>28.333333333333332</v>
      </c>
      <c r="O9">
        <f t="shared" si="2"/>
        <v>24.666666666666668</v>
      </c>
      <c r="P9">
        <f t="shared" si="3"/>
        <v>6.8068592855540464</v>
      </c>
      <c r="Q9">
        <f t="shared" si="4"/>
        <v>1.4142135623730951</v>
      </c>
      <c r="R9">
        <v>7.0554155716647111</v>
      </c>
      <c r="S9">
        <v>1.0022197585581936</v>
      </c>
      <c r="T9">
        <v>1.2472191289246446</v>
      </c>
      <c r="U9">
        <v>10</v>
      </c>
      <c r="W9">
        <f t="shared" si="5"/>
        <v>5.0990195135927845</v>
      </c>
      <c r="X9">
        <f t="shared" si="6"/>
        <v>8.0622577482985491</v>
      </c>
      <c r="Y9">
        <f t="shared" si="7"/>
        <v>7.3484692283495345</v>
      </c>
    </row>
    <row r="10" spans="1:34" x14ac:dyDescent="0.25">
      <c r="A10">
        <v>20</v>
      </c>
      <c r="B10">
        <v>30</v>
      </c>
      <c r="C10">
        <v>30</v>
      </c>
      <c r="D10">
        <v>22</v>
      </c>
      <c r="E10">
        <v>29</v>
      </c>
      <c r="F10">
        <v>34</v>
      </c>
      <c r="G10">
        <v>21</v>
      </c>
      <c r="H10">
        <v>29</v>
      </c>
      <c r="I10">
        <v>33</v>
      </c>
      <c r="J10">
        <v>21</v>
      </c>
      <c r="K10">
        <v>29</v>
      </c>
      <c r="L10">
        <v>33</v>
      </c>
      <c r="M10">
        <f t="shared" si="0"/>
        <v>21.333333333333332</v>
      </c>
      <c r="N10">
        <f t="shared" si="1"/>
        <v>29</v>
      </c>
      <c r="O10">
        <f t="shared" si="2"/>
        <v>33.333333333333336</v>
      </c>
      <c r="P10">
        <f t="shared" si="3"/>
        <v>3.7267799624996512</v>
      </c>
      <c r="Q10">
        <f t="shared" si="4"/>
        <v>0.66666666666666663</v>
      </c>
      <c r="R10">
        <v>4.4766058571198766</v>
      </c>
      <c r="S10">
        <v>0.63770421565696778</v>
      </c>
      <c r="T10">
        <v>1.2472191289246484</v>
      </c>
      <c r="U10">
        <v>100</v>
      </c>
      <c r="W10">
        <f t="shared" si="5"/>
        <v>4.5825756949558398</v>
      </c>
      <c r="X10">
        <f t="shared" si="6"/>
        <v>3.3166247903553998</v>
      </c>
      <c r="Y10">
        <f t="shared" si="7"/>
        <v>3.3166247903553998</v>
      </c>
      <c r="AB10">
        <f>$S2</f>
        <v>0.66332495807107961</v>
      </c>
      <c r="AC10">
        <f>$S9</f>
        <v>1.0022197585581936</v>
      </c>
      <c r="AD10">
        <f>$S16</f>
        <v>1.4529663145135578</v>
      </c>
      <c r="AE10">
        <f>$S23</f>
        <v>1.151810169544732</v>
      </c>
      <c r="AF10">
        <f>$S30</f>
        <v>1.2310790208412914</v>
      </c>
      <c r="AG10">
        <f>$S37</f>
        <v>71778.329297667864</v>
      </c>
      <c r="AH10">
        <f>$S44</f>
        <v>1.5570627618835573</v>
      </c>
    </row>
    <row r="11" spans="1:34" x14ac:dyDescent="0.25">
      <c r="A11">
        <v>20</v>
      </c>
      <c r="B11">
        <v>30</v>
      </c>
      <c r="C11">
        <v>40</v>
      </c>
      <c r="D11">
        <v>20</v>
      </c>
      <c r="E11">
        <v>29</v>
      </c>
      <c r="F11">
        <v>43</v>
      </c>
      <c r="G11">
        <v>20</v>
      </c>
      <c r="H11">
        <v>28</v>
      </c>
      <c r="I11">
        <v>43</v>
      </c>
      <c r="J11">
        <v>20</v>
      </c>
      <c r="K11">
        <v>29</v>
      </c>
      <c r="L11">
        <v>42</v>
      </c>
      <c r="M11">
        <f t="shared" si="0"/>
        <v>20</v>
      </c>
      <c r="N11">
        <f t="shared" si="1"/>
        <v>28.666666666666668</v>
      </c>
      <c r="O11">
        <f t="shared" si="2"/>
        <v>42.666666666666664</v>
      </c>
      <c r="P11">
        <f t="shared" si="3"/>
        <v>2.9814239699997169</v>
      </c>
      <c r="Q11">
        <f t="shared" si="4"/>
        <v>0.66666666666666663</v>
      </c>
      <c r="R11">
        <v>3.2154142639617787</v>
      </c>
      <c r="S11">
        <v>0.50771820705759485</v>
      </c>
      <c r="T11">
        <v>1.3743685418725513</v>
      </c>
      <c r="U11">
        <v>1000</v>
      </c>
      <c r="W11">
        <f t="shared" si="5"/>
        <v>3.1622776601683795</v>
      </c>
      <c r="X11">
        <f t="shared" si="6"/>
        <v>3.6055512754639891</v>
      </c>
      <c r="Y11">
        <f t="shared" si="7"/>
        <v>2.2360679774997898</v>
      </c>
      <c r="AB11">
        <f t="shared" ref="AB11:AB16" si="8">$S3</f>
        <v>29.6340644829186</v>
      </c>
      <c r="AC11">
        <f t="shared" ref="AC11:AC16" si="9">$S10</f>
        <v>0.63770421565696778</v>
      </c>
      <c r="AD11">
        <f t="shared" ref="AD11:AD16" si="10">$S17</f>
        <v>0.39157800414902472</v>
      </c>
      <c r="AE11">
        <f t="shared" ref="AE11:AE16" si="11">$S24</f>
        <v>1.3391539617733799</v>
      </c>
      <c r="AF11">
        <f t="shared" ref="AF11:AF16" si="12">$S31</f>
        <v>116643.50040802863</v>
      </c>
      <c r="AG11">
        <f t="shared" ref="AG11:AG16" si="13">$S38</f>
        <v>1.0718623460542356</v>
      </c>
      <c r="AH11">
        <f t="shared" ref="AH11:AH16" si="14">$S45</f>
        <v>0.91772665986241386</v>
      </c>
    </row>
    <row r="12" spans="1:34" x14ac:dyDescent="0.25">
      <c r="A12">
        <v>20</v>
      </c>
      <c r="B12">
        <v>30</v>
      </c>
      <c r="C12">
        <v>50</v>
      </c>
      <c r="D12">
        <v>18</v>
      </c>
      <c r="E12">
        <v>30</v>
      </c>
      <c r="F12">
        <v>53</v>
      </c>
      <c r="G12">
        <v>18</v>
      </c>
      <c r="H12">
        <v>31</v>
      </c>
      <c r="I12">
        <v>53</v>
      </c>
      <c r="J12">
        <v>18</v>
      </c>
      <c r="K12">
        <v>30</v>
      </c>
      <c r="L12">
        <v>53</v>
      </c>
      <c r="M12">
        <f t="shared" si="0"/>
        <v>18</v>
      </c>
      <c r="N12">
        <f t="shared" si="1"/>
        <v>30.333333333333332</v>
      </c>
      <c r="O12">
        <f t="shared" si="2"/>
        <v>53</v>
      </c>
      <c r="P12">
        <f t="shared" si="3"/>
        <v>3.6209268304000717</v>
      </c>
      <c r="Q12">
        <f t="shared" si="4"/>
        <v>0.47140452079103168</v>
      </c>
      <c r="R12">
        <v>3.3666666666666636</v>
      </c>
      <c r="S12">
        <v>0.6394442031083627</v>
      </c>
      <c r="T12">
        <v>1.3743685418725513</v>
      </c>
      <c r="U12">
        <v>10000</v>
      </c>
      <c r="W12">
        <f t="shared" si="5"/>
        <v>3.6055512754639891</v>
      </c>
      <c r="X12">
        <f t="shared" si="6"/>
        <v>3.7416573867739413</v>
      </c>
      <c r="Y12">
        <f t="shared" si="7"/>
        <v>3.6055512754639891</v>
      </c>
      <c r="AB12">
        <f t="shared" si="8"/>
        <v>0</v>
      </c>
      <c r="AC12">
        <f t="shared" si="9"/>
        <v>0.50771820705759485</v>
      </c>
      <c r="AD12">
        <f t="shared" si="10"/>
        <v>0.53954713520795516</v>
      </c>
      <c r="AE12">
        <f t="shared" si="11"/>
        <v>0.90184995056457806</v>
      </c>
      <c r="AF12">
        <f t="shared" si="12"/>
        <v>0.40276819911982015</v>
      </c>
      <c r="AG12">
        <f t="shared" si="13"/>
        <v>0.38297084310253532</v>
      </c>
      <c r="AH12">
        <f t="shared" si="14"/>
        <v>0.8055363982396414</v>
      </c>
    </row>
    <row r="13" spans="1:34" x14ac:dyDescent="0.25">
      <c r="A13">
        <v>20</v>
      </c>
      <c r="B13">
        <v>30</v>
      </c>
      <c r="C13">
        <v>60</v>
      </c>
      <c r="D13">
        <v>21</v>
      </c>
      <c r="E13">
        <v>32</v>
      </c>
      <c r="F13">
        <v>62</v>
      </c>
      <c r="G13">
        <v>22</v>
      </c>
      <c r="H13">
        <v>33</v>
      </c>
      <c r="I13">
        <v>62</v>
      </c>
      <c r="J13">
        <v>22</v>
      </c>
      <c r="K13">
        <v>34</v>
      </c>
      <c r="L13">
        <v>62</v>
      </c>
      <c r="M13">
        <f t="shared" si="0"/>
        <v>21.666666666666668</v>
      </c>
      <c r="N13">
        <f t="shared" si="1"/>
        <v>33</v>
      </c>
      <c r="O13">
        <f t="shared" si="2"/>
        <v>62</v>
      </c>
      <c r="P13">
        <f t="shared" si="3"/>
        <v>3.9721250959376624</v>
      </c>
      <c r="Q13">
        <f t="shared" si="4"/>
        <v>0.94280904158206336</v>
      </c>
      <c r="R13">
        <v>5.4420175997101969</v>
      </c>
      <c r="S13">
        <v>0.99219173774248159</v>
      </c>
      <c r="T13">
        <v>1.4142135623730951</v>
      </c>
      <c r="U13">
        <v>100000</v>
      </c>
      <c r="W13">
        <f t="shared" si="5"/>
        <v>3</v>
      </c>
      <c r="X13">
        <f t="shared" si="6"/>
        <v>4.1231056256176606</v>
      </c>
      <c r="Y13">
        <f t="shared" si="7"/>
        <v>4.8989794855663558</v>
      </c>
      <c r="AB13">
        <f t="shared" si="8"/>
        <v>38.408592788593545</v>
      </c>
      <c r="AC13">
        <f t="shared" si="9"/>
        <v>0.6394442031083627</v>
      </c>
      <c r="AD13">
        <f t="shared" si="10"/>
        <v>80729.830903521113</v>
      </c>
      <c r="AE13">
        <f t="shared" si="11"/>
        <v>1.0790942704159114</v>
      </c>
      <c r="AF13">
        <f t="shared" si="12"/>
        <v>0.80691456246067983</v>
      </c>
      <c r="AG13">
        <f t="shared" si="13"/>
        <v>0.36209268304000686</v>
      </c>
      <c r="AH13">
        <f t="shared" si="14"/>
        <v>0.73484692283495079</v>
      </c>
    </row>
    <row r="14" spans="1:34" x14ac:dyDescent="0.25">
      <c r="A14">
        <v>20</v>
      </c>
      <c r="B14">
        <v>30</v>
      </c>
      <c r="C14">
        <v>70</v>
      </c>
      <c r="D14">
        <v>-103</v>
      </c>
      <c r="E14">
        <v>-1066</v>
      </c>
      <c r="F14">
        <v>1141</v>
      </c>
      <c r="G14">
        <v>18</v>
      </c>
      <c r="H14">
        <v>34</v>
      </c>
      <c r="I14">
        <v>72</v>
      </c>
      <c r="J14">
        <v>17</v>
      </c>
      <c r="K14">
        <v>34</v>
      </c>
      <c r="L14">
        <v>71</v>
      </c>
      <c r="M14">
        <f t="shared" si="0"/>
        <v>-22.666666666666668</v>
      </c>
      <c r="N14">
        <f t="shared" si="1"/>
        <v>-332.66666666666669</v>
      </c>
      <c r="O14">
        <f t="shared" si="2"/>
        <v>428</v>
      </c>
      <c r="P14">
        <f t="shared" si="3"/>
        <v>511.38200550621212</v>
      </c>
      <c r="Q14">
        <f t="shared" si="4"/>
        <v>725.46567420136739</v>
      </c>
      <c r="R14">
        <v>36061.697205483826</v>
      </c>
      <c r="S14">
        <v>51002.262917312473</v>
      </c>
      <c r="T14">
        <v>1.4142135623730951</v>
      </c>
      <c r="U14">
        <v>1000000</v>
      </c>
      <c r="W14">
        <f t="shared" si="5"/>
        <v>1537.3308036984104</v>
      </c>
      <c r="X14">
        <f t="shared" si="6"/>
        <v>4.8989794855663558</v>
      </c>
      <c r="Y14">
        <f t="shared" si="7"/>
        <v>5.0990195135927845</v>
      </c>
      <c r="AB14">
        <f t="shared" si="8"/>
        <v>0.80829037686547578</v>
      </c>
      <c r="AC14">
        <f t="shared" si="9"/>
        <v>0.99219173774248159</v>
      </c>
      <c r="AD14">
        <f t="shared" si="10"/>
        <v>27022.635459267192</v>
      </c>
      <c r="AE14">
        <f t="shared" si="11"/>
        <v>57239.257856804696</v>
      </c>
      <c r="AF14">
        <f t="shared" si="12"/>
        <v>0.56764621219754707</v>
      </c>
      <c r="AG14">
        <f t="shared" si="13"/>
        <v>0.4136557881996939</v>
      </c>
      <c r="AH14">
        <f t="shared" si="14"/>
        <v>0.78881063774661508</v>
      </c>
    </row>
    <row r="15" spans="1:34" x14ac:dyDescent="0.25">
      <c r="A15">
        <v>20</v>
      </c>
      <c r="B15">
        <v>30</v>
      </c>
      <c r="C15">
        <v>80</v>
      </c>
      <c r="D15">
        <v>19</v>
      </c>
      <c r="E15">
        <v>36</v>
      </c>
      <c r="F15">
        <v>81</v>
      </c>
      <c r="G15">
        <v>20</v>
      </c>
      <c r="H15">
        <v>33</v>
      </c>
      <c r="I15">
        <v>80</v>
      </c>
      <c r="J15">
        <v>20</v>
      </c>
      <c r="K15">
        <v>33</v>
      </c>
      <c r="L15">
        <v>80</v>
      </c>
      <c r="M15">
        <f t="shared" si="0"/>
        <v>19.666666666666668</v>
      </c>
      <c r="N15">
        <f t="shared" si="1"/>
        <v>34</v>
      </c>
      <c r="O15">
        <f t="shared" si="2"/>
        <v>80.333333333333329</v>
      </c>
      <c r="P15">
        <f t="shared" si="3"/>
        <v>4.0276819911981905</v>
      </c>
      <c r="Q15">
        <f t="shared" si="4"/>
        <v>1.5634719199411433</v>
      </c>
      <c r="R15">
        <v>4.7238167242648617</v>
      </c>
      <c r="S15">
        <v>1.7820088539498207</v>
      </c>
      <c r="T15">
        <v>1.4142135623730951</v>
      </c>
      <c r="W15">
        <f t="shared" si="5"/>
        <v>6.164414002968976</v>
      </c>
      <c r="X15">
        <f t="shared" si="6"/>
        <v>3</v>
      </c>
      <c r="Y15">
        <f t="shared" si="7"/>
        <v>3</v>
      </c>
      <c r="AB15">
        <f t="shared" si="8"/>
        <v>0.59999999999999987</v>
      </c>
      <c r="AC15">
        <f t="shared" si="9"/>
        <v>51002.262917312473</v>
      </c>
      <c r="AD15">
        <f t="shared" si="10"/>
        <v>0.56371781750959293</v>
      </c>
      <c r="AE15">
        <f t="shared" si="11"/>
        <v>242.29946118159006</v>
      </c>
      <c r="AF15">
        <f t="shared" si="12"/>
        <v>0.25819888974715866</v>
      </c>
      <c r="AG15">
        <f t="shared" si="13"/>
        <v>0.99999999999999789</v>
      </c>
      <c r="AH15">
        <f t="shared" si="14"/>
        <v>50159.685463571688</v>
      </c>
    </row>
    <row r="16" spans="1:34" x14ac:dyDescent="0.25">
      <c r="A16">
        <v>20</v>
      </c>
      <c r="B16">
        <v>40</v>
      </c>
      <c r="C16">
        <v>20</v>
      </c>
      <c r="D16">
        <v>21</v>
      </c>
      <c r="E16">
        <v>42</v>
      </c>
      <c r="F16">
        <v>23</v>
      </c>
      <c r="G16">
        <v>18</v>
      </c>
      <c r="H16">
        <v>42</v>
      </c>
      <c r="I16">
        <v>23</v>
      </c>
      <c r="J16">
        <v>21</v>
      </c>
      <c r="K16">
        <v>42</v>
      </c>
      <c r="L16">
        <v>23</v>
      </c>
      <c r="M16">
        <f t="shared" si="0"/>
        <v>20</v>
      </c>
      <c r="N16">
        <f t="shared" si="1"/>
        <v>42</v>
      </c>
      <c r="O16">
        <f t="shared" si="2"/>
        <v>23</v>
      </c>
      <c r="P16">
        <f t="shared" si="3"/>
        <v>3.6055512754639891</v>
      </c>
      <c r="Q16">
        <f t="shared" si="4"/>
        <v>1.4142135623730951</v>
      </c>
      <c r="R16">
        <v>4.5393342634747142</v>
      </c>
      <c r="S16">
        <v>1.4529663145135578</v>
      </c>
      <c r="T16">
        <v>1.4142135623730951</v>
      </c>
      <c r="W16">
        <f t="shared" si="5"/>
        <v>3.7416573867739413</v>
      </c>
      <c r="X16">
        <f t="shared" si="6"/>
        <v>4.1231056256176606</v>
      </c>
      <c r="Y16">
        <f t="shared" si="7"/>
        <v>3.7416573867739413</v>
      </c>
      <c r="AB16">
        <f t="shared" si="8"/>
        <v>9.0642153548997264</v>
      </c>
      <c r="AC16">
        <f t="shared" si="9"/>
        <v>1.7820088539498207</v>
      </c>
      <c r="AD16">
        <f t="shared" si="10"/>
        <v>0</v>
      </c>
      <c r="AE16">
        <f t="shared" si="11"/>
        <v>0</v>
      </c>
      <c r="AF16">
        <f t="shared" si="12"/>
        <v>14.022442329668854</v>
      </c>
      <c r="AG16">
        <f t="shared" si="13"/>
        <v>18.947940374733196</v>
      </c>
      <c r="AH16">
        <f t="shared" si="14"/>
        <v>1.0022197585581931</v>
      </c>
    </row>
    <row r="17" spans="1:32" x14ac:dyDescent="0.25">
      <c r="A17">
        <v>20</v>
      </c>
      <c r="B17">
        <v>40</v>
      </c>
      <c r="C17">
        <v>30</v>
      </c>
      <c r="D17">
        <v>20</v>
      </c>
      <c r="E17">
        <v>42</v>
      </c>
      <c r="F17">
        <v>32</v>
      </c>
      <c r="G17">
        <v>22</v>
      </c>
      <c r="H17">
        <v>42</v>
      </c>
      <c r="I17">
        <v>33</v>
      </c>
      <c r="J17">
        <v>20</v>
      </c>
      <c r="K17">
        <v>42</v>
      </c>
      <c r="L17">
        <v>32</v>
      </c>
      <c r="M17">
        <f t="shared" si="0"/>
        <v>20.666666666666668</v>
      </c>
      <c r="N17">
        <f t="shared" si="1"/>
        <v>42</v>
      </c>
      <c r="O17">
        <f t="shared" si="2"/>
        <v>32.333333333333336</v>
      </c>
      <c r="P17">
        <f t="shared" si="3"/>
        <v>3.1446603773522033</v>
      </c>
      <c r="Q17">
        <f t="shared" si="4"/>
        <v>1.0540925533894598</v>
      </c>
      <c r="R17">
        <v>4.3385865593915831</v>
      </c>
      <c r="S17">
        <v>0.39157800414902472</v>
      </c>
      <c r="T17">
        <v>1.4142135623730951</v>
      </c>
      <c r="W17">
        <f t="shared" si="5"/>
        <v>2.8284271247461903</v>
      </c>
      <c r="X17">
        <f t="shared" si="6"/>
        <v>4.1231056256176606</v>
      </c>
      <c r="Y17">
        <f t="shared" si="7"/>
        <v>2.8284271247461903</v>
      </c>
    </row>
    <row r="18" spans="1:32" x14ac:dyDescent="0.25">
      <c r="A18">
        <v>20</v>
      </c>
      <c r="B18">
        <v>40</v>
      </c>
      <c r="C18">
        <v>40</v>
      </c>
      <c r="D18">
        <v>18</v>
      </c>
      <c r="E18">
        <v>42</v>
      </c>
      <c r="F18">
        <v>41</v>
      </c>
      <c r="G18">
        <v>18</v>
      </c>
      <c r="H18">
        <v>43</v>
      </c>
      <c r="I18">
        <v>41</v>
      </c>
      <c r="J18">
        <v>18</v>
      </c>
      <c r="K18">
        <v>42</v>
      </c>
      <c r="L18">
        <v>41</v>
      </c>
      <c r="M18">
        <f t="shared" si="0"/>
        <v>18</v>
      </c>
      <c r="N18">
        <f t="shared" si="1"/>
        <v>42.333333333333336</v>
      </c>
      <c r="O18">
        <f t="shared" si="2"/>
        <v>41</v>
      </c>
      <c r="P18">
        <f t="shared" si="3"/>
        <v>3.2317865716108876</v>
      </c>
      <c r="Q18">
        <f t="shared" si="4"/>
        <v>0.47140452079103168</v>
      </c>
      <c r="R18">
        <v>3.789752263964258</v>
      </c>
      <c r="S18">
        <v>0.53954713520795516</v>
      </c>
      <c r="T18">
        <v>1.4142135623730951</v>
      </c>
      <c r="W18">
        <f t="shared" si="5"/>
        <v>3</v>
      </c>
      <c r="X18">
        <f t="shared" si="6"/>
        <v>3.7416573867739413</v>
      </c>
      <c r="Y18">
        <f t="shared" si="7"/>
        <v>3</v>
      </c>
    </row>
    <row r="19" spans="1:32" x14ac:dyDescent="0.25">
      <c r="A19">
        <v>20</v>
      </c>
      <c r="B19">
        <v>40</v>
      </c>
      <c r="C19">
        <v>50</v>
      </c>
      <c r="D19">
        <v>18</v>
      </c>
      <c r="E19">
        <v>43</v>
      </c>
      <c r="F19">
        <v>50</v>
      </c>
      <c r="G19">
        <v>-320</v>
      </c>
      <c r="H19">
        <v>-1348</v>
      </c>
      <c r="I19">
        <v>673</v>
      </c>
      <c r="J19">
        <v>-303</v>
      </c>
      <c r="K19">
        <v>-1281</v>
      </c>
      <c r="L19">
        <v>645</v>
      </c>
      <c r="M19">
        <f t="shared" si="0"/>
        <v>-201.66666666666666</v>
      </c>
      <c r="N19">
        <f t="shared" si="1"/>
        <v>-862</v>
      </c>
      <c r="O19">
        <f t="shared" si="2"/>
        <v>456</v>
      </c>
      <c r="P19">
        <f t="shared" si="3"/>
        <v>1013.6942887829206</v>
      </c>
      <c r="Q19">
        <f t="shared" si="4"/>
        <v>719.01614879098668</v>
      </c>
      <c r="R19">
        <v>114165.84605043764</v>
      </c>
      <c r="S19">
        <v>80729.830903521113</v>
      </c>
      <c r="T19">
        <v>1.4142135623730951</v>
      </c>
      <c r="W19">
        <f t="shared" si="5"/>
        <v>3.6055512754639891</v>
      </c>
      <c r="X19">
        <f t="shared" si="6"/>
        <v>1558.9332891435733</v>
      </c>
      <c r="Y19">
        <f t="shared" si="7"/>
        <v>1484.3837105007585</v>
      </c>
    </row>
    <row r="20" spans="1:32" x14ac:dyDescent="0.25">
      <c r="A20">
        <v>20</v>
      </c>
      <c r="B20">
        <v>40</v>
      </c>
      <c r="C20">
        <v>60</v>
      </c>
      <c r="D20">
        <v>-384</v>
      </c>
      <c r="E20">
        <v>-1259</v>
      </c>
      <c r="F20">
        <v>830</v>
      </c>
      <c r="G20">
        <v>-347</v>
      </c>
      <c r="H20">
        <v>-1176</v>
      </c>
      <c r="I20">
        <v>786</v>
      </c>
      <c r="J20">
        <v>-353</v>
      </c>
      <c r="K20">
        <v>-1214</v>
      </c>
      <c r="L20">
        <v>805</v>
      </c>
      <c r="M20">
        <f t="shared" si="0"/>
        <v>-361.33333333333331</v>
      </c>
      <c r="N20">
        <f t="shared" si="1"/>
        <v>-1216.3333333333333</v>
      </c>
      <c r="O20">
        <f t="shared" si="2"/>
        <v>807</v>
      </c>
      <c r="P20">
        <f t="shared" si="3"/>
        <v>1510.5619999045239</v>
      </c>
      <c r="Q20">
        <f t="shared" si="4"/>
        <v>41.69465726498354</v>
      </c>
      <c r="R20">
        <v>192367.59204004594</v>
      </c>
      <c r="S20">
        <v>27022.635459267192</v>
      </c>
      <c r="T20">
        <v>1.4529663145135583</v>
      </c>
      <c r="W20">
        <f t="shared" si="5"/>
        <v>1563.1752940729327</v>
      </c>
      <c r="X20">
        <f t="shared" si="6"/>
        <v>1463.0177715940433</v>
      </c>
      <c r="Y20">
        <f t="shared" si="7"/>
        <v>1505.5464124363618</v>
      </c>
      <c r="AB20" t="s">
        <v>56</v>
      </c>
      <c r="AC20">
        <v>3</v>
      </c>
      <c r="AD20">
        <f>AC20/343*100</f>
        <v>0.87463556851311952</v>
      </c>
      <c r="AE20">
        <f>AVERAGE(T2:T4)</f>
        <v>0.87699135855468457</v>
      </c>
      <c r="AF20">
        <f>MEDIAN(T2:T4)</f>
        <v>0.94280904158206003</v>
      </c>
    </row>
    <row r="21" spans="1:32" x14ac:dyDescent="0.25">
      <c r="A21">
        <v>20</v>
      </c>
      <c r="B21">
        <v>40</v>
      </c>
      <c r="C21">
        <v>70</v>
      </c>
      <c r="D21">
        <v>21</v>
      </c>
      <c r="E21">
        <v>41</v>
      </c>
      <c r="F21">
        <v>70</v>
      </c>
      <c r="G21">
        <v>21</v>
      </c>
      <c r="H21">
        <v>42</v>
      </c>
      <c r="I21">
        <v>70</v>
      </c>
      <c r="J21">
        <v>21</v>
      </c>
      <c r="K21">
        <v>43</v>
      </c>
      <c r="L21">
        <v>70</v>
      </c>
      <c r="M21">
        <f t="shared" si="0"/>
        <v>21</v>
      </c>
      <c r="N21">
        <f t="shared" si="1"/>
        <v>42</v>
      </c>
      <c r="O21">
        <f t="shared" si="2"/>
        <v>70</v>
      </c>
      <c r="P21">
        <f t="shared" si="3"/>
        <v>2.2360679774997898</v>
      </c>
      <c r="Q21">
        <f t="shared" si="4"/>
        <v>0.81649658092772603</v>
      </c>
      <c r="R21">
        <v>3.7034518432883057</v>
      </c>
      <c r="S21">
        <v>0.56371781750959293</v>
      </c>
      <c r="T21">
        <v>1.4907119849998578</v>
      </c>
      <c r="W21">
        <f t="shared" si="5"/>
        <v>1.4142135623730951</v>
      </c>
      <c r="X21">
        <f t="shared" si="6"/>
        <v>2.2360679774997898</v>
      </c>
      <c r="Y21">
        <f t="shared" si="7"/>
        <v>3.1622776601683795</v>
      </c>
      <c r="AB21" t="s">
        <v>57</v>
      </c>
      <c r="AC21">
        <v>276</v>
      </c>
      <c r="AD21">
        <f t="shared" ref="AD21:AD24" si="15">AC21/343*100</f>
        <v>80.466472303206999</v>
      </c>
      <c r="AE21">
        <f>AVERAGE(T2:T277)</f>
        <v>3.4976972940467368</v>
      </c>
      <c r="AF21">
        <f>MEDIAN(T2:T277)</f>
        <v>3.2744694621548054</v>
      </c>
    </row>
    <row r="22" spans="1:32" x14ac:dyDescent="0.25">
      <c r="A22">
        <v>20</v>
      </c>
      <c r="B22">
        <v>40</v>
      </c>
      <c r="C22">
        <v>80</v>
      </c>
      <c r="D22">
        <v>18</v>
      </c>
      <c r="E22">
        <v>45</v>
      </c>
      <c r="F22">
        <v>79</v>
      </c>
      <c r="G22">
        <v>18</v>
      </c>
      <c r="H22">
        <v>44</v>
      </c>
      <c r="I22">
        <v>79</v>
      </c>
      <c r="J22">
        <v>18</v>
      </c>
      <c r="K22">
        <v>45</v>
      </c>
      <c r="L22">
        <v>79</v>
      </c>
      <c r="M22">
        <f t="shared" si="0"/>
        <v>18</v>
      </c>
      <c r="N22">
        <f t="shared" si="1"/>
        <v>44.666666666666664</v>
      </c>
      <c r="O22">
        <f t="shared" si="2"/>
        <v>79</v>
      </c>
      <c r="P22">
        <f t="shared" si="3"/>
        <v>5.1747248987533396</v>
      </c>
      <c r="Q22">
        <f t="shared" si="4"/>
        <v>0.47140452079103168</v>
      </c>
      <c r="R22">
        <v>5.2735187493740847</v>
      </c>
      <c r="S22">
        <v>0</v>
      </c>
      <c r="T22">
        <v>1.5634719199411422</v>
      </c>
      <c r="W22">
        <f t="shared" si="5"/>
        <v>5.4772255750516612</v>
      </c>
      <c r="X22">
        <f t="shared" si="6"/>
        <v>4.5825756949558398</v>
      </c>
      <c r="Y22">
        <f t="shared" si="7"/>
        <v>5.4772255750516612</v>
      </c>
      <c r="AB22" t="s">
        <v>58</v>
      </c>
      <c r="AC22">
        <v>310</v>
      </c>
      <c r="AD22">
        <f t="shared" si="15"/>
        <v>90.37900874635568</v>
      </c>
      <c r="AE22">
        <f>AVERAGE(T2:T311)</f>
        <v>6.271089557500547</v>
      </c>
      <c r="AF22">
        <f>MEDIAN(T2:T311)</f>
        <v>3.4801021696368468</v>
      </c>
    </row>
    <row r="23" spans="1:32" x14ac:dyDescent="0.25">
      <c r="A23">
        <v>20</v>
      </c>
      <c r="B23">
        <v>50</v>
      </c>
      <c r="C23">
        <v>20</v>
      </c>
      <c r="D23">
        <v>22</v>
      </c>
      <c r="E23">
        <v>52</v>
      </c>
      <c r="F23">
        <v>22</v>
      </c>
      <c r="G23">
        <v>21</v>
      </c>
      <c r="H23">
        <v>53</v>
      </c>
      <c r="I23">
        <v>22</v>
      </c>
      <c r="J23">
        <v>21</v>
      </c>
      <c r="K23">
        <v>52</v>
      </c>
      <c r="L23">
        <v>22</v>
      </c>
      <c r="M23">
        <f t="shared" si="0"/>
        <v>21.333333333333332</v>
      </c>
      <c r="N23">
        <f t="shared" si="1"/>
        <v>52.333333333333336</v>
      </c>
      <c r="O23">
        <f t="shared" si="2"/>
        <v>22</v>
      </c>
      <c r="P23">
        <f t="shared" si="3"/>
        <v>3.3499585403736312</v>
      </c>
      <c r="Q23">
        <f t="shared" si="4"/>
        <v>0.66666666666666663</v>
      </c>
      <c r="R23">
        <v>4.5387222871640871</v>
      </c>
      <c r="S23">
        <v>1.151810169544732</v>
      </c>
      <c r="T23">
        <v>1.6996731711975903</v>
      </c>
      <c r="W23">
        <f t="shared" si="5"/>
        <v>3.4641016151377544</v>
      </c>
      <c r="X23">
        <f t="shared" si="6"/>
        <v>3.7416573867739413</v>
      </c>
      <c r="Y23">
        <f t="shared" si="7"/>
        <v>3</v>
      </c>
      <c r="AB23" t="s">
        <v>59</v>
      </c>
      <c r="AC23">
        <v>337</v>
      </c>
      <c r="AD23">
        <f t="shared" si="15"/>
        <v>98.250728862973759</v>
      </c>
      <c r="AE23">
        <f>AVERAGE(T2:T338)</f>
        <v>44.12468514769941</v>
      </c>
      <c r="AF23">
        <f>MEDIAN(T2:T338)</f>
        <v>3.6055512754639891</v>
      </c>
    </row>
    <row r="24" spans="1:32" x14ac:dyDescent="0.25">
      <c r="A24">
        <v>20</v>
      </c>
      <c r="B24">
        <v>50</v>
      </c>
      <c r="C24">
        <v>30</v>
      </c>
      <c r="D24">
        <v>25</v>
      </c>
      <c r="E24">
        <v>53</v>
      </c>
      <c r="F24">
        <v>32</v>
      </c>
      <c r="G24">
        <v>25</v>
      </c>
      <c r="H24">
        <v>52</v>
      </c>
      <c r="I24">
        <v>32</v>
      </c>
      <c r="J24">
        <v>24</v>
      </c>
      <c r="K24">
        <v>52</v>
      </c>
      <c r="L24">
        <v>33</v>
      </c>
      <c r="M24">
        <f t="shared" si="0"/>
        <v>24.666666666666668</v>
      </c>
      <c r="N24">
        <f t="shared" si="1"/>
        <v>52.333333333333336</v>
      </c>
      <c r="O24">
        <f t="shared" si="2"/>
        <v>32.333333333333336</v>
      </c>
      <c r="P24">
        <f t="shared" si="3"/>
        <v>5.7154760664940856</v>
      </c>
      <c r="Q24">
        <f t="shared" si="4"/>
        <v>0.81649658092772603</v>
      </c>
      <c r="R24">
        <v>6.1481704595757591</v>
      </c>
      <c r="S24">
        <v>1.3391539617733799</v>
      </c>
      <c r="T24">
        <v>1.6996731711975916</v>
      </c>
      <c r="W24">
        <f t="shared" si="5"/>
        <v>6.164414002968976</v>
      </c>
      <c r="X24">
        <f t="shared" si="6"/>
        <v>5.7445626465380286</v>
      </c>
      <c r="Y24">
        <f t="shared" si="7"/>
        <v>5.3851648071345037</v>
      </c>
      <c r="AB24" t="s">
        <v>60</v>
      </c>
      <c r="AC24">
        <v>343</v>
      </c>
      <c r="AD24">
        <f t="shared" si="15"/>
        <v>100</v>
      </c>
      <c r="AE24">
        <f>AVERAGE(T2:T344)</f>
        <v>63.123267419744501</v>
      </c>
      <c r="AF24">
        <f>MEDIAN(T2:T344)</f>
        <v>3.6055512754639949</v>
      </c>
    </row>
    <row r="25" spans="1:32" x14ac:dyDescent="0.25">
      <c r="A25">
        <v>20</v>
      </c>
      <c r="B25">
        <v>50</v>
      </c>
      <c r="C25">
        <v>40</v>
      </c>
      <c r="D25">
        <v>21</v>
      </c>
      <c r="E25">
        <v>53</v>
      </c>
      <c r="F25">
        <v>44</v>
      </c>
      <c r="G25">
        <v>20</v>
      </c>
      <c r="H25">
        <v>53</v>
      </c>
      <c r="I25">
        <v>44</v>
      </c>
      <c r="J25">
        <v>19</v>
      </c>
      <c r="K25">
        <v>53</v>
      </c>
      <c r="L25">
        <v>44</v>
      </c>
      <c r="M25">
        <f t="shared" si="0"/>
        <v>20</v>
      </c>
      <c r="N25">
        <f t="shared" si="1"/>
        <v>53</v>
      </c>
      <c r="O25">
        <f t="shared" si="2"/>
        <v>44</v>
      </c>
      <c r="P25">
        <f t="shared" si="3"/>
        <v>5</v>
      </c>
      <c r="Q25">
        <f t="shared" si="4"/>
        <v>0.81649658092772603</v>
      </c>
      <c r="R25">
        <v>5.3510123652756914</v>
      </c>
      <c r="S25">
        <v>0.90184995056457806</v>
      </c>
      <c r="T25">
        <v>1.7320508075688772</v>
      </c>
      <c r="W25">
        <f t="shared" si="5"/>
        <v>5.0990195135927845</v>
      </c>
      <c r="X25">
        <f t="shared" si="6"/>
        <v>5</v>
      </c>
      <c r="Y25">
        <f t="shared" si="7"/>
        <v>5.0990195135927845</v>
      </c>
      <c r="AB25" t="s">
        <v>61</v>
      </c>
    </row>
    <row r="26" spans="1:32" x14ac:dyDescent="0.25">
      <c r="A26">
        <v>20</v>
      </c>
      <c r="B26">
        <v>50</v>
      </c>
      <c r="C26">
        <v>50</v>
      </c>
      <c r="D26">
        <v>20</v>
      </c>
      <c r="E26">
        <v>52</v>
      </c>
      <c r="F26">
        <v>52</v>
      </c>
      <c r="G26">
        <v>19</v>
      </c>
      <c r="H26">
        <v>52</v>
      </c>
      <c r="I26">
        <v>52</v>
      </c>
      <c r="J26">
        <v>19</v>
      </c>
      <c r="K26">
        <v>54</v>
      </c>
      <c r="L26">
        <v>52</v>
      </c>
      <c r="M26">
        <f t="shared" si="0"/>
        <v>19.333333333333332</v>
      </c>
      <c r="N26">
        <f t="shared" si="1"/>
        <v>52.666666666666664</v>
      </c>
      <c r="O26">
        <f t="shared" si="2"/>
        <v>52</v>
      </c>
      <c r="P26">
        <f t="shared" si="3"/>
        <v>3.3993463423951882</v>
      </c>
      <c r="Q26">
        <f t="shared" si="4"/>
        <v>1.0540925533894598</v>
      </c>
      <c r="R26">
        <v>3.961761673240269</v>
      </c>
      <c r="S26">
        <v>1.0790942704159114</v>
      </c>
      <c r="T26">
        <v>1.91485421551268</v>
      </c>
      <c r="W26">
        <f t="shared" si="5"/>
        <v>2.8284271247461903</v>
      </c>
      <c r="X26">
        <f t="shared" si="6"/>
        <v>3</v>
      </c>
      <c r="Y26">
        <f t="shared" si="7"/>
        <v>4.5825756949558398</v>
      </c>
      <c r="AB26" t="s">
        <v>62</v>
      </c>
    </row>
    <row r="27" spans="1:32" x14ac:dyDescent="0.25">
      <c r="A27">
        <v>20</v>
      </c>
      <c r="B27">
        <v>50</v>
      </c>
      <c r="C27">
        <v>60</v>
      </c>
      <c r="D27">
        <v>-1323</v>
      </c>
      <c r="E27">
        <v>92</v>
      </c>
      <c r="F27">
        <v>-129</v>
      </c>
      <c r="G27">
        <v>18</v>
      </c>
      <c r="H27">
        <v>52</v>
      </c>
      <c r="I27">
        <v>61</v>
      </c>
      <c r="J27">
        <v>18</v>
      </c>
      <c r="K27">
        <v>53</v>
      </c>
      <c r="L27">
        <v>60</v>
      </c>
      <c r="M27">
        <f t="shared" si="0"/>
        <v>-429</v>
      </c>
      <c r="N27">
        <f t="shared" si="1"/>
        <v>65.666666666666671</v>
      </c>
      <c r="O27">
        <f t="shared" si="2"/>
        <v>-2.6666666666666665</v>
      </c>
      <c r="P27">
        <f t="shared" si="3"/>
        <v>453.6227017638729</v>
      </c>
      <c r="Q27">
        <f t="shared" si="4"/>
        <v>638.70580951726993</v>
      </c>
      <c r="R27">
        <v>40474.748223580369</v>
      </c>
      <c r="S27">
        <v>57239.257856804696</v>
      </c>
      <c r="T27">
        <v>1.943650631615097</v>
      </c>
      <c r="W27">
        <f t="shared" si="5"/>
        <v>1356.8839301871033</v>
      </c>
      <c r="X27">
        <f t="shared" si="6"/>
        <v>3</v>
      </c>
      <c r="Y27">
        <f t="shared" si="7"/>
        <v>3.6055512754639891</v>
      </c>
    </row>
    <row r="28" spans="1:32" x14ac:dyDescent="0.25">
      <c r="A28">
        <v>20</v>
      </c>
      <c r="B28">
        <v>50</v>
      </c>
      <c r="C28">
        <v>70</v>
      </c>
      <c r="D28">
        <v>19</v>
      </c>
      <c r="E28">
        <v>52</v>
      </c>
      <c r="F28">
        <v>72</v>
      </c>
      <c r="G28">
        <v>-86</v>
      </c>
      <c r="H28">
        <v>135</v>
      </c>
      <c r="I28">
        <v>494</v>
      </c>
      <c r="J28">
        <v>19</v>
      </c>
      <c r="K28">
        <v>52</v>
      </c>
      <c r="L28">
        <v>72</v>
      </c>
      <c r="M28">
        <f t="shared" si="0"/>
        <v>-16</v>
      </c>
      <c r="N28">
        <f t="shared" si="1"/>
        <v>79.666666666666671</v>
      </c>
      <c r="O28">
        <f t="shared" si="2"/>
        <v>212.66666666666666</v>
      </c>
      <c r="P28">
        <f t="shared" si="3"/>
        <v>150.09959656471059</v>
      </c>
      <c r="Q28">
        <f t="shared" si="4"/>
        <v>208.69861310298904</v>
      </c>
      <c r="R28">
        <v>173.89673500225484</v>
      </c>
      <c r="S28">
        <v>242.29946118159006</v>
      </c>
      <c r="T28">
        <v>1.9436506316150981</v>
      </c>
      <c r="W28">
        <f t="shared" si="5"/>
        <v>3</v>
      </c>
      <c r="X28">
        <f t="shared" si="6"/>
        <v>445.2381385281364</v>
      </c>
      <c r="Y28">
        <f t="shared" si="7"/>
        <v>3</v>
      </c>
    </row>
    <row r="29" spans="1:32" x14ac:dyDescent="0.25">
      <c r="A29">
        <v>20</v>
      </c>
      <c r="B29">
        <v>50</v>
      </c>
      <c r="C29">
        <v>80</v>
      </c>
      <c r="D29">
        <v>21</v>
      </c>
      <c r="E29">
        <v>50</v>
      </c>
      <c r="F29">
        <v>82</v>
      </c>
      <c r="G29">
        <v>21</v>
      </c>
      <c r="H29">
        <v>50</v>
      </c>
      <c r="I29">
        <v>82</v>
      </c>
      <c r="J29">
        <v>21</v>
      </c>
      <c r="K29">
        <v>50</v>
      </c>
      <c r="L29">
        <v>82</v>
      </c>
      <c r="M29">
        <f t="shared" si="0"/>
        <v>21</v>
      </c>
      <c r="N29">
        <f t="shared" si="1"/>
        <v>50</v>
      </c>
      <c r="O29">
        <f t="shared" si="2"/>
        <v>82</v>
      </c>
      <c r="P29">
        <f t="shared" si="3"/>
        <v>2.2360679774997898</v>
      </c>
      <c r="Q29">
        <f t="shared" si="4"/>
        <v>0</v>
      </c>
      <c r="R29">
        <v>3.0000000000000049</v>
      </c>
      <c r="S29">
        <v>0</v>
      </c>
      <c r="T29">
        <v>2</v>
      </c>
      <c r="W29">
        <f t="shared" si="5"/>
        <v>2.2360679774997898</v>
      </c>
      <c r="X29">
        <f t="shared" si="6"/>
        <v>2.2360679774997898</v>
      </c>
      <c r="Y29">
        <f t="shared" si="7"/>
        <v>2.2360679774997898</v>
      </c>
      <c r="AB29">
        <v>0.1</v>
      </c>
      <c r="AC29">
        <v>3</v>
      </c>
    </row>
    <row r="30" spans="1:32" x14ac:dyDescent="0.25">
      <c r="A30">
        <v>20</v>
      </c>
      <c r="B30">
        <v>60</v>
      </c>
      <c r="C30">
        <v>20</v>
      </c>
      <c r="D30">
        <v>16</v>
      </c>
      <c r="E30">
        <v>60</v>
      </c>
      <c r="F30">
        <v>24</v>
      </c>
      <c r="G30">
        <v>17</v>
      </c>
      <c r="H30">
        <v>61</v>
      </c>
      <c r="I30">
        <v>25</v>
      </c>
      <c r="J30">
        <v>16</v>
      </c>
      <c r="K30">
        <v>59</v>
      </c>
      <c r="L30">
        <v>25</v>
      </c>
      <c r="M30">
        <f t="shared" si="0"/>
        <v>16.333333333333332</v>
      </c>
      <c r="N30">
        <f t="shared" si="1"/>
        <v>60</v>
      </c>
      <c r="O30">
        <f t="shared" si="2"/>
        <v>24.666666666666668</v>
      </c>
      <c r="P30">
        <f t="shared" si="3"/>
        <v>5.9348312715882869</v>
      </c>
      <c r="Q30">
        <f t="shared" si="4"/>
        <v>1.0540925533894598</v>
      </c>
      <c r="R30">
        <v>6.2974421615269911</v>
      </c>
      <c r="S30">
        <v>1.2310790208412914</v>
      </c>
      <c r="T30">
        <v>2.0000000000000044</v>
      </c>
      <c r="W30">
        <f t="shared" si="5"/>
        <v>5.6568542494923806</v>
      </c>
      <c r="X30">
        <f t="shared" si="6"/>
        <v>5.9160797830996161</v>
      </c>
      <c r="Y30">
        <f t="shared" si="7"/>
        <v>6.4807406984078604</v>
      </c>
      <c r="AB30">
        <v>1</v>
      </c>
      <c r="AC30">
        <v>272</v>
      </c>
    </row>
    <row r="31" spans="1:32" x14ac:dyDescent="0.25">
      <c r="A31">
        <v>20</v>
      </c>
      <c r="B31">
        <v>60</v>
      </c>
      <c r="C31">
        <v>30</v>
      </c>
      <c r="D31">
        <v>-1234</v>
      </c>
      <c r="E31">
        <v>48</v>
      </c>
      <c r="F31">
        <v>-851</v>
      </c>
      <c r="G31">
        <v>18</v>
      </c>
      <c r="H31">
        <v>61</v>
      </c>
      <c r="I31">
        <v>35</v>
      </c>
      <c r="J31">
        <v>-1298</v>
      </c>
      <c r="K31">
        <v>25</v>
      </c>
      <c r="L31">
        <v>-902</v>
      </c>
      <c r="M31">
        <f t="shared" si="0"/>
        <v>-838</v>
      </c>
      <c r="N31">
        <f t="shared" si="1"/>
        <v>44.666666666666664</v>
      </c>
      <c r="O31">
        <f t="shared" si="2"/>
        <v>-572.66666666666663</v>
      </c>
      <c r="P31">
        <f t="shared" si="3"/>
        <v>1048.6211051768041</v>
      </c>
      <c r="Q31">
        <f t="shared" si="4"/>
        <v>743.19251281959987</v>
      </c>
      <c r="R31">
        <v>162139.03551948522</v>
      </c>
      <c r="S31">
        <v>116643.50040802863</v>
      </c>
      <c r="T31">
        <v>2.0275875100994059</v>
      </c>
      <c r="W31">
        <f t="shared" si="5"/>
        <v>1532.5863760323593</v>
      </c>
      <c r="X31">
        <f t="shared" si="6"/>
        <v>5.4772255750516612</v>
      </c>
      <c r="Y31">
        <f t="shared" si="7"/>
        <v>1614.6123373738974</v>
      </c>
      <c r="AB31">
        <v>10</v>
      </c>
      <c r="AC31">
        <v>35</v>
      </c>
    </row>
    <row r="32" spans="1:32" x14ac:dyDescent="0.25">
      <c r="A32">
        <v>20</v>
      </c>
      <c r="B32">
        <v>60</v>
      </c>
      <c r="C32">
        <v>40</v>
      </c>
      <c r="D32">
        <v>19</v>
      </c>
      <c r="E32">
        <v>61</v>
      </c>
      <c r="F32">
        <v>44</v>
      </c>
      <c r="G32">
        <v>19</v>
      </c>
      <c r="H32">
        <v>61</v>
      </c>
      <c r="I32">
        <v>44</v>
      </c>
      <c r="J32">
        <v>19</v>
      </c>
      <c r="K32">
        <v>61</v>
      </c>
      <c r="L32">
        <v>44</v>
      </c>
      <c r="M32">
        <f t="shared" si="0"/>
        <v>19</v>
      </c>
      <c r="N32">
        <f t="shared" si="1"/>
        <v>61</v>
      </c>
      <c r="O32">
        <f t="shared" si="2"/>
        <v>44</v>
      </c>
      <c r="P32">
        <f t="shared" si="3"/>
        <v>4.2426406871192848</v>
      </c>
      <c r="Q32">
        <f t="shared" si="4"/>
        <v>0</v>
      </c>
      <c r="R32">
        <v>4.6333333333333337</v>
      </c>
      <c r="S32">
        <v>0.40276819911982015</v>
      </c>
      <c r="T32">
        <v>2.0275875100994067</v>
      </c>
      <c r="W32">
        <f t="shared" si="5"/>
        <v>4.2426406871192848</v>
      </c>
      <c r="X32">
        <f t="shared" si="6"/>
        <v>4.2426406871192848</v>
      </c>
      <c r="Y32">
        <f t="shared" si="7"/>
        <v>4.2426406871192848</v>
      </c>
      <c r="AB32">
        <v>100</v>
      </c>
      <c r="AC32">
        <v>6</v>
      </c>
    </row>
    <row r="33" spans="1:29" x14ac:dyDescent="0.25">
      <c r="A33">
        <v>20</v>
      </c>
      <c r="B33">
        <v>60</v>
      </c>
      <c r="C33">
        <v>50</v>
      </c>
      <c r="D33">
        <v>20</v>
      </c>
      <c r="E33">
        <v>62</v>
      </c>
      <c r="F33">
        <v>52</v>
      </c>
      <c r="G33">
        <v>21</v>
      </c>
      <c r="H33">
        <v>62</v>
      </c>
      <c r="I33">
        <v>52</v>
      </c>
      <c r="J33">
        <v>21</v>
      </c>
      <c r="K33">
        <v>62</v>
      </c>
      <c r="L33">
        <v>52</v>
      </c>
      <c r="M33">
        <f t="shared" si="0"/>
        <v>20.666666666666668</v>
      </c>
      <c r="N33">
        <f t="shared" si="1"/>
        <v>62</v>
      </c>
      <c r="O33">
        <f t="shared" si="2"/>
        <v>52</v>
      </c>
      <c r="P33">
        <f t="shared" si="3"/>
        <v>2.9059326290271161</v>
      </c>
      <c r="Q33">
        <f t="shared" si="4"/>
        <v>0.47140452079103168</v>
      </c>
      <c r="R33">
        <v>3.9772966810245474</v>
      </c>
      <c r="S33">
        <v>0.80691456246067983</v>
      </c>
      <c r="T33">
        <v>2.0548046676563261</v>
      </c>
      <c r="W33">
        <f t="shared" si="5"/>
        <v>2.8284271247461903</v>
      </c>
      <c r="X33">
        <f t="shared" si="6"/>
        <v>3</v>
      </c>
      <c r="Y33">
        <f t="shared" si="7"/>
        <v>3</v>
      </c>
      <c r="AB33">
        <v>1000</v>
      </c>
      <c r="AC33">
        <v>2</v>
      </c>
    </row>
    <row r="34" spans="1:29" x14ac:dyDescent="0.25">
      <c r="A34">
        <v>20</v>
      </c>
      <c r="B34">
        <v>60</v>
      </c>
      <c r="C34">
        <v>60</v>
      </c>
      <c r="D34">
        <v>20</v>
      </c>
      <c r="E34">
        <v>63</v>
      </c>
      <c r="F34">
        <v>63</v>
      </c>
      <c r="G34">
        <v>20</v>
      </c>
      <c r="H34">
        <v>62</v>
      </c>
      <c r="I34">
        <v>63</v>
      </c>
      <c r="J34">
        <v>20</v>
      </c>
      <c r="K34">
        <v>62</v>
      </c>
      <c r="L34">
        <v>62</v>
      </c>
      <c r="M34">
        <f t="shared" si="0"/>
        <v>20</v>
      </c>
      <c r="N34">
        <f t="shared" si="1"/>
        <v>62.333333333333336</v>
      </c>
      <c r="O34">
        <f t="shared" si="2"/>
        <v>62.666666666666664</v>
      </c>
      <c r="P34">
        <f t="shared" si="3"/>
        <v>3.5433819375782161</v>
      </c>
      <c r="Q34">
        <f t="shared" si="4"/>
        <v>0.66666666666666663</v>
      </c>
      <c r="R34">
        <v>3.8346374593231736</v>
      </c>
      <c r="S34">
        <v>0.56764621219754707</v>
      </c>
      <c r="T34" s="1">
        <v>2.108185106778921</v>
      </c>
      <c r="W34">
        <f t="shared" si="5"/>
        <v>4.2426406871192848</v>
      </c>
      <c r="X34">
        <f t="shared" si="6"/>
        <v>3.6055512754639891</v>
      </c>
      <c r="Y34">
        <f t="shared" si="7"/>
        <v>2.8284271247461903</v>
      </c>
      <c r="AB34">
        <v>10000</v>
      </c>
      <c r="AC34">
        <v>18</v>
      </c>
    </row>
    <row r="35" spans="1:29" x14ac:dyDescent="0.25">
      <c r="A35">
        <v>20</v>
      </c>
      <c r="B35">
        <v>60</v>
      </c>
      <c r="C35">
        <v>70</v>
      </c>
      <c r="D35">
        <v>20</v>
      </c>
      <c r="E35">
        <v>63</v>
      </c>
      <c r="F35">
        <v>74</v>
      </c>
      <c r="G35">
        <v>20</v>
      </c>
      <c r="H35">
        <v>62</v>
      </c>
      <c r="I35">
        <v>74</v>
      </c>
      <c r="J35">
        <v>20</v>
      </c>
      <c r="K35">
        <v>63</v>
      </c>
      <c r="L35">
        <v>74</v>
      </c>
      <c r="M35">
        <f t="shared" si="0"/>
        <v>20</v>
      </c>
      <c r="N35">
        <f t="shared" si="1"/>
        <v>62.666666666666664</v>
      </c>
      <c r="O35">
        <f t="shared" si="2"/>
        <v>74</v>
      </c>
      <c r="P35">
        <f t="shared" si="3"/>
        <v>4.8074017006186516</v>
      </c>
      <c r="Q35">
        <f t="shared" si="4"/>
        <v>0.47140452079103168</v>
      </c>
      <c r="R35">
        <v>4.5581428966923196</v>
      </c>
      <c r="S35">
        <v>0.25819888974715866</v>
      </c>
      <c r="T35">
        <v>2.1343747458109492</v>
      </c>
      <c r="W35">
        <f t="shared" si="5"/>
        <v>5</v>
      </c>
      <c r="X35">
        <f t="shared" si="6"/>
        <v>4.4721359549995796</v>
      </c>
      <c r="Y35">
        <f t="shared" si="7"/>
        <v>5</v>
      </c>
      <c r="AB35">
        <v>100000</v>
      </c>
      <c r="AC35">
        <v>7</v>
      </c>
    </row>
    <row r="36" spans="1:29" x14ac:dyDescent="0.25">
      <c r="A36">
        <v>20</v>
      </c>
      <c r="B36">
        <v>60</v>
      </c>
      <c r="C36">
        <v>80</v>
      </c>
      <c r="D36">
        <v>21</v>
      </c>
      <c r="E36">
        <v>59</v>
      </c>
      <c r="F36">
        <v>82</v>
      </c>
      <c r="G36">
        <v>-1</v>
      </c>
      <c r="H36">
        <v>57</v>
      </c>
      <c r="I36">
        <v>103</v>
      </c>
      <c r="J36">
        <v>21</v>
      </c>
      <c r="K36">
        <v>60</v>
      </c>
      <c r="L36">
        <v>82</v>
      </c>
      <c r="M36">
        <f t="shared" si="0"/>
        <v>13.666666666666666</v>
      </c>
      <c r="N36">
        <f t="shared" si="1"/>
        <v>58.666666666666664</v>
      </c>
      <c r="O36">
        <f t="shared" si="2"/>
        <v>89</v>
      </c>
      <c r="P36">
        <f t="shared" si="3"/>
        <v>11.085526098877262</v>
      </c>
      <c r="Q36">
        <f t="shared" si="4"/>
        <v>14.391355429948602</v>
      </c>
      <c r="R36">
        <v>11.339508121803362</v>
      </c>
      <c r="S36">
        <v>14.022442329668854</v>
      </c>
      <c r="T36">
        <v>2.1343747458109505</v>
      </c>
      <c r="W36">
        <f t="shared" si="5"/>
        <v>2.4494897427831779</v>
      </c>
      <c r="X36">
        <f t="shared" si="6"/>
        <v>31.28897569432403</v>
      </c>
      <c r="Y36">
        <f t="shared" si="7"/>
        <v>2.2360679774997898</v>
      </c>
    </row>
    <row r="37" spans="1:29" x14ac:dyDescent="0.25">
      <c r="A37">
        <v>20</v>
      </c>
      <c r="B37">
        <v>70</v>
      </c>
      <c r="C37">
        <v>20</v>
      </c>
      <c r="D37">
        <v>-1132</v>
      </c>
      <c r="E37">
        <v>244</v>
      </c>
      <c r="F37">
        <v>-986</v>
      </c>
      <c r="G37">
        <v>13</v>
      </c>
      <c r="H37">
        <v>143</v>
      </c>
      <c r="I37">
        <v>-24</v>
      </c>
      <c r="J37">
        <v>-1132</v>
      </c>
      <c r="K37">
        <v>243</v>
      </c>
      <c r="L37">
        <v>-979</v>
      </c>
      <c r="M37">
        <f t="shared" si="0"/>
        <v>-750.33333333333337</v>
      </c>
      <c r="N37">
        <f t="shared" si="1"/>
        <v>210</v>
      </c>
      <c r="O37">
        <f t="shared" si="2"/>
        <v>-663</v>
      </c>
      <c r="P37">
        <f t="shared" si="3"/>
        <v>1038.991070435374</v>
      </c>
      <c r="Q37">
        <f t="shared" si="4"/>
        <v>705.51557192043765</v>
      </c>
      <c r="R37">
        <v>97705.913348317292</v>
      </c>
      <c r="S37">
        <v>71778.329297667864</v>
      </c>
      <c r="T37">
        <v>2.1602468994692896</v>
      </c>
      <c r="W37">
        <f t="shared" si="5"/>
        <v>1539.2907457657243</v>
      </c>
      <c r="X37">
        <f t="shared" si="6"/>
        <v>85.521927012901202</v>
      </c>
      <c r="Y37">
        <f t="shared" si="7"/>
        <v>1534.6120030809091</v>
      </c>
    </row>
    <row r="38" spans="1:29" x14ac:dyDescent="0.25">
      <c r="A38">
        <v>20</v>
      </c>
      <c r="B38">
        <v>70</v>
      </c>
      <c r="C38">
        <v>30</v>
      </c>
      <c r="D38">
        <v>18</v>
      </c>
      <c r="E38">
        <v>72</v>
      </c>
      <c r="F38">
        <v>33</v>
      </c>
      <c r="G38">
        <v>18</v>
      </c>
      <c r="H38">
        <v>72</v>
      </c>
      <c r="I38">
        <v>33</v>
      </c>
      <c r="J38">
        <v>19</v>
      </c>
      <c r="K38">
        <v>73</v>
      </c>
      <c r="L38">
        <v>33</v>
      </c>
      <c r="M38">
        <f t="shared" si="0"/>
        <v>18.333333333333332</v>
      </c>
      <c r="N38">
        <f t="shared" si="1"/>
        <v>72.333333333333329</v>
      </c>
      <c r="O38">
        <f t="shared" si="2"/>
        <v>33</v>
      </c>
      <c r="P38">
        <f t="shared" si="3"/>
        <v>4.1499665326629085</v>
      </c>
      <c r="Q38">
        <f t="shared" si="4"/>
        <v>0.66666666666666663</v>
      </c>
      <c r="R38">
        <v>4.1614634178108201</v>
      </c>
      <c r="S38">
        <v>1.0718623460542356</v>
      </c>
      <c r="T38">
        <v>2.1858128414339983</v>
      </c>
      <c r="W38">
        <f t="shared" si="5"/>
        <v>4.1231056256176606</v>
      </c>
      <c r="X38">
        <f t="shared" si="6"/>
        <v>4.1231056256176606</v>
      </c>
      <c r="Y38">
        <f t="shared" si="7"/>
        <v>4.358898943540674</v>
      </c>
    </row>
    <row r="39" spans="1:29" x14ac:dyDescent="0.25">
      <c r="A39">
        <v>20</v>
      </c>
      <c r="B39">
        <v>70</v>
      </c>
      <c r="C39">
        <v>40</v>
      </c>
      <c r="D39">
        <v>19</v>
      </c>
      <c r="E39">
        <v>73</v>
      </c>
      <c r="F39">
        <v>44</v>
      </c>
      <c r="G39">
        <v>20</v>
      </c>
      <c r="H39">
        <v>73</v>
      </c>
      <c r="I39">
        <v>44</v>
      </c>
      <c r="J39">
        <v>20</v>
      </c>
      <c r="K39">
        <v>73</v>
      </c>
      <c r="L39">
        <v>43</v>
      </c>
      <c r="M39">
        <f t="shared" si="0"/>
        <v>19.666666666666668</v>
      </c>
      <c r="N39">
        <f t="shared" si="1"/>
        <v>73</v>
      </c>
      <c r="O39">
        <f t="shared" si="2"/>
        <v>43.666666666666664</v>
      </c>
      <c r="P39">
        <f t="shared" si="3"/>
        <v>4.7492689495916673</v>
      </c>
      <c r="Q39">
        <f t="shared" si="4"/>
        <v>0.66666666666666663</v>
      </c>
      <c r="R39">
        <v>5.2484918468705475</v>
      </c>
      <c r="S39">
        <v>0.38297084310253532</v>
      </c>
      <c r="T39">
        <v>2.1858128414339983</v>
      </c>
      <c r="W39">
        <f t="shared" si="5"/>
        <v>5.0990195135927845</v>
      </c>
      <c r="X39">
        <f t="shared" si="6"/>
        <v>5</v>
      </c>
      <c r="Y39">
        <f t="shared" si="7"/>
        <v>4.2426406871192848</v>
      </c>
    </row>
    <row r="40" spans="1:29" x14ac:dyDescent="0.25">
      <c r="A40">
        <v>20</v>
      </c>
      <c r="B40">
        <v>70</v>
      </c>
      <c r="C40">
        <v>50</v>
      </c>
      <c r="D40">
        <v>19</v>
      </c>
      <c r="E40">
        <v>73</v>
      </c>
      <c r="F40">
        <v>52</v>
      </c>
      <c r="G40">
        <v>19</v>
      </c>
      <c r="H40">
        <v>72</v>
      </c>
      <c r="I40">
        <v>52</v>
      </c>
      <c r="J40">
        <v>18</v>
      </c>
      <c r="K40">
        <v>73</v>
      </c>
      <c r="L40">
        <v>52</v>
      </c>
      <c r="M40">
        <f t="shared" si="0"/>
        <v>18.666666666666668</v>
      </c>
      <c r="N40">
        <f t="shared" si="1"/>
        <v>72.666666666666671</v>
      </c>
      <c r="O40">
        <f t="shared" si="2"/>
        <v>52</v>
      </c>
      <c r="P40">
        <f t="shared" si="3"/>
        <v>3.5901098714230057</v>
      </c>
      <c r="Q40">
        <f t="shared" si="4"/>
        <v>0.66666666666666663</v>
      </c>
      <c r="R40">
        <v>3.7787417070883298</v>
      </c>
      <c r="S40">
        <v>0.36209268304000686</v>
      </c>
      <c r="T40">
        <v>2.1858128414340037</v>
      </c>
      <c r="W40">
        <f t="shared" si="5"/>
        <v>3.7416573867739413</v>
      </c>
      <c r="X40">
        <f t="shared" si="6"/>
        <v>3</v>
      </c>
      <c r="Y40">
        <f t="shared" si="7"/>
        <v>4.1231056256176606</v>
      </c>
    </row>
    <row r="41" spans="1:29" x14ac:dyDescent="0.25">
      <c r="A41">
        <v>20</v>
      </c>
      <c r="B41">
        <v>70</v>
      </c>
      <c r="C41">
        <v>60</v>
      </c>
      <c r="D41">
        <v>18</v>
      </c>
      <c r="E41">
        <v>74</v>
      </c>
      <c r="F41">
        <v>62</v>
      </c>
      <c r="G41">
        <v>18</v>
      </c>
      <c r="H41">
        <v>74</v>
      </c>
      <c r="I41">
        <v>62</v>
      </c>
      <c r="J41">
        <v>18</v>
      </c>
      <c r="K41">
        <v>74</v>
      </c>
      <c r="L41">
        <v>62</v>
      </c>
      <c r="M41">
        <f t="shared" si="0"/>
        <v>18</v>
      </c>
      <c r="N41">
        <f t="shared" si="1"/>
        <v>74</v>
      </c>
      <c r="O41">
        <f t="shared" si="2"/>
        <v>62</v>
      </c>
      <c r="P41">
        <f t="shared" si="3"/>
        <v>4.8989794855663558</v>
      </c>
      <c r="Q41">
        <f t="shared" si="4"/>
        <v>0</v>
      </c>
      <c r="R41">
        <v>4.7594350738530213</v>
      </c>
      <c r="S41">
        <v>0.4136557881996939</v>
      </c>
      <c r="T41">
        <v>2.2360679774997898</v>
      </c>
      <c r="W41">
        <f t="shared" si="5"/>
        <v>4.8989794855663558</v>
      </c>
      <c r="X41">
        <f t="shared" si="6"/>
        <v>4.8989794855663558</v>
      </c>
      <c r="Y41">
        <f t="shared" si="7"/>
        <v>4.8989794855663558</v>
      </c>
    </row>
    <row r="42" spans="1:29" x14ac:dyDescent="0.25">
      <c r="A42">
        <v>20</v>
      </c>
      <c r="B42">
        <v>70</v>
      </c>
      <c r="C42">
        <v>70</v>
      </c>
      <c r="D42">
        <v>20</v>
      </c>
      <c r="E42">
        <v>71</v>
      </c>
      <c r="F42">
        <v>73</v>
      </c>
      <c r="G42">
        <v>20</v>
      </c>
      <c r="H42">
        <v>71</v>
      </c>
      <c r="I42">
        <v>73</v>
      </c>
      <c r="J42">
        <v>20</v>
      </c>
      <c r="K42">
        <v>73</v>
      </c>
      <c r="L42">
        <v>72</v>
      </c>
      <c r="M42">
        <f t="shared" si="0"/>
        <v>20</v>
      </c>
      <c r="N42">
        <f t="shared" si="1"/>
        <v>71.666666666666671</v>
      </c>
      <c r="O42">
        <f t="shared" si="2"/>
        <v>72.666666666666671</v>
      </c>
      <c r="P42">
        <f t="shared" si="3"/>
        <v>3.1446603773522077</v>
      </c>
      <c r="Q42">
        <f t="shared" si="4"/>
        <v>1.0540925533894598</v>
      </c>
      <c r="R42">
        <v>3.3341665625260384</v>
      </c>
      <c r="S42">
        <v>0.99999999999999789</v>
      </c>
      <c r="T42">
        <v>2.2360679774997898</v>
      </c>
      <c r="W42">
        <f t="shared" si="5"/>
        <v>3.1622776601683795</v>
      </c>
      <c r="X42">
        <f t="shared" si="6"/>
        <v>3.1622776601683795</v>
      </c>
      <c r="Y42">
        <f t="shared" si="7"/>
        <v>3.6055512754639891</v>
      </c>
    </row>
    <row r="43" spans="1:29" x14ac:dyDescent="0.25">
      <c r="A43">
        <v>20</v>
      </c>
      <c r="B43">
        <v>70</v>
      </c>
      <c r="C43">
        <v>80</v>
      </c>
      <c r="D43">
        <v>22</v>
      </c>
      <c r="E43">
        <v>64</v>
      </c>
      <c r="F43">
        <v>84</v>
      </c>
      <c r="G43">
        <v>-7</v>
      </c>
      <c r="H43">
        <v>62</v>
      </c>
      <c r="I43">
        <v>112</v>
      </c>
      <c r="J43">
        <v>20</v>
      </c>
      <c r="K43">
        <v>72</v>
      </c>
      <c r="L43">
        <v>82</v>
      </c>
      <c r="M43">
        <f t="shared" si="0"/>
        <v>11.666666666666666</v>
      </c>
      <c r="N43">
        <f t="shared" si="1"/>
        <v>66</v>
      </c>
      <c r="O43">
        <f t="shared" si="2"/>
        <v>92.666666666666671</v>
      </c>
      <c r="P43">
        <f t="shared" si="3"/>
        <v>15.680844648452105</v>
      </c>
      <c r="Q43">
        <f t="shared" si="4"/>
        <v>19.522067285795096</v>
      </c>
      <c r="R43">
        <v>15.171098253660555</v>
      </c>
      <c r="S43">
        <v>18.947940374733196</v>
      </c>
      <c r="T43">
        <v>2.2360679774997898</v>
      </c>
      <c r="W43">
        <f t="shared" si="5"/>
        <v>7.4833147735478827</v>
      </c>
      <c r="X43">
        <f t="shared" si="6"/>
        <v>42.626282971894227</v>
      </c>
      <c r="Y43">
        <f t="shared" si="7"/>
        <v>2.8284271247461903</v>
      </c>
    </row>
    <row r="44" spans="1:29" x14ac:dyDescent="0.25">
      <c r="A44">
        <v>20</v>
      </c>
      <c r="B44">
        <v>80</v>
      </c>
      <c r="C44">
        <v>20</v>
      </c>
      <c r="D44">
        <v>22</v>
      </c>
      <c r="E44">
        <v>82</v>
      </c>
      <c r="F44">
        <v>21</v>
      </c>
      <c r="G44">
        <v>20</v>
      </c>
      <c r="H44">
        <v>85</v>
      </c>
      <c r="I44">
        <v>21</v>
      </c>
      <c r="J44">
        <v>22</v>
      </c>
      <c r="K44">
        <v>83</v>
      </c>
      <c r="L44">
        <v>21</v>
      </c>
      <c r="M44">
        <f t="shared" si="0"/>
        <v>21.333333333333332</v>
      </c>
      <c r="N44">
        <f t="shared" si="1"/>
        <v>83.333333333333329</v>
      </c>
      <c r="O44">
        <f t="shared" si="2"/>
        <v>21</v>
      </c>
      <c r="P44">
        <f t="shared" si="3"/>
        <v>3.7267799624996449</v>
      </c>
      <c r="Q44">
        <f t="shared" si="4"/>
        <v>1.5634719199411431</v>
      </c>
      <c r="R44">
        <v>4.7918912990824598</v>
      </c>
      <c r="S44">
        <v>1.5570627618835573</v>
      </c>
      <c r="T44">
        <v>2.2360679774997898</v>
      </c>
      <c r="W44">
        <f t="shared" si="5"/>
        <v>3</v>
      </c>
      <c r="X44">
        <f t="shared" si="6"/>
        <v>5.0990195135927845</v>
      </c>
      <c r="Y44">
        <f t="shared" si="7"/>
        <v>3.7416573867739413</v>
      </c>
    </row>
    <row r="45" spans="1:29" x14ac:dyDescent="0.25">
      <c r="A45">
        <v>20</v>
      </c>
      <c r="B45">
        <v>80</v>
      </c>
      <c r="C45">
        <v>30</v>
      </c>
      <c r="D45">
        <v>19</v>
      </c>
      <c r="E45">
        <v>84</v>
      </c>
      <c r="F45">
        <v>31</v>
      </c>
      <c r="G45">
        <v>21</v>
      </c>
      <c r="H45">
        <v>84</v>
      </c>
      <c r="I45">
        <v>31</v>
      </c>
      <c r="J45">
        <v>20</v>
      </c>
      <c r="K45">
        <v>84</v>
      </c>
      <c r="L45">
        <v>31</v>
      </c>
      <c r="M45">
        <f t="shared" si="0"/>
        <v>20</v>
      </c>
      <c r="N45">
        <f t="shared" si="1"/>
        <v>84</v>
      </c>
      <c r="O45">
        <f t="shared" si="2"/>
        <v>31</v>
      </c>
      <c r="P45">
        <f t="shared" si="3"/>
        <v>4.1231056256176606</v>
      </c>
      <c r="Q45">
        <f t="shared" si="4"/>
        <v>0.81649658092772603</v>
      </c>
      <c r="R45">
        <v>4.8546655680672641</v>
      </c>
      <c r="S45">
        <v>0.91772665986241386</v>
      </c>
      <c r="T45">
        <v>2.2360679774997898</v>
      </c>
      <c r="W45">
        <f t="shared" si="5"/>
        <v>4.2426406871192848</v>
      </c>
      <c r="X45">
        <f t="shared" si="6"/>
        <v>4.2426406871192848</v>
      </c>
      <c r="Y45">
        <f t="shared" si="7"/>
        <v>4.1231056256176606</v>
      </c>
    </row>
    <row r="46" spans="1:29" x14ac:dyDescent="0.25">
      <c r="A46">
        <v>20</v>
      </c>
      <c r="B46">
        <v>80</v>
      </c>
      <c r="C46">
        <v>40</v>
      </c>
      <c r="D46">
        <v>23</v>
      </c>
      <c r="E46">
        <v>83</v>
      </c>
      <c r="F46">
        <v>42</v>
      </c>
      <c r="G46">
        <v>23</v>
      </c>
      <c r="H46">
        <v>85</v>
      </c>
      <c r="I46">
        <v>42</v>
      </c>
      <c r="J46">
        <v>22</v>
      </c>
      <c r="K46">
        <v>83</v>
      </c>
      <c r="L46">
        <v>42</v>
      </c>
      <c r="M46">
        <f t="shared" si="0"/>
        <v>22.666666666666668</v>
      </c>
      <c r="N46">
        <f t="shared" si="1"/>
        <v>83.666666666666671</v>
      </c>
      <c r="O46">
        <f t="shared" si="2"/>
        <v>42</v>
      </c>
      <c r="P46">
        <f t="shared" si="3"/>
        <v>4.9553562491061722</v>
      </c>
      <c r="Q46">
        <f t="shared" si="4"/>
        <v>1.0540925533894598</v>
      </c>
      <c r="R46">
        <v>6.1960560932831337</v>
      </c>
      <c r="S46">
        <v>0.8055363982396414</v>
      </c>
      <c r="T46">
        <v>2.2360679774997898</v>
      </c>
      <c r="W46">
        <f t="shared" si="5"/>
        <v>4.6904157598234297</v>
      </c>
      <c r="X46">
        <f t="shared" si="6"/>
        <v>6.164414002968976</v>
      </c>
      <c r="Y46">
        <f t="shared" si="7"/>
        <v>4.1231056256176606</v>
      </c>
    </row>
    <row r="47" spans="1:29" x14ac:dyDescent="0.25">
      <c r="A47">
        <v>20</v>
      </c>
      <c r="B47">
        <v>80</v>
      </c>
      <c r="C47">
        <v>50</v>
      </c>
      <c r="D47">
        <v>21</v>
      </c>
      <c r="E47">
        <v>83</v>
      </c>
      <c r="F47">
        <v>52</v>
      </c>
      <c r="G47">
        <v>21</v>
      </c>
      <c r="H47">
        <v>83</v>
      </c>
      <c r="I47">
        <v>52</v>
      </c>
      <c r="J47">
        <v>20</v>
      </c>
      <c r="K47">
        <v>84</v>
      </c>
      <c r="L47">
        <v>52</v>
      </c>
      <c r="M47">
        <f t="shared" si="0"/>
        <v>20.666666666666668</v>
      </c>
      <c r="N47">
        <f t="shared" si="1"/>
        <v>83.333333333333329</v>
      </c>
      <c r="O47">
        <f t="shared" si="2"/>
        <v>52</v>
      </c>
      <c r="P47">
        <f t="shared" si="3"/>
        <v>3.9440531887330734</v>
      </c>
      <c r="Q47">
        <f t="shared" si="4"/>
        <v>0.66666666666666663</v>
      </c>
      <c r="R47">
        <v>4.1093389573831347</v>
      </c>
      <c r="S47">
        <v>0.73484692283495079</v>
      </c>
      <c r="T47">
        <v>2.2360679774997898</v>
      </c>
      <c r="W47">
        <f t="shared" si="5"/>
        <v>3.7416573867739413</v>
      </c>
      <c r="X47">
        <f t="shared" si="6"/>
        <v>3.7416573867739413</v>
      </c>
      <c r="Y47">
        <f t="shared" si="7"/>
        <v>4.4721359549995796</v>
      </c>
    </row>
    <row r="48" spans="1:29" x14ac:dyDescent="0.25">
      <c r="A48">
        <v>20</v>
      </c>
      <c r="B48">
        <v>80</v>
      </c>
      <c r="C48">
        <v>60</v>
      </c>
      <c r="D48">
        <v>20</v>
      </c>
      <c r="E48">
        <v>84</v>
      </c>
      <c r="F48">
        <v>62</v>
      </c>
      <c r="G48">
        <v>20</v>
      </c>
      <c r="H48">
        <v>84</v>
      </c>
      <c r="I48">
        <v>62</v>
      </c>
      <c r="J48">
        <v>20</v>
      </c>
      <c r="K48">
        <v>84</v>
      </c>
      <c r="L48">
        <v>62</v>
      </c>
      <c r="M48">
        <f t="shared" si="0"/>
        <v>20</v>
      </c>
      <c r="N48">
        <f t="shared" si="1"/>
        <v>84</v>
      </c>
      <c r="O48">
        <f t="shared" si="2"/>
        <v>62</v>
      </c>
      <c r="P48">
        <f t="shared" si="3"/>
        <v>4.4721359549995796</v>
      </c>
      <c r="Q48">
        <f t="shared" si="4"/>
        <v>0</v>
      </c>
      <c r="R48">
        <v>4.2764211413023512</v>
      </c>
      <c r="S48">
        <v>0.78881063774661508</v>
      </c>
      <c r="T48">
        <v>2.2360679774997898</v>
      </c>
      <c r="W48">
        <f t="shared" si="5"/>
        <v>4.4721359549995796</v>
      </c>
      <c r="X48">
        <f t="shared" si="6"/>
        <v>4.4721359549995796</v>
      </c>
      <c r="Y48">
        <f t="shared" si="7"/>
        <v>4.4721359549995796</v>
      </c>
    </row>
    <row r="49" spans="1:34" x14ac:dyDescent="0.25">
      <c r="A49">
        <v>20</v>
      </c>
      <c r="B49">
        <v>80</v>
      </c>
      <c r="C49">
        <v>70</v>
      </c>
      <c r="D49">
        <v>-367</v>
      </c>
      <c r="E49">
        <v>-567</v>
      </c>
      <c r="F49">
        <v>888</v>
      </c>
      <c r="G49">
        <v>-373</v>
      </c>
      <c r="H49">
        <v>-585</v>
      </c>
      <c r="I49">
        <v>913</v>
      </c>
      <c r="J49">
        <v>21</v>
      </c>
      <c r="K49">
        <v>82</v>
      </c>
      <c r="L49">
        <v>72</v>
      </c>
      <c r="M49">
        <f t="shared" si="0"/>
        <v>-239.66666666666666</v>
      </c>
      <c r="N49">
        <f t="shared" si="1"/>
        <v>-356.66666666666669</v>
      </c>
      <c r="O49">
        <f t="shared" si="2"/>
        <v>624.33333333333337</v>
      </c>
      <c r="P49">
        <f t="shared" si="3"/>
        <v>751.92419830724964</v>
      </c>
      <c r="Q49">
        <f t="shared" si="4"/>
        <v>531.87216509232746</v>
      </c>
      <c r="R49">
        <v>70936.801222159876</v>
      </c>
      <c r="S49">
        <v>50159.685463571688</v>
      </c>
      <c r="T49">
        <v>2.2360679774997898</v>
      </c>
      <c r="W49">
        <f t="shared" si="5"/>
        <v>1112.4306719971362</v>
      </c>
      <c r="X49">
        <f t="shared" si="6"/>
        <v>1143.382263287305</v>
      </c>
      <c r="Y49">
        <f t="shared" si="7"/>
        <v>3</v>
      </c>
    </row>
    <row r="50" spans="1:34" x14ac:dyDescent="0.25">
      <c r="A50">
        <v>20</v>
      </c>
      <c r="B50">
        <v>80</v>
      </c>
      <c r="C50">
        <v>80</v>
      </c>
      <c r="D50">
        <v>23</v>
      </c>
      <c r="E50">
        <v>79</v>
      </c>
      <c r="F50">
        <v>80</v>
      </c>
      <c r="G50">
        <v>22</v>
      </c>
      <c r="H50">
        <v>80</v>
      </c>
      <c r="I50">
        <v>80</v>
      </c>
      <c r="J50">
        <v>22</v>
      </c>
      <c r="K50">
        <v>82</v>
      </c>
      <c r="L50">
        <v>79</v>
      </c>
      <c r="M50">
        <f t="shared" si="0"/>
        <v>22.333333333333332</v>
      </c>
      <c r="N50">
        <f t="shared" si="1"/>
        <v>80.333333333333329</v>
      </c>
      <c r="O50">
        <f t="shared" si="2"/>
        <v>79.666666666666671</v>
      </c>
      <c r="P50">
        <f t="shared" si="3"/>
        <v>2.3804761428476144</v>
      </c>
      <c r="Q50">
        <f t="shared" si="4"/>
        <v>1.4142135623730951</v>
      </c>
      <c r="R50">
        <v>2.6106618998935014</v>
      </c>
      <c r="S50">
        <v>1.0022197585581931</v>
      </c>
      <c r="T50">
        <v>2.2607766610417555</v>
      </c>
      <c r="W50">
        <f t="shared" si="5"/>
        <v>3.1622776601683795</v>
      </c>
      <c r="X50">
        <f t="shared" si="6"/>
        <v>2</v>
      </c>
      <c r="Y50">
        <f t="shared" si="7"/>
        <v>3</v>
      </c>
    </row>
    <row r="51" spans="1:34" x14ac:dyDescent="0.25">
      <c r="A51">
        <v>30</v>
      </c>
      <c r="B51">
        <v>20</v>
      </c>
      <c r="C51">
        <v>20</v>
      </c>
      <c r="D51">
        <v>29</v>
      </c>
      <c r="E51">
        <v>16</v>
      </c>
      <c r="F51">
        <v>24</v>
      </c>
      <c r="G51">
        <v>28</v>
      </c>
      <c r="H51">
        <v>15</v>
      </c>
      <c r="I51">
        <v>24</v>
      </c>
      <c r="J51">
        <v>28</v>
      </c>
      <c r="K51">
        <v>16</v>
      </c>
      <c r="L51">
        <v>24</v>
      </c>
      <c r="M51">
        <f t="shared" si="0"/>
        <v>28.333333333333332</v>
      </c>
      <c r="N51">
        <f t="shared" si="1"/>
        <v>15.666666666666666</v>
      </c>
      <c r="O51">
        <f t="shared" si="2"/>
        <v>24</v>
      </c>
      <c r="P51">
        <f t="shared" si="3"/>
        <v>6.1282587702834128</v>
      </c>
      <c r="Q51">
        <f t="shared" si="4"/>
        <v>0.66666666666666663</v>
      </c>
      <c r="R51">
        <v>5.8716834610413624</v>
      </c>
      <c r="S51">
        <v>1.1803954139750512</v>
      </c>
      <c r="T51">
        <v>2.2607766610417559</v>
      </c>
      <c r="W51">
        <f t="shared" si="5"/>
        <v>5.7445626465380286</v>
      </c>
      <c r="X51">
        <f t="shared" si="6"/>
        <v>6.7082039324993694</v>
      </c>
      <c r="Y51">
        <f t="shared" si="7"/>
        <v>6</v>
      </c>
      <c r="AB51">
        <f t="shared" ref="AB51:AB57" si="16">SQRT(($M51-$A51)^2+($N51-$B51)^2+($O51-$C51)^2)</f>
        <v>6.1282587702834128</v>
      </c>
      <c r="AC51">
        <f t="shared" ref="AC51:AC57" si="17">SQRT(($M58-$A58)^2+($N58-$B58)^2+($O58-$C58)^2)</f>
        <v>3</v>
      </c>
      <c r="AD51">
        <f t="shared" ref="AD51:AD57" si="18">SQRT(($M65-$A65)^2+($N65-$B65)^2+($O65-$C65)^2)</f>
        <v>4.1899350299921787</v>
      </c>
      <c r="AE51">
        <f t="shared" ref="AE51:AE57" si="19">SQRT(($M72-$A72)^2+($N72-$B72)^2+($O72-$C72)^2)</f>
        <v>3.6209268304000717</v>
      </c>
      <c r="AF51">
        <f t="shared" ref="AF51:AF57" si="20">SQRT(($M79-$A79)^2+($N79-$B79)^2+($O79-$C79)^2)</f>
        <v>3.4960294939005041</v>
      </c>
      <c r="AG51">
        <f t="shared" ref="AG51:AG57" si="21">SQRT(($M86-$A86)^2+($N86-$B86)^2+($O86-$C86)^2)</f>
        <v>493.99122799229269</v>
      </c>
      <c r="AH51">
        <f t="shared" ref="AH51:AH57" si="22">SQRT(($M93-$A93)^2+($N93-$B93)^2+($O93-$C93)^2)</f>
        <v>449.243438089714</v>
      </c>
    </row>
    <row r="52" spans="1:34" x14ac:dyDescent="0.25">
      <c r="A52">
        <v>30</v>
      </c>
      <c r="B52">
        <v>20</v>
      </c>
      <c r="C52">
        <v>30</v>
      </c>
      <c r="D52">
        <v>27</v>
      </c>
      <c r="E52">
        <v>18</v>
      </c>
      <c r="F52">
        <v>32</v>
      </c>
      <c r="G52">
        <v>28</v>
      </c>
      <c r="H52">
        <v>18</v>
      </c>
      <c r="I52">
        <v>32</v>
      </c>
      <c r="J52">
        <v>28</v>
      </c>
      <c r="K52">
        <v>17</v>
      </c>
      <c r="L52">
        <v>32</v>
      </c>
      <c r="M52">
        <f t="shared" si="0"/>
        <v>27.666666666666668</v>
      </c>
      <c r="N52">
        <f t="shared" si="1"/>
        <v>17.666666666666668</v>
      </c>
      <c r="O52">
        <f t="shared" si="2"/>
        <v>32</v>
      </c>
      <c r="P52">
        <f t="shared" si="3"/>
        <v>3.8586123009300737</v>
      </c>
      <c r="Q52">
        <f t="shared" si="4"/>
        <v>0.66666666666666663</v>
      </c>
      <c r="R52">
        <v>3.386738844375218</v>
      </c>
      <c r="S52">
        <v>0.63245553203367655</v>
      </c>
      <c r="T52">
        <v>2.2607766610417563</v>
      </c>
      <c r="W52">
        <f t="shared" si="5"/>
        <v>4.1231056256176606</v>
      </c>
      <c r="X52">
        <f t="shared" si="6"/>
        <v>3.4641016151377544</v>
      </c>
      <c r="Y52">
        <f t="shared" si="7"/>
        <v>4.1231056256176606</v>
      </c>
      <c r="AB52">
        <f t="shared" si="16"/>
        <v>3.8586123009300737</v>
      </c>
      <c r="AC52">
        <f t="shared" si="17"/>
        <v>2.4494897427831779</v>
      </c>
      <c r="AD52">
        <f t="shared" si="18"/>
        <v>2.4037008503093276</v>
      </c>
      <c r="AE52">
        <f t="shared" si="19"/>
        <v>4.3843154793219661</v>
      </c>
      <c r="AF52">
        <f t="shared" si="20"/>
        <v>21.707653540219912</v>
      </c>
      <c r="AG52">
        <f t="shared" si="21"/>
        <v>2.5603819159561985</v>
      </c>
      <c r="AH52">
        <f t="shared" si="22"/>
        <v>81.375672040235713</v>
      </c>
    </row>
    <row r="53" spans="1:34" x14ac:dyDescent="0.25">
      <c r="A53">
        <v>30</v>
      </c>
      <c r="B53">
        <v>20</v>
      </c>
      <c r="C53">
        <v>40</v>
      </c>
      <c r="D53">
        <v>32</v>
      </c>
      <c r="E53">
        <v>19</v>
      </c>
      <c r="F53">
        <v>41</v>
      </c>
      <c r="G53">
        <v>32</v>
      </c>
      <c r="H53">
        <v>19</v>
      </c>
      <c r="I53">
        <v>41</v>
      </c>
      <c r="J53">
        <v>32</v>
      </c>
      <c r="K53">
        <v>19</v>
      </c>
      <c r="L53">
        <v>41</v>
      </c>
      <c r="M53">
        <f t="shared" si="0"/>
        <v>32</v>
      </c>
      <c r="N53">
        <f t="shared" si="1"/>
        <v>19</v>
      </c>
      <c r="O53">
        <f t="shared" si="2"/>
        <v>41</v>
      </c>
      <c r="P53">
        <f t="shared" si="3"/>
        <v>2.4494897427831779</v>
      </c>
      <c r="Q53">
        <f t="shared" si="4"/>
        <v>0</v>
      </c>
      <c r="R53">
        <v>3.3132729706104485</v>
      </c>
      <c r="S53">
        <v>0.45704364002673964</v>
      </c>
      <c r="T53">
        <v>2.2607766610417563</v>
      </c>
      <c r="W53">
        <f t="shared" si="5"/>
        <v>2.4494897427831779</v>
      </c>
      <c r="X53">
        <f t="shared" si="6"/>
        <v>2.4494897427831779</v>
      </c>
      <c r="Y53">
        <f t="shared" si="7"/>
        <v>2.4494897427831779</v>
      </c>
      <c r="AB53">
        <f t="shared" si="16"/>
        <v>2.4494897427831779</v>
      </c>
      <c r="AC53">
        <f t="shared" si="17"/>
        <v>2.4267032964268407</v>
      </c>
      <c r="AD53">
        <f t="shared" si="18"/>
        <v>3.7416573867739413</v>
      </c>
      <c r="AE53">
        <f t="shared" si="19"/>
        <v>4.7726070210921181</v>
      </c>
      <c r="AF53">
        <f t="shared" si="20"/>
        <v>3.0368111930480977</v>
      </c>
      <c r="AG53">
        <f t="shared" si="21"/>
        <v>4.6308146631499323</v>
      </c>
      <c r="AH53">
        <f t="shared" si="22"/>
        <v>24.463124175878367</v>
      </c>
    </row>
    <row r="54" spans="1:34" x14ac:dyDescent="0.25">
      <c r="A54">
        <v>30</v>
      </c>
      <c r="B54">
        <v>20</v>
      </c>
      <c r="C54">
        <v>50</v>
      </c>
      <c r="D54">
        <v>86</v>
      </c>
      <c r="E54">
        <v>45</v>
      </c>
      <c r="F54">
        <v>64</v>
      </c>
      <c r="G54">
        <v>33</v>
      </c>
      <c r="H54">
        <v>21</v>
      </c>
      <c r="I54">
        <v>52</v>
      </c>
      <c r="J54">
        <v>34</v>
      </c>
      <c r="K54">
        <v>19</v>
      </c>
      <c r="L54">
        <v>53</v>
      </c>
      <c r="M54">
        <f t="shared" si="0"/>
        <v>51</v>
      </c>
      <c r="N54">
        <f t="shared" si="1"/>
        <v>28.333333333333332</v>
      </c>
      <c r="O54">
        <f t="shared" si="2"/>
        <v>56.333333333333336</v>
      </c>
      <c r="P54">
        <f t="shared" si="3"/>
        <v>23.463920293837422</v>
      </c>
      <c r="Q54">
        <f t="shared" si="4"/>
        <v>27.960289300681023</v>
      </c>
      <c r="R54">
        <v>24.392712937359885</v>
      </c>
      <c r="S54">
        <v>27.270782085513343</v>
      </c>
      <c r="T54">
        <v>2.2607766610417563</v>
      </c>
      <c r="W54">
        <f t="shared" si="5"/>
        <v>62.904689809266209</v>
      </c>
      <c r="X54">
        <f t="shared" si="6"/>
        <v>3.7416573867739413</v>
      </c>
      <c r="Y54">
        <f t="shared" si="7"/>
        <v>5.0990195135927845</v>
      </c>
      <c r="AB54">
        <f t="shared" si="16"/>
        <v>23.463920293837422</v>
      </c>
      <c r="AC54">
        <f t="shared" si="17"/>
        <v>457.70708731434098</v>
      </c>
      <c r="AD54">
        <f t="shared" si="18"/>
        <v>3.6209268304000717</v>
      </c>
      <c r="AE54">
        <f t="shared" si="19"/>
        <v>3</v>
      </c>
      <c r="AF54">
        <f t="shared" si="20"/>
        <v>2.6874192494328475</v>
      </c>
      <c r="AG54">
        <f t="shared" si="21"/>
        <v>3.448026810929532</v>
      </c>
      <c r="AH54">
        <f t="shared" si="22"/>
        <v>3.3499585403736338</v>
      </c>
    </row>
    <row r="55" spans="1:34" x14ac:dyDescent="0.25">
      <c r="A55">
        <v>30</v>
      </c>
      <c r="B55">
        <v>20</v>
      </c>
      <c r="C55">
        <v>60</v>
      </c>
      <c r="D55">
        <v>33</v>
      </c>
      <c r="E55">
        <v>47</v>
      </c>
      <c r="F55">
        <v>48</v>
      </c>
      <c r="G55">
        <v>32</v>
      </c>
      <c r="H55">
        <v>46</v>
      </c>
      <c r="I55">
        <v>48</v>
      </c>
      <c r="J55">
        <v>33</v>
      </c>
      <c r="K55">
        <v>46</v>
      </c>
      <c r="L55">
        <v>48</v>
      </c>
      <c r="M55">
        <f t="shared" si="0"/>
        <v>32.666666666666664</v>
      </c>
      <c r="N55">
        <f t="shared" si="1"/>
        <v>46.333333333333336</v>
      </c>
      <c r="O55">
        <f t="shared" si="2"/>
        <v>48</v>
      </c>
      <c r="P55">
        <f t="shared" si="3"/>
        <v>29.061238025169466</v>
      </c>
      <c r="Q55">
        <f t="shared" si="4"/>
        <v>0.66666666666666663</v>
      </c>
      <c r="R55">
        <v>29.827001190196775</v>
      </c>
      <c r="S55">
        <v>0</v>
      </c>
      <c r="T55">
        <v>2.2607766610417563</v>
      </c>
      <c r="W55">
        <f t="shared" si="5"/>
        <v>29.698484809834994</v>
      </c>
      <c r="X55">
        <f t="shared" si="6"/>
        <v>28.705400188814647</v>
      </c>
      <c r="Y55">
        <f t="shared" si="7"/>
        <v>28.792360097775937</v>
      </c>
      <c r="AB55">
        <f t="shared" si="16"/>
        <v>29.061238025169466</v>
      </c>
      <c r="AC55">
        <f t="shared" si="17"/>
        <v>4.6904157598234297</v>
      </c>
      <c r="AD55">
        <f t="shared" si="18"/>
        <v>2.9249881291307092</v>
      </c>
      <c r="AE55">
        <f t="shared" si="19"/>
        <v>3.8005847503304575</v>
      </c>
      <c r="AF55">
        <f t="shared" si="20"/>
        <v>2.2360679774997898</v>
      </c>
      <c r="AG55">
        <f t="shared" si="21"/>
        <v>2.2607766610417559</v>
      </c>
      <c r="AH55">
        <f t="shared" si="22"/>
        <v>3.2317865716108827</v>
      </c>
    </row>
    <row r="56" spans="1:34" x14ac:dyDescent="0.25">
      <c r="A56">
        <v>30</v>
      </c>
      <c r="B56">
        <v>20</v>
      </c>
      <c r="C56">
        <v>70</v>
      </c>
      <c r="D56">
        <v>33</v>
      </c>
      <c r="E56">
        <v>47</v>
      </c>
      <c r="F56">
        <v>57</v>
      </c>
      <c r="G56">
        <v>33</v>
      </c>
      <c r="H56">
        <v>47</v>
      </c>
      <c r="I56">
        <v>57</v>
      </c>
      <c r="J56">
        <v>10</v>
      </c>
      <c r="K56">
        <v>47</v>
      </c>
      <c r="L56">
        <v>68</v>
      </c>
      <c r="M56">
        <f t="shared" si="0"/>
        <v>25.333333333333332</v>
      </c>
      <c r="N56">
        <f t="shared" si="1"/>
        <v>47</v>
      </c>
      <c r="O56">
        <f t="shared" si="2"/>
        <v>60.666666666666664</v>
      </c>
      <c r="P56">
        <f t="shared" si="3"/>
        <v>28.946310453819308</v>
      </c>
      <c r="Q56">
        <f t="shared" si="4"/>
        <v>12.018504251546631</v>
      </c>
      <c r="R56">
        <v>29.576435815621121</v>
      </c>
      <c r="S56">
        <v>11.874248514233555</v>
      </c>
      <c r="T56">
        <v>2.3804761428476144</v>
      </c>
      <c r="W56">
        <f t="shared" si="5"/>
        <v>30.116440692751194</v>
      </c>
      <c r="X56">
        <f t="shared" si="6"/>
        <v>30.116440692751194</v>
      </c>
      <c r="Y56">
        <f t="shared" si="7"/>
        <v>33.660065359413672</v>
      </c>
      <c r="AB56">
        <f t="shared" si="16"/>
        <v>28.946310453819308</v>
      </c>
      <c r="AC56">
        <f t="shared" si="17"/>
        <v>4.189935029992176</v>
      </c>
      <c r="AD56">
        <f t="shared" si="18"/>
        <v>2.8284271247461903</v>
      </c>
      <c r="AE56">
        <f t="shared" si="19"/>
        <v>4.1766546953805559</v>
      </c>
      <c r="AF56">
        <f t="shared" si="20"/>
        <v>1.0540925533894583</v>
      </c>
      <c r="AG56">
        <f t="shared" si="21"/>
        <v>151.54024034705913</v>
      </c>
      <c r="AH56">
        <f t="shared" si="22"/>
        <v>2.6246692913372733</v>
      </c>
    </row>
    <row r="57" spans="1:34" x14ac:dyDescent="0.25">
      <c r="A57">
        <v>30</v>
      </c>
      <c r="B57">
        <v>20</v>
      </c>
      <c r="C57">
        <v>80</v>
      </c>
      <c r="D57">
        <v>32</v>
      </c>
      <c r="E57">
        <v>48</v>
      </c>
      <c r="F57">
        <v>68</v>
      </c>
      <c r="G57">
        <v>32</v>
      </c>
      <c r="H57">
        <v>51</v>
      </c>
      <c r="I57">
        <v>66</v>
      </c>
      <c r="J57">
        <v>33</v>
      </c>
      <c r="K57">
        <v>47</v>
      </c>
      <c r="L57">
        <v>68</v>
      </c>
      <c r="M57">
        <f t="shared" si="0"/>
        <v>32.333333333333336</v>
      </c>
      <c r="N57">
        <f t="shared" si="1"/>
        <v>48.666666666666664</v>
      </c>
      <c r="O57">
        <f t="shared" si="2"/>
        <v>67.333333333333329</v>
      </c>
      <c r="P57">
        <f t="shared" si="3"/>
        <v>31.427164470671972</v>
      </c>
      <c r="Q57">
        <f t="shared" si="4"/>
        <v>2</v>
      </c>
      <c r="R57">
        <v>31.860825824548584</v>
      </c>
      <c r="S57">
        <v>1.5656024754423172</v>
      </c>
      <c r="T57">
        <v>2.4037008503093258</v>
      </c>
      <c r="W57">
        <f t="shared" si="5"/>
        <v>30.528675044947494</v>
      </c>
      <c r="X57">
        <f t="shared" si="6"/>
        <v>34.073450074801642</v>
      </c>
      <c r="Y57">
        <f t="shared" si="7"/>
        <v>29.698484809834994</v>
      </c>
      <c r="AB57">
        <f t="shared" si="16"/>
        <v>31.427164470671972</v>
      </c>
      <c r="AC57">
        <f t="shared" si="17"/>
        <v>4.6666666666666661</v>
      </c>
      <c r="AD57">
        <f t="shared" si="18"/>
        <v>4.6308146631499341</v>
      </c>
      <c r="AE57">
        <f t="shared" si="19"/>
        <v>2.1343747458109505</v>
      </c>
      <c r="AF57">
        <f t="shared" si="20"/>
        <v>3.6209268304000717</v>
      </c>
      <c r="AG57">
        <f t="shared" si="21"/>
        <v>781.89513363366063</v>
      </c>
      <c r="AH57">
        <f t="shared" si="22"/>
        <v>1.3743685418725513</v>
      </c>
    </row>
    <row r="58" spans="1:34" x14ac:dyDescent="0.25">
      <c r="A58">
        <v>30</v>
      </c>
      <c r="B58">
        <v>30</v>
      </c>
      <c r="C58">
        <v>20</v>
      </c>
      <c r="D58">
        <v>28</v>
      </c>
      <c r="E58">
        <v>29</v>
      </c>
      <c r="F58">
        <v>22</v>
      </c>
      <c r="G58">
        <v>28</v>
      </c>
      <c r="H58">
        <v>29</v>
      </c>
      <c r="I58">
        <v>22</v>
      </c>
      <c r="J58">
        <v>28</v>
      </c>
      <c r="K58">
        <v>29</v>
      </c>
      <c r="L58">
        <v>22</v>
      </c>
      <c r="M58">
        <f t="shared" si="0"/>
        <v>28</v>
      </c>
      <c r="N58">
        <f t="shared" si="1"/>
        <v>29</v>
      </c>
      <c r="O58">
        <f t="shared" si="2"/>
        <v>22</v>
      </c>
      <c r="P58">
        <f t="shared" si="3"/>
        <v>3</v>
      </c>
      <c r="Q58">
        <f t="shared" si="4"/>
        <v>0</v>
      </c>
      <c r="R58">
        <v>3.1051927834229902</v>
      </c>
      <c r="S58">
        <v>0.62003584125794164</v>
      </c>
      <c r="T58">
        <v>2.4037008503093276</v>
      </c>
      <c r="W58">
        <f t="shared" si="5"/>
        <v>3</v>
      </c>
      <c r="X58">
        <f t="shared" si="6"/>
        <v>3</v>
      </c>
      <c r="Y58">
        <f t="shared" si="7"/>
        <v>3</v>
      </c>
    </row>
    <row r="59" spans="1:34" x14ac:dyDescent="0.25">
      <c r="A59">
        <v>30</v>
      </c>
      <c r="B59">
        <v>30</v>
      </c>
      <c r="C59">
        <v>30</v>
      </c>
      <c r="D59">
        <v>32</v>
      </c>
      <c r="E59">
        <v>31</v>
      </c>
      <c r="F59">
        <v>31</v>
      </c>
      <c r="G59">
        <v>32</v>
      </c>
      <c r="H59">
        <v>31</v>
      </c>
      <c r="I59">
        <v>31</v>
      </c>
      <c r="J59">
        <v>32</v>
      </c>
      <c r="K59">
        <v>31</v>
      </c>
      <c r="L59">
        <v>31</v>
      </c>
      <c r="M59">
        <f t="shared" si="0"/>
        <v>32</v>
      </c>
      <c r="N59">
        <f t="shared" si="1"/>
        <v>31</v>
      </c>
      <c r="O59">
        <f t="shared" si="2"/>
        <v>31</v>
      </c>
      <c r="P59">
        <f t="shared" si="3"/>
        <v>2.4494897427831779</v>
      </c>
      <c r="Q59">
        <f t="shared" si="4"/>
        <v>0</v>
      </c>
      <c r="R59">
        <v>3.0399195895798137</v>
      </c>
      <c r="S59">
        <v>0.41096093353126401</v>
      </c>
      <c r="T59">
        <v>2.4037008503093276</v>
      </c>
      <c r="W59">
        <f t="shared" si="5"/>
        <v>2.4494897427831779</v>
      </c>
      <c r="X59">
        <f t="shared" si="6"/>
        <v>2.4494897427831779</v>
      </c>
      <c r="Y59">
        <f t="shared" si="7"/>
        <v>2.4494897427831779</v>
      </c>
      <c r="AB59">
        <v>0</v>
      </c>
      <c r="AC59">
        <v>11111</v>
      </c>
      <c r="AD59">
        <v>11111</v>
      </c>
      <c r="AE59">
        <v>11111</v>
      </c>
      <c r="AF59">
        <v>11111</v>
      </c>
      <c r="AG59">
        <v>0</v>
      </c>
      <c r="AH59">
        <v>0</v>
      </c>
    </row>
    <row r="60" spans="1:34" x14ac:dyDescent="0.25">
      <c r="A60">
        <v>30</v>
      </c>
      <c r="B60">
        <v>30</v>
      </c>
      <c r="C60">
        <v>40</v>
      </c>
      <c r="D60">
        <v>30</v>
      </c>
      <c r="E60">
        <v>32</v>
      </c>
      <c r="F60">
        <v>41</v>
      </c>
      <c r="G60">
        <v>30</v>
      </c>
      <c r="H60">
        <v>32</v>
      </c>
      <c r="I60">
        <v>41</v>
      </c>
      <c r="J60">
        <v>31</v>
      </c>
      <c r="K60">
        <v>32</v>
      </c>
      <c r="L60">
        <v>42</v>
      </c>
      <c r="M60">
        <f t="shared" si="0"/>
        <v>30.333333333333332</v>
      </c>
      <c r="N60">
        <f t="shared" si="1"/>
        <v>32</v>
      </c>
      <c r="O60">
        <f t="shared" si="2"/>
        <v>41.333333333333336</v>
      </c>
      <c r="P60">
        <f t="shared" si="3"/>
        <v>2.4267032964268407</v>
      </c>
      <c r="Q60">
        <f t="shared" si="4"/>
        <v>0.66666666666666663</v>
      </c>
      <c r="R60">
        <v>3.8215761727910693</v>
      </c>
      <c r="S60">
        <v>0.46427960923947131</v>
      </c>
      <c r="T60">
        <v>2.4267032964268371</v>
      </c>
      <c r="W60">
        <f t="shared" si="5"/>
        <v>2.2360679774997898</v>
      </c>
      <c r="X60">
        <f t="shared" si="6"/>
        <v>2.2360679774997898</v>
      </c>
      <c r="Y60">
        <f t="shared" si="7"/>
        <v>3</v>
      </c>
      <c r="AB60">
        <v>11111</v>
      </c>
      <c r="AC60">
        <v>11111</v>
      </c>
      <c r="AD60">
        <v>11111</v>
      </c>
      <c r="AE60">
        <v>0</v>
      </c>
      <c r="AF60">
        <v>0</v>
      </c>
      <c r="AG60">
        <v>11111</v>
      </c>
      <c r="AH60">
        <v>0</v>
      </c>
    </row>
    <row r="61" spans="1:34" x14ac:dyDescent="0.25">
      <c r="A61">
        <v>30</v>
      </c>
      <c r="B61">
        <v>30</v>
      </c>
      <c r="C61">
        <v>50</v>
      </c>
      <c r="D61">
        <v>28</v>
      </c>
      <c r="E61">
        <v>31</v>
      </c>
      <c r="F61">
        <v>52</v>
      </c>
      <c r="G61">
        <v>-1250</v>
      </c>
      <c r="H61">
        <v>-304</v>
      </c>
      <c r="I61">
        <v>-495</v>
      </c>
      <c r="J61">
        <v>83</v>
      </c>
      <c r="K61">
        <v>24</v>
      </c>
      <c r="L61">
        <v>83</v>
      </c>
      <c r="M61">
        <f t="shared" si="0"/>
        <v>-379.66666666666669</v>
      </c>
      <c r="N61">
        <f t="shared" si="1"/>
        <v>-83</v>
      </c>
      <c r="O61">
        <f t="shared" si="2"/>
        <v>-120</v>
      </c>
      <c r="P61">
        <f t="shared" si="3"/>
        <v>457.70708731434098</v>
      </c>
      <c r="Q61">
        <f t="shared" si="4"/>
        <v>688.58227943765405</v>
      </c>
      <c r="R61">
        <v>38021.828535855559</v>
      </c>
      <c r="S61">
        <v>53812.955456531716</v>
      </c>
      <c r="T61">
        <v>2.4267032964268371</v>
      </c>
      <c r="W61">
        <f t="shared" si="5"/>
        <v>3</v>
      </c>
      <c r="X61">
        <f t="shared" si="6"/>
        <v>1430.7274373548582</v>
      </c>
      <c r="Y61">
        <f t="shared" si="7"/>
        <v>62.721607122266882</v>
      </c>
      <c r="AB61">
        <v>11111</v>
      </c>
      <c r="AC61">
        <v>11111</v>
      </c>
      <c r="AD61">
        <v>11111</v>
      </c>
      <c r="AE61">
        <v>11111</v>
      </c>
      <c r="AF61">
        <v>11111</v>
      </c>
      <c r="AG61">
        <v>11111</v>
      </c>
      <c r="AH61">
        <v>0</v>
      </c>
    </row>
    <row r="62" spans="1:34" x14ac:dyDescent="0.25">
      <c r="A62">
        <v>30</v>
      </c>
      <c r="B62">
        <v>30</v>
      </c>
      <c r="C62">
        <v>60</v>
      </c>
      <c r="D62">
        <v>28</v>
      </c>
      <c r="E62">
        <v>33</v>
      </c>
      <c r="F62">
        <v>63</v>
      </c>
      <c r="G62">
        <v>28</v>
      </c>
      <c r="H62">
        <v>33</v>
      </c>
      <c r="I62">
        <v>63</v>
      </c>
      <c r="J62">
        <v>28</v>
      </c>
      <c r="K62">
        <v>33</v>
      </c>
      <c r="L62">
        <v>63</v>
      </c>
      <c r="M62">
        <f t="shared" si="0"/>
        <v>28</v>
      </c>
      <c r="N62">
        <f t="shared" si="1"/>
        <v>33</v>
      </c>
      <c r="O62">
        <f t="shared" si="2"/>
        <v>63</v>
      </c>
      <c r="P62">
        <f t="shared" si="3"/>
        <v>4.6904157598234297</v>
      </c>
      <c r="Q62">
        <f t="shared" si="4"/>
        <v>0</v>
      </c>
      <c r="R62">
        <v>5.3637673327615545</v>
      </c>
      <c r="S62">
        <v>0</v>
      </c>
      <c r="T62">
        <v>2.4267032964268394</v>
      </c>
      <c r="W62">
        <f t="shared" si="5"/>
        <v>4.6904157598234297</v>
      </c>
      <c r="X62">
        <f t="shared" si="6"/>
        <v>4.6904157598234297</v>
      </c>
      <c r="Y62">
        <f t="shared" si="7"/>
        <v>4.6904157598234297</v>
      </c>
      <c r="AB62">
        <v>0</v>
      </c>
      <c r="AC62">
        <v>0</v>
      </c>
      <c r="AD62">
        <v>11111</v>
      </c>
      <c r="AE62">
        <v>11111</v>
      </c>
      <c r="AF62">
        <v>11111</v>
      </c>
      <c r="AG62">
        <v>11111</v>
      </c>
      <c r="AH62">
        <v>11111</v>
      </c>
    </row>
    <row r="63" spans="1:34" x14ac:dyDescent="0.25">
      <c r="A63">
        <v>30</v>
      </c>
      <c r="B63">
        <v>30</v>
      </c>
      <c r="C63">
        <v>70</v>
      </c>
      <c r="D63">
        <v>32</v>
      </c>
      <c r="E63">
        <v>33</v>
      </c>
      <c r="F63">
        <v>70</v>
      </c>
      <c r="G63">
        <v>32</v>
      </c>
      <c r="H63">
        <v>34</v>
      </c>
      <c r="I63">
        <v>69</v>
      </c>
      <c r="J63">
        <v>32</v>
      </c>
      <c r="K63">
        <v>34</v>
      </c>
      <c r="L63">
        <v>70</v>
      </c>
      <c r="M63">
        <f t="shared" si="0"/>
        <v>32</v>
      </c>
      <c r="N63">
        <f t="shared" si="1"/>
        <v>33.666666666666664</v>
      </c>
      <c r="O63">
        <f t="shared" si="2"/>
        <v>69.666666666666671</v>
      </c>
      <c r="P63">
        <f t="shared" si="3"/>
        <v>4.189935029992176</v>
      </c>
      <c r="Q63">
        <f t="shared" si="4"/>
        <v>0.66666666666666663</v>
      </c>
      <c r="R63">
        <v>4.5774811122858088</v>
      </c>
      <c r="S63">
        <v>0.30550504633038905</v>
      </c>
      <c r="T63">
        <v>2.4267032964268407</v>
      </c>
      <c r="W63">
        <f t="shared" si="5"/>
        <v>3.6055512754639891</v>
      </c>
      <c r="X63">
        <f t="shared" si="6"/>
        <v>4.5825756949558398</v>
      </c>
      <c r="Y63">
        <f t="shared" si="7"/>
        <v>4.4721359549995796</v>
      </c>
      <c r="AB63">
        <v>0</v>
      </c>
      <c r="AC63">
        <v>11111</v>
      </c>
      <c r="AD63">
        <v>11111</v>
      </c>
      <c r="AE63">
        <v>11111</v>
      </c>
      <c r="AF63">
        <v>11111</v>
      </c>
      <c r="AG63">
        <v>11111</v>
      </c>
      <c r="AH63">
        <v>11111</v>
      </c>
    </row>
    <row r="64" spans="1:34" x14ac:dyDescent="0.25">
      <c r="A64">
        <v>30</v>
      </c>
      <c r="B64">
        <v>30</v>
      </c>
      <c r="C64">
        <v>80</v>
      </c>
      <c r="D64">
        <v>29</v>
      </c>
      <c r="E64">
        <v>34</v>
      </c>
      <c r="F64">
        <v>82</v>
      </c>
      <c r="G64">
        <v>28</v>
      </c>
      <c r="H64">
        <v>34</v>
      </c>
      <c r="I64">
        <v>82</v>
      </c>
      <c r="J64">
        <v>29</v>
      </c>
      <c r="K64">
        <v>34</v>
      </c>
      <c r="L64">
        <v>82</v>
      </c>
      <c r="M64">
        <f t="shared" si="0"/>
        <v>28.666666666666668</v>
      </c>
      <c r="N64">
        <f t="shared" si="1"/>
        <v>34</v>
      </c>
      <c r="O64">
        <f t="shared" si="2"/>
        <v>82</v>
      </c>
      <c r="P64">
        <f t="shared" si="3"/>
        <v>4.6666666666666661</v>
      </c>
      <c r="Q64">
        <f t="shared" si="4"/>
        <v>0.47140452079103168</v>
      </c>
      <c r="R64">
        <v>5.5398555937858172</v>
      </c>
      <c r="S64">
        <v>0</v>
      </c>
      <c r="T64">
        <v>2.4267032964268407</v>
      </c>
      <c r="W64">
        <f t="shared" si="5"/>
        <v>4.5825756949558398</v>
      </c>
      <c r="X64">
        <f t="shared" si="6"/>
        <v>4.8989794855663558</v>
      </c>
      <c r="Y64">
        <f t="shared" si="7"/>
        <v>4.5825756949558398</v>
      </c>
      <c r="AB64">
        <v>0</v>
      </c>
      <c r="AC64">
        <v>11111</v>
      </c>
      <c r="AD64">
        <v>11111</v>
      </c>
      <c r="AE64">
        <v>11111</v>
      </c>
      <c r="AF64">
        <v>11111</v>
      </c>
      <c r="AG64">
        <v>0</v>
      </c>
      <c r="AH64">
        <v>11111</v>
      </c>
    </row>
    <row r="65" spans="1:34" x14ac:dyDescent="0.25">
      <c r="A65">
        <v>30</v>
      </c>
      <c r="B65">
        <v>40</v>
      </c>
      <c r="C65">
        <v>20</v>
      </c>
      <c r="D65">
        <v>32</v>
      </c>
      <c r="E65">
        <v>41</v>
      </c>
      <c r="F65">
        <v>23</v>
      </c>
      <c r="G65">
        <v>32</v>
      </c>
      <c r="H65">
        <v>41</v>
      </c>
      <c r="I65">
        <v>23</v>
      </c>
      <c r="J65">
        <v>33</v>
      </c>
      <c r="K65">
        <v>41</v>
      </c>
      <c r="L65">
        <v>24</v>
      </c>
      <c r="M65">
        <f t="shared" si="0"/>
        <v>32.333333333333336</v>
      </c>
      <c r="N65">
        <f t="shared" si="1"/>
        <v>41</v>
      </c>
      <c r="O65">
        <f t="shared" si="2"/>
        <v>23.333333333333332</v>
      </c>
      <c r="P65">
        <f t="shared" si="3"/>
        <v>4.1899350299921787</v>
      </c>
      <c r="Q65">
        <f t="shared" si="4"/>
        <v>0.66666666666666663</v>
      </c>
      <c r="R65">
        <v>4.7274611462061635</v>
      </c>
      <c r="S65">
        <v>0.52704627669472992</v>
      </c>
      <c r="T65">
        <v>2.4494897427831779</v>
      </c>
      <c r="W65">
        <f t="shared" si="5"/>
        <v>3.7416573867739413</v>
      </c>
      <c r="X65">
        <f t="shared" si="6"/>
        <v>3.7416573867739413</v>
      </c>
      <c r="Y65">
        <f t="shared" si="7"/>
        <v>5.0990195135927845</v>
      </c>
      <c r="AB65">
        <v>0</v>
      </c>
      <c r="AC65">
        <v>11111</v>
      </c>
      <c r="AD65">
        <v>11111</v>
      </c>
      <c r="AE65">
        <v>11111</v>
      </c>
      <c r="AF65">
        <v>11111</v>
      </c>
      <c r="AG65">
        <v>0</v>
      </c>
      <c r="AH65">
        <v>11111</v>
      </c>
    </row>
    <row r="66" spans="1:34" x14ac:dyDescent="0.25">
      <c r="A66">
        <v>30</v>
      </c>
      <c r="B66">
        <v>40</v>
      </c>
      <c r="C66">
        <v>30</v>
      </c>
      <c r="D66">
        <v>30</v>
      </c>
      <c r="E66">
        <v>42</v>
      </c>
      <c r="F66">
        <v>32</v>
      </c>
      <c r="G66">
        <v>30</v>
      </c>
      <c r="H66">
        <v>41</v>
      </c>
      <c r="I66">
        <v>32</v>
      </c>
      <c r="J66">
        <v>30</v>
      </c>
      <c r="K66">
        <v>41</v>
      </c>
      <c r="L66">
        <v>32</v>
      </c>
      <c r="M66">
        <f t="shared" ref="M66:M129" si="23">AVERAGE($D66,$G66,$J66)</f>
        <v>30</v>
      </c>
      <c r="N66">
        <f t="shared" ref="N66:N129" si="24">AVERAGE($E66,$H66,$K66)</f>
        <v>41.333333333333336</v>
      </c>
      <c r="O66">
        <f t="shared" ref="O66:O129" si="25">AVERAGE($F66,$I66,$L66)</f>
        <v>32</v>
      </c>
      <c r="P66">
        <f t="shared" ref="P66:P129" si="26">SQRT(($M66-$A66)^2+($N66-$B66)^2+($O66-$C66)^2)</f>
        <v>2.4037008503093276</v>
      </c>
      <c r="Q66">
        <f t="shared" ref="Q66:Q129" si="27">SQRT(_xlfn.STDEV.P(M66-D66, M66-G66, M66-J66)^2+_xlfn.STDEV.P(N66-E66, N66-H66, N66-K66)^2+_xlfn.STDEV.P(O66-F66, O66-I66, O66-L66)^2)</f>
        <v>0.47140452079103168</v>
      </c>
      <c r="R66">
        <v>3.6527006751473907</v>
      </c>
      <c r="S66">
        <v>0.58118652580542329</v>
      </c>
      <c r="T66">
        <v>2.4494897427831779</v>
      </c>
      <c r="W66">
        <f t="shared" si="5"/>
        <v>2.8284271247461903</v>
      </c>
      <c r="X66">
        <f t="shared" si="6"/>
        <v>2.2360679774997898</v>
      </c>
      <c r="Y66">
        <f t="shared" si="7"/>
        <v>2.2360679774997898</v>
      </c>
    </row>
    <row r="67" spans="1:34" x14ac:dyDescent="0.25">
      <c r="A67">
        <v>30</v>
      </c>
      <c r="B67">
        <v>40</v>
      </c>
      <c r="C67">
        <v>40</v>
      </c>
      <c r="D67">
        <v>31</v>
      </c>
      <c r="E67">
        <v>42</v>
      </c>
      <c r="F67">
        <v>43</v>
      </c>
      <c r="G67">
        <v>31</v>
      </c>
      <c r="H67">
        <v>42</v>
      </c>
      <c r="I67">
        <v>43</v>
      </c>
      <c r="J67">
        <v>31</v>
      </c>
      <c r="K67">
        <v>42</v>
      </c>
      <c r="L67">
        <v>43</v>
      </c>
      <c r="M67">
        <f t="shared" si="23"/>
        <v>31</v>
      </c>
      <c r="N67">
        <f t="shared" si="24"/>
        <v>42</v>
      </c>
      <c r="O67">
        <f t="shared" si="25"/>
        <v>43</v>
      </c>
      <c r="P67">
        <f t="shared" si="26"/>
        <v>3.7416573867739413</v>
      </c>
      <c r="Q67">
        <f t="shared" si="27"/>
        <v>0</v>
      </c>
      <c r="R67">
        <v>4.33551227269243</v>
      </c>
      <c r="S67">
        <v>0.69761498454854565</v>
      </c>
      <c r="T67">
        <v>2.4494897427831779</v>
      </c>
      <c r="W67">
        <f t="shared" ref="W67:W130" si="28">SQRT(($D67-$A67)^2+($E67-$B67)^2+($F67-$C67)^2)</f>
        <v>3.7416573867739413</v>
      </c>
      <c r="X67">
        <f t="shared" ref="X67:X130" si="29">SQRT(($G67-$A67)^2+($H67-$B67)^2+($I67-$C67)^2)</f>
        <v>3.7416573867739413</v>
      </c>
      <c r="Y67">
        <f t="shared" ref="Y67:Y130" si="30">SQRT(($J67-$A67)^2+($K67-$B67)^2+($L67-$C67)^2)</f>
        <v>3.7416573867739413</v>
      </c>
    </row>
    <row r="68" spans="1:34" x14ac:dyDescent="0.25">
      <c r="A68">
        <v>30</v>
      </c>
      <c r="B68">
        <v>40</v>
      </c>
      <c r="C68">
        <v>50</v>
      </c>
      <c r="D68">
        <v>31</v>
      </c>
      <c r="E68">
        <v>42</v>
      </c>
      <c r="F68">
        <v>53</v>
      </c>
      <c r="G68">
        <v>31</v>
      </c>
      <c r="H68">
        <v>42</v>
      </c>
      <c r="I68">
        <v>53</v>
      </c>
      <c r="J68">
        <v>29</v>
      </c>
      <c r="K68">
        <v>42</v>
      </c>
      <c r="L68">
        <v>53</v>
      </c>
      <c r="M68">
        <f t="shared" si="23"/>
        <v>30.333333333333332</v>
      </c>
      <c r="N68">
        <f t="shared" si="24"/>
        <v>42</v>
      </c>
      <c r="O68">
        <f t="shared" si="25"/>
        <v>53</v>
      </c>
      <c r="P68">
        <f t="shared" si="26"/>
        <v>3.6209268304000717</v>
      </c>
      <c r="Q68">
        <f t="shared" si="27"/>
        <v>0.94280904158206336</v>
      </c>
      <c r="R68">
        <v>4.6641659966648268</v>
      </c>
      <c r="S68">
        <v>0.72264944628929406</v>
      </c>
      <c r="T68">
        <v>2.4494897427831779</v>
      </c>
      <c r="W68">
        <f t="shared" si="28"/>
        <v>3.7416573867739413</v>
      </c>
      <c r="X68">
        <f t="shared" si="29"/>
        <v>3.7416573867739413</v>
      </c>
      <c r="Y68">
        <f t="shared" si="30"/>
        <v>3.7416573867739413</v>
      </c>
    </row>
    <row r="69" spans="1:34" x14ac:dyDescent="0.25">
      <c r="A69">
        <v>30</v>
      </c>
      <c r="B69">
        <v>40</v>
      </c>
      <c r="C69">
        <v>60</v>
      </c>
      <c r="D69">
        <v>32</v>
      </c>
      <c r="E69">
        <v>42</v>
      </c>
      <c r="F69">
        <v>62</v>
      </c>
      <c r="G69">
        <v>31</v>
      </c>
      <c r="H69">
        <v>42</v>
      </c>
      <c r="I69">
        <v>61</v>
      </c>
      <c r="J69">
        <v>32</v>
      </c>
      <c r="K69">
        <v>42</v>
      </c>
      <c r="L69">
        <v>61</v>
      </c>
      <c r="M69">
        <f t="shared" si="23"/>
        <v>31.666666666666668</v>
      </c>
      <c r="N69">
        <f t="shared" si="24"/>
        <v>42</v>
      </c>
      <c r="O69">
        <f t="shared" si="25"/>
        <v>61.333333333333336</v>
      </c>
      <c r="P69">
        <f t="shared" si="26"/>
        <v>2.9249881291307092</v>
      </c>
      <c r="Q69">
        <f t="shared" si="27"/>
        <v>0.66666666666666663</v>
      </c>
      <c r="R69">
        <v>4.4687805943008652</v>
      </c>
      <c r="S69">
        <v>0.62182527020592182</v>
      </c>
      <c r="T69">
        <v>2.4494897427831779</v>
      </c>
      <c r="W69">
        <f t="shared" si="28"/>
        <v>3.4641016151377544</v>
      </c>
      <c r="X69">
        <f t="shared" si="29"/>
        <v>2.4494897427831779</v>
      </c>
      <c r="Y69">
        <f t="shared" si="30"/>
        <v>3</v>
      </c>
    </row>
    <row r="70" spans="1:34" x14ac:dyDescent="0.25">
      <c r="A70">
        <v>30</v>
      </c>
      <c r="B70">
        <v>40</v>
      </c>
      <c r="C70">
        <v>70</v>
      </c>
      <c r="D70">
        <v>32</v>
      </c>
      <c r="E70">
        <v>42</v>
      </c>
      <c r="F70">
        <v>70</v>
      </c>
      <c r="G70">
        <v>32</v>
      </c>
      <c r="H70">
        <v>42</v>
      </c>
      <c r="I70">
        <v>70</v>
      </c>
      <c r="J70">
        <v>32</v>
      </c>
      <c r="K70">
        <v>42</v>
      </c>
      <c r="L70">
        <v>70</v>
      </c>
      <c r="M70">
        <f t="shared" si="23"/>
        <v>32</v>
      </c>
      <c r="N70">
        <f t="shared" si="24"/>
        <v>42</v>
      </c>
      <c r="O70">
        <f t="shared" si="25"/>
        <v>70</v>
      </c>
      <c r="P70">
        <f t="shared" si="26"/>
        <v>2.8284271247461903</v>
      </c>
      <c r="Q70">
        <f t="shared" si="27"/>
        <v>0</v>
      </c>
      <c r="R70">
        <v>4.0360872141221149</v>
      </c>
      <c r="S70">
        <v>0</v>
      </c>
      <c r="T70">
        <v>2.5166114784235867</v>
      </c>
      <c r="W70">
        <f t="shared" si="28"/>
        <v>2.8284271247461903</v>
      </c>
      <c r="X70">
        <f t="shared" si="29"/>
        <v>2.8284271247461903</v>
      </c>
      <c r="Y70">
        <f t="shared" si="30"/>
        <v>2.8284271247461903</v>
      </c>
    </row>
    <row r="71" spans="1:34" x14ac:dyDescent="0.25">
      <c r="A71">
        <v>30</v>
      </c>
      <c r="B71">
        <v>40</v>
      </c>
      <c r="C71">
        <v>80</v>
      </c>
      <c r="D71">
        <v>28</v>
      </c>
      <c r="E71">
        <v>44</v>
      </c>
      <c r="F71">
        <v>80</v>
      </c>
      <c r="G71">
        <v>27</v>
      </c>
      <c r="H71">
        <v>44</v>
      </c>
      <c r="I71">
        <v>80</v>
      </c>
      <c r="J71">
        <v>28</v>
      </c>
      <c r="K71">
        <v>44</v>
      </c>
      <c r="L71">
        <v>80</v>
      </c>
      <c r="M71">
        <f t="shared" si="23"/>
        <v>27.666666666666668</v>
      </c>
      <c r="N71">
        <f t="shared" si="24"/>
        <v>44</v>
      </c>
      <c r="O71">
        <f t="shared" si="25"/>
        <v>80</v>
      </c>
      <c r="P71">
        <f t="shared" si="26"/>
        <v>4.6308146631499341</v>
      </c>
      <c r="Q71">
        <f t="shared" si="27"/>
        <v>0.47140452079103168</v>
      </c>
      <c r="R71">
        <v>5.1420920947714608</v>
      </c>
      <c r="S71">
        <v>0.64463598686045653</v>
      </c>
      <c r="T71">
        <v>2.5385910352879653</v>
      </c>
      <c r="W71">
        <f t="shared" si="28"/>
        <v>4.4721359549995796</v>
      </c>
      <c r="X71">
        <f t="shared" si="29"/>
        <v>5</v>
      </c>
      <c r="Y71">
        <f t="shared" si="30"/>
        <v>4.4721359549995796</v>
      </c>
    </row>
    <row r="72" spans="1:34" x14ac:dyDescent="0.25">
      <c r="A72">
        <v>30</v>
      </c>
      <c r="B72">
        <v>50</v>
      </c>
      <c r="C72">
        <v>20</v>
      </c>
      <c r="D72">
        <v>30</v>
      </c>
      <c r="E72">
        <v>53</v>
      </c>
      <c r="F72">
        <v>22</v>
      </c>
      <c r="G72">
        <v>31</v>
      </c>
      <c r="H72">
        <v>53</v>
      </c>
      <c r="I72">
        <v>22</v>
      </c>
      <c r="J72">
        <v>30</v>
      </c>
      <c r="K72">
        <v>53</v>
      </c>
      <c r="L72">
        <v>22</v>
      </c>
      <c r="M72">
        <f t="shared" si="23"/>
        <v>30.333333333333332</v>
      </c>
      <c r="N72">
        <f t="shared" si="24"/>
        <v>53</v>
      </c>
      <c r="O72">
        <f t="shared" si="25"/>
        <v>22</v>
      </c>
      <c r="P72">
        <f t="shared" si="26"/>
        <v>3.6209268304000717</v>
      </c>
      <c r="Q72">
        <f t="shared" si="27"/>
        <v>0.47140452079103168</v>
      </c>
      <c r="R72">
        <v>4.2308391602612376</v>
      </c>
      <c r="S72">
        <v>0.44721359549995898</v>
      </c>
      <c r="T72">
        <v>2.5603819159561985</v>
      </c>
      <c r="W72">
        <f t="shared" si="28"/>
        <v>3.6055512754639891</v>
      </c>
      <c r="X72">
        <f t="shared" si="29"/>
        <v>3.7416573867739413</v>
      </c>
      <c r="Y72">
        <f t="shared" si="30"/>
        <v>3.6055512754639891</v>
      </c>
    </row>
    <row r="73" spans="1:34" x14ac:dyDescent="0.25">
      <c r="A73">
        <v>30</v>
      </c>
      <c r="B73">
        <v>50</v>
      </c>
      <c r="C73">
        <v>30</v>
      </c>
      <c r="D73">
        <v>34</v>
      </c>
      <c r="E73">
        <v>52</v>
      </c>
      <c r="F73">
        <v>31</v>
      </c>
      <c r="G73">
        <v>34</v>
      </c>
      <c r="H73">
        <v>52</v>
      </c>
      <c r="I73">
        <v>31</v>
      </c>
      <c r="J73">
        <v>33</v>
      </c>
      <c r="K73">
        <v>52</v>
      </c>
      <c r="L73">
        <v>32</v>
      </c>
      <c r="M73">
        <f t="shared" si="23"/>
        <v>33.666666666666664</v>
      </c>
      <c r="N73">
        <f t="shared" si="24"/>
        <v>52</v>
      </c>
      <c r="O73">
        <f t="shared" si="25"/>
        <v>31.333333333333332</v>
      </c>
      <c r="P73">
        <f t="shared" si="26"/>
        <v>4.3843154793219661</v>
      </c>
      <c r="Q73">
        <f t="shared" si="27"/>
        <v>0.66666666666666663</v>
      </c>
      <c r="R73">
        <v>5.866382568878751</v>
      </c>
      <c r="S73">
        <v>1.2337837015547839</v>
      </c>
      <c r="T73">
        <v>2.5603819159561985</v>
      </c>
      <c r="W73">
        <f t="shared" si="28"/>
        <v>4.5825756949558398</v>
      </c>
      <c r="X73">
        <f t="shared" si="29"/>
        <v>4.5825756949558398</v>
      </c>
      <c r="Y73">
        <f t="shared" si="30"/>
        <v>4.1231056256176606</v>
      </c>
    </row>
    <row r="74" spans="1:34" x14ac:dyDescent="0.25">
      <c r="A74">
        <v>30</v>
      </c>
      <c r="B74">
        <v>50</v>
      </c>
      <c r="C74">
        <v>40</v>
      </c>
      <c r="D74">
        <v>28</v>
      </c>
      <c r="E74">
        <v>52</v>
      </c>
      <c r="F74">
        <v>44</v>
      </c>
      <c r="G74">
        <v>29</v>
      </c>
      <c r="H74">
        <v>52</v>
      </c>
      <c r="I74">
        <v>44</v>
      </c>
      <c r="J74">
        <v>28</v>
      </c>
      <c r="K74">
        <v>52</v>
      </c>
      <c r="L74">
        <v>44</v>
      </c>
      <c r="M74">
        <f t="shared" si="23"/>
        <v>28.333333333333332</v>
      </c>
      <c r="N74">
        <f t="shared" si="24"/>
        <v>52</v>
      </c>
      <c r="O74">
        <f t="shared" si="25"/>
        <v>44</v>
      </c>
      <c r="P74">
        <f t="shared" si="26"/>
        <v>4.7726070210921181</v>
      </c>
      <c r="Q74">
        <f t="shared" si="27"/>
        <v>0.47140452079103168</v>
      </c>
      <c r="R74">
        <v>5.1034846483119276</v>
      </c>
      <c r="S74">
        <v>0.40551750201988129</v>
      </c>
      <c r="T74">
        <v>2.5603819159561989</v>
      </c>
      <c r="W74">
        <f t="shared" si="28"/>
        <v>4.8989794855663558</v>
      </c>
      <c r="X74">
        <f t="shared" si="29"/>
        <v>4.5825756949558398</v>
      </c>
      <c r="Y74">
        <f t="shared" si="30"/>
        <v>4.8989794855663558</v>
      </c>
    </row>
    <row r="75" spans="1:34" x14ac:dyDescent="0.25">
      <c r="A75">
        <v>30</v>
      </c>
      <c r="B75">
        <v>50</v>
      </c>
      <c r="C75">
        <v>50</v>
      </c>
      <c r="D75">
        <v>29</v>
      </c>
      <c r="E75">
        <v>52</v>
      </c>
      <c r="F75">
        <v>52</v>
      </c>
      <c r="G75">
        <v>29</v>
      </c>
      <c r="H75">
        <v>52</v>
      </c>
      <c r="I75">
        <v>52</v>
      </c>
      <c r="J75">
        <v>29</v>
      </c>
      <c r="K75">
        <v>52</v>
      </c>
      <c r="L75">
        <v>52</v>
      </c>
      <c r="M75">
        <f t="shared" si="23"/>
        <v>29</v>
      </c>
      <c r="N75">
        <f t="shared" si="24"/>
        <v>52</v>
      </c>
      <c r="O75">
        <f t="shared" si="25"/>
        <v>52</v>
      </c>
      <c r="P75">
        <f t="shared" si="26"/>
        <v>3</v>
      </c>
      <c r="Q75">
        <f t="shared" si="27"/>
        <v>0</v>
      </c>
      <c r="R75">
        <v>3.6754440396894701</v>
      </c>
      <c r="S75">
        <v>0.30184617127124413</v>
      </c>
      <c r="T75">
        <v>2.5603819159562042</v>
      </c>
      <c r="W75">
        <f t="shared" si="28"/>
        <v>3</v>
      </c>
      <c r="X75">
        <f t="shared" si="29"/>
        <v>3</v>
      </c>
      <c r="Y75">
        <f t="shared" si="30"/>
        <v>3</v>
      </c>
    </row>
    <row r="76" spans="1:34" x14ac:dyDescent="0.25">
      <c r="A76">
        <v>30</v>
      </c>
      <c r="B76">
        <v>50</v>
      </c>
      <c r="C76">
        <v>60</v>
      </c>
      <c r="D76">
        <v>29</v>
      </c>
      <c r="E76">
        <v>54</v>
      </c>
      <c r="F76">
        <v>60</v>
      </c>
      <c r="G76">
        <v>29</v>
      </c>
      <c r="H76">
        <v>53</v>
      </c>
      <c r="I76">
        <v>60</v>
      </c>
      <c r="J76">
        <v>29</v>
      </c>
      <c r="K76">
        <v>54</v>
      </c>
      <c r="L76">
        <v>60</v>
      </c>
      <c r="M76">
        <f t="shared" si="23"/>
        <v>29</v>
      </c>
      <c r="N76">
        <f t="shared" si="24"/>
        <v>53.666666666666664</v>
      </c>
      <c r="O76">
        <f t="shared" si="25"/>
        <v>60</v>
      </c>
      <c r="P76">
        <f t="shared" si="26"/>
        <v>3.8005847503304575</v>
      </c>
      <c r="Q76">
        <f t="shared" si="27"/>
        <v>0.47140452079103168</v>
      </c>
      <c r="R76">
        <v>3.8102201744489421</v>
      </c>
      <c r="S76">
        <v>0.56174331821175638</v>
      </c>
      <c r="T76">
        <v>2.6034165586355491</v>
      </c>
      <c r="W76">
        <f t="shared" si="28"/>
        <v>4.1231056256176606</v>
      </c>
      <c r="X76">
        <f t="shared" si="29"/>
        <v>3.1622776601683795</v>
      </c>
      <c r="Y76">
        <f t="shared" si="30"/>
        <v>4.1231056256176606</v>
      </c>
    </row>
    <row r="77" spans="1:34" x14ac:dyDescent="0.25">
      <c r="A77">
        <v>30</v>
      </c>
      <c r="B77">
        <v>50</v>
      </c>
      <c r="C77">
        <v>70</v>
      </c>
      <c r="D77">
        <v>30</v>
      </c>
      <c r="E77">
        <v>54</v>
      </c>
      <c r="F77">
        <v>71</v>
      </c>
      <c r="G77">
        <v>29</v>
      </c>
      <c r="H77">
        <v>54</v>
      </c>
      <c r="I77">
        <v>71</v>
      </c>
      <c r="J77">
        <v>29</v>
      </c>
      <c r="K77">
        <v>54</v>
      </c>
      <c r="L77">
        <v>71</v>
      </c>
      <c r="M77">
        <f t="shared" si="23"/>
        <v>29.333333333333332</v>
      </c>
      <c r="N77">
        <f t="shared" si="24"/>
        <v>54</v>
      </c>
      <c r="O77">
        <f t="shared" si="25"/>
        <v>71</v>
      </c>
      <c r="P77">
        <f t="shared" si="26"/>
        <v>4.1766546953805559</v>
      </c>
      <c r="Q77">
        <f t="shared" si="27"/>
        <v>0.47140452079103168</v>
      </c>
      <c r="R77">
        <v>3.7989764703433275</v>
      </c>
      <c r="S77">
        <v>0.42163702135578546</v>
      </c>
      <c r="T77">
        <v>2.6034165586355527</v>
      </c>
      <c r="W77">
        <f t="shared" si="28"/>
        <v>4.1231056256176606</v>
      </c>
      <c r="X77">
        <f t="shared" si="29"/>
        <v>4.2426406871192848</v>
      </c>
      <c r="Y77">
        <f t="shared" si="30"/>
        <v>4.2426406871192848</v>
      </c>
    </row>
    <row r="78" spans="1:34" x14ac:dyDescent="0.25">
      <c r="A78">
        <v>30</v>
      </c>
      <c r="B78">
        <v>50</v>
      </c>
      <c r="C78">
        <v>80</v>
      </c>
      <c r="D78">
        <v>30</v>
      </c>
      <c r="E78">
        <v>50</v>
      </c>
      <c r="F78">
        <v>82</v>
      </c>
      <c r="G78">
        <v>31</v>
      </c>
      <c r="H78">
        <v>50</v>
      </c>
      <c r="I78">
        <v>82</v>
      </c>
      <c r="J78">
        <v>31</v>
      </c>
      <c r="K78">
        <v>51</v>
      </c>
      <c r="L78">
        <v>82</v>
      </c>
      <c r="M78">
        <f t="shared" si="23"/>
        <v>30.666666666666668</v>
      </c>
      <c r="N78">
        <f t="shared" si="24"/>
        <v>50.333333333333336</v>
      </c>
      <c r="O78">
        <f t="shared" si="25"/>
        <v>82</v>
      </c>
      <c r="P78">
        <f t="shared" si="26"/>
        <v>2.1343747458109505</v>
      </c>
      <c r="Q78">
        <f t="shared" si="27"/>
        <v>0.66666666666666663</v>
      </c>
      <c r="R78">
        <v>2.5867182125448256</v>
      </c>
      <c r="S78">
        <v>0.31972210155418412</v>
      </c>
      <c r="T78">
        <v>2.6034165586355527</v>
      </c>
      <c r="W78">
        <f t="shared" si="28"/>
        <v>2</v>
      </c>
      <c r="X78">
        <f t="shared" si="29"/>
        <v>2.2360679774997898</v>
      </c>
      <c r="Y78">
        <f t="shared" si="30"/>
        <v>2.4494897427831779</v>
      </c>
    </row>
    <row r="79" spans="1:34" x14ac:dyDescent="0.25">
      <c r="A79">
        <v>30</v>
      </c>
      <c r="B79">
        <v>60</v>
      </c>
      <c r="C79">
        <v>20</v>
      </c>
      <c r="D79">
        <v>29</v>
      </c>
      <c r="E79">
        <v>60</v>
      </c>
      <c r="F79">
        <v>24</v>
      </c>
      <c r="G79">
        <v>29</v>
      </c>
      <c r="H79">
        <v>61</v>
      </c>
      <c r="I79">
        <v>23</v>
      </c>
      <c r="J79">
        <v>29</v>
      </c>
      <c r="K79">
        <v>60</v>
      </c>
      <c r="L79">
        <v>23</v>
      </c>
      <c r="M79">
        <f t="shared" si="23"/>
        <v>29</v>
      </c>
      <c r="N79">
        <f t="shared" si="24"/>
        <v>60.333333333333336</v>
      </c>
      <c r="O79">
        <f t="shared" si="25"/>
        <v>23.333333333333332</v>
      </c>
      <c r="P79">
        <f t="shared" si="26"/>
        <v>3.4960294939005041</v>
      </c>
      <c r="Q79">
        <f t="shared" si="27"/>
        <v>0.66666666666666663</v>
      </c>
      <c r="R79">
        <v>4.277330423939163</v>
      </c>
      <c r="S79">
        <v>0.82731157639939068</v>
      </c>
      <c r="T79">
        <v>2.6246692913372653</v>
      </c>
      <c r="W79">
        <f t="shared" si="28"/>
        <v>4.1231056256176606</v>
      </c>
      <c r="X79">
        <f t="shared" si="29"/>
        <v>3.3166247903553998</v>
      </c>
      <c r="Y79">
        <f t="shared" si="30"/>
        <v>3.1622776601683795</v>
      </c>
    </row>
    <row r="80" spans="1:34" x14ac:dyDescent="0.25">
      <c r="A80">
        <v>30</v>
      </c>
      <c r="B80">
        <v>60</v>
      </c>
      <c r="C80">
        <v>30</v>
      </c>
      <c r="D80">
        <v>30</v>
      </c>
      <c r="E80">
        <v>62</v>
      </c>
      <c r="F80">
        <v>33</v>
      </c>
      <c r="G80">
        <v>32</v>
      </c>
      <c r="H80">
        <v>62</v>
      </c>
      <c r="I80">
        <v>33</v>
      </c>
      <c r="J80">
        <v>84</v>
      </c>
      <c r="K80">
        <v>65</v>
      </c>
      <c r="L80">
        <v>56</v>
      </c>
      <c r="M80">
        <f t="shared" si="23"/>
        <v>48.666666666666664</v>
      </c>
      <c r="N80">
        <f t="shared" si="24"/>
        <v>63</v>
      </c>
      <c r="O80">
        <f t="shared" si="25"/>
        <v>40.666666666666664</v>
      </c>
      <c r="P80">
        <f t="shared" si="26"/>
        <v>21.707653540219912</v>
      </c>
      <c r="Q80">
        <f t="shared" si="27"/>
        <v>27.284509239574835</v>
      </c>
      <c r="R80">
        <v>21.770877591661556</v>
      </c>
      <c r="S80">
        <v>26.841054789672892</v>
      </c>
      <c r="T80">
        <v>2.6246692913372653</v>
      </c>
      <c r="W80">
        <f t="shared" si="28"/>
        <v>3.6055512754639891</v>
      </c>
      <c r="X80">
        <f t="shared" si="29"/>
        <v>4.1231056256176606</v>
      </c>
      <c r="Y80">
        <f t="shared" si="30"/>
        <v>60.141499815019579</v>
      </c>
    </row>
    <row r="81" spans="1:25" x14ac:dyDescent="0.25">
      <c r="A81">
        <v>30</v>
      </c>
      <c r="B81">
        <v>60</v>
      </c>
      <c r="C81">
        <v>40</v>
      </c>
      <c r="D81">
        <v>27</v>
      </c>
      <c r="E81">
        <v>62</v>
      </c>
      <c r="F81">
        <v>41</v>
      </c>
      <c r="G81">
        <v>28</v>
      </c>
      <c r="H81">
        <v>61</v>
      </c>
      <c r="I81">
        <v>41</v>
      </c>
      <c r="J81">
        <v>28</v>
      </c>
      <c r="K81">
        <v>62</v>
      </c>
      <c r="L81">
        <v>41</v>
      </c>
      <c r="M81">
        <f t="shared" si="23"/>
        <v>27.666666666666668</v>
      </c>
      <c r="N81">
        <f t="shared" si="24"/>
        <v>61.666666666666664</v>
      </c>
      <c r="O81">
        <f t="shared" si="25"/>
        <v>41</v>
      </c>
      <c r="P81">
        <f t="shared" si="26"/>
        <v>3.0368111930480977</v>
      </c>
      <c r="Q81">
        <f t="shared" si="27"/>
        <v>0.66666666666666663</v>
      </c>
      <c r="R81">
        <v>2.3666666666666663</v>
      </c>
      <c r="S81">
        <v>0.86152319888800488</v>
      </c>
      <c r="T81">
        <v>2.6246692913372667</v>
      </c>
      <c r="W81">
        <f t="shared" si="28"/>
        <v>3.7416573867739413</v>
      </c>
      <c r="X81">
        <f t="shared" si="29"/>
        <v>2.4494897427831779</v>
      </c>
      <c r="Y81">
        <f t="shared" si="30"/>
        <v>3</v>
      </c>
    </row>
    <row r="82" spans="1:25" x14ac:dyDescent="0.25">
      <c r="A82">
        <v>30</v>
      </c>
      <c r="B82">
        <v>60</v>
      </c>
      <c r="C82">
        <v>50</v>
      </c>
      <c r="D82">
        <v>29</v>
      </c>
      <c r="E82">
        <v>60</v>
      </c>
      <c r="F82">
        <v>53</v>
      </c>
      <c r="G82">
        <v>30</v>
      </c>
      <c r="H82">
        <v>60</v>
      </c>
      <c r="I82">
        <v>52</v>
      </c>
      <c r="J82">
        <v>30</v>
      </c>
      <c r="K82">
        <v>60</v>
      </c>
      <c r="L82">
        <v>53</v>
      </c>
      <c r="M82">
        <f t="shared" si="23"/>
        <v>29.666666666666668</v>
      </c>
      <c r="N82">
        <f t="shared" si="24"/>
        <v>60</v>
      </c>
      <c r="O82">
        <f t="shared" si="25"/>
        <v>52.666666666666664</v>
      </c>
      <c r="P82">
        <f t="shared" si="26"/>
        <v>2.6874192494328475</v>
      </c>
      <c r="Q82">
        <f t="shared" si="27"/>
        <v>0.66666666666666663</v>
      </c>
      <c r="R82">
        <v>3.2584931759599836</v>
      </c>
      <c r="S82">
        <v>0.51207638319124205</v>
      </c>
      <c r="T82">
        <v>2.6246692913372676</v>
      </c>
      <c r="W82">
        <f t="shared" si="28"/>
        <v>3.1622776601683795</v>
      </c>
      <c r="X82">
        <f t="shared" si="29"/>
        <v>2</v>
      </c>
      <c r="Y82">
        <f t="shared" si="30"/>
        <v>3</v>
      </c>
    </row>
    <row r="83" spans="1:25" x14ac:dyDescent="0.25">
      <c r="A83">
        <v>30</v>
      </c>
      <c r="B83">
        <v>60</v>
      </c>
      <c r="C83">
        <v>60</v>
      </c>
      <c r="D83">
        <v>30</v>
      </c>
      <c r="E83">
        <v>61</v>
      </c>
      <c r="F83">
        <v>62</v>
      </c>
      <c r="G83">
        <v>30</v>
      </c>
      <c r="H83">
        <v>61</v>
      </c>
      <c r="I83">
        <v>62</v>
      </c>
      <c r="J83">
        <v>30</v>
      </c>
      <c r="K83">
        <v>61</v>
      </c>
      <c r="L83">
        <v>62</v>
      </c>
      <c r="M83">
        <f t="shared" si="23"/>
        <v>30</v>
      </c>
      <c r="N83">
        <f t="shared" si="24"/>
        <v>61</v>
      </c>
      <c r="O83">
        <f t="shared" si="25"/>
        <v>62</v>
      </c>
      <c r="P83">
        <f t="shared" si="26"/>
        <v>2.2360679774997898</v>
      </c>
      <c r="Q83">
        <f t="shared" si="27"/>
        <v>0</v>
      </c>
      <c r="R83">
        <v>2.2924998485399195</v>
      </c>
      <c r="S83">
        <v>0.54569018479149878</v>
      </c>
      <c r="T83">
        <v>2.6246692913372729</v>
      </c>
      <c r="W83">
        <f t="shared" si="28"/>
        <v>2.2360679774997898</v>
      </c>
      <c r="X83">
        <f t="shared" si="29"/>
        <v>2.2360679774997898</v>
      </c>
      <c r="Y83">
        <f t="shared" si="30"/>
        <v>2.2360679774997898</v>
      </c>
    </row>
    <row r="84" spans="1:25" x14ac:dyDescent="0.25">
      <c r="A84">
        <v>30</v>
      </c>
      <c r="B84">
        <v>60</v>
      </c>
      <c r="C84">
        <v>70</v>
      </c>
      <c r="D84">
        <v>29</v>
      </c>
      <c r="E84">
        <v>61</v>
      </c>
      <c r="F84">
        <v>70</v>
      </c>
      <c r="G84">
        <v>29</v>
      </c>
      <c r="H84">
        <v>59</v>
      </c>
      <c r="I84">
        <v>71</v>
      </c>
      <c r="J84">
        <v>29</v>
      </c>
      <c r="K84">
        <v>60</v>
      </c>
      <c r="L84">
        <v>70</v>
      </c>
      <c r="M84">
        <f t="shared" si="23"/>
        <v>29</v>
      </c>
      <c r="N84">
        <f t="shared" si="24"/>
        <v>60</v>
      </c>
      <c r="O84">
        <f t="shared" si="25"/>
        <v>70.333333333333329</v>
      </c>
      <c r="P84">
        <f t="shared" si="26"/>
        <v>1.0540925533894583</v>
      </c>
      <c r="Q84">
        <f t="shared" si="27"/>
        <v>0.94280904158206336</v>
      </c>
      <c r="R84">
        <v>0.9780933834080684</v>
      </c>
      <c r="S84">
        <v>0.75718777944003801</v>
      </c>
      <c r="T84">
        <v>2.6246692913372733</v>
      </c>
      <c r="W84">
        <f t="shared" si="28"/>
        <v>1.4142135623730951</v>
      </c>
      <c r="X84">
        <f t="shared" si="29"/>
        <v>1.7320508075688772</v>
      </c>
      <c r="Y84">
        <f t="shared" si="30"/>
        <v>1</v>
      </c>
    </row>
    <row r="85" spans="1:25" x14ac:dyDescent="0.25">
      <c r="A85">
        <v>30</v>
      </c>
      <c r="B85">
        <v>60</v>
      </c>
      <c r="C85">
        <v>80</v>
      </c>
      <c r="D85">
        <v>30</v>
      </c>
      <c r="E85">
        <v>55</v>
      </c>
      <c r="F85">
        <v>84</v>
      </c>
      <c r="G85">
        <v>30</v>
      </c>
      <c r="H85">
        <v>55</v>
      </c>
      <c r="I85">
        <v>84</v>
      </c>
      <c r="J85">
        <v>29</v>
      </c>
      <c r="K85">
        <v>64</v>
      </c>
      <c r="L85">
        <v>81</v>
      </c>
      <c r="M85">
        <f t="shared" si="23"/>
        <v>29.666666666666668</v>
      </c>
      <c r="N85">
        <f t="shared" si="24"/>
        <v>58</v>
      </c>
      <c r="O85">
        <f t="shared" si="25"/>
        <v>83</v>
      </c>
      <c r="P85">
        <f t="shared" si="26"/>
        <v>3.6209268304000717</v>
      </c>
      <c r="Q85">
        <f t="shared" si="27"/>
        <v>4.4969125210773466</v>
      </c>
      <c r="R85">
        <v>4.069534507915014</v>
      </c>
      <c r="S85">
        <v>4.6492532255788728</v>
      </c>
      <c r="T85">
        <v>2.6874192494328475</v>
      </c>
      <c r="W85">
        <f t="shared" si="28"/>
        <v>6.4031242374328485</v>
      </c>
      <c r="X85">
        <f t="shared" si="29"/>
        <v>6.4031242374328485</v>
      </c>
      <c r="Y85">
        <f t="shared" si="30"/>
        <v>4.2426406871192848</v>
      </c>
    </row>
    <row r="86" spans="1:25" x14ac:dyDescent="0.25">
      <c r="A86">
        <v>30</v>
      </c>
      <c r="B86">
        <v>70</v>
      </c>
      <c r="C86">
        <v>20</v>
      </c>
      <c r="D86">
        <v>-1035</v>
      </c>
      <c r="E86">
        <v>518</v>
      </c>
      <c r="F86">
        <v>-904</v>
      </c>
      <c r="G86">
        <v>28</v>
      </c>
      <c r="H86">
        <v>72</v>
      </c>
      <c r="I86">
        <v>21</v>
      </c>
      <c r="J86">
        <v>28</v>
      </c>
      <c r="K86">
        <v>71</v>
      </c>
      <c r="L86">
        <v>21</v>
      </c>
      <c r="M86">
        <f t="shared" si="23"/>
        <v>-326.33333333333331</v>
      </c>
      <c r="N86">
        <f t="shared" si="24"/>
        <v>220.33333333333334</v>
      </c>
      <c r="O86">
        <f t="shared" si="25"/>
        <v>-287.33333333333331</v>
      </c>
      <c r="P86">
        <f t="shared" si="26"/>
        <v>493.99122799229269</v>
      </c>
      <c r="Q86">
        <f t="shared" si="27"/>
        <v>696.81130874864539</v>
      </c>
      <c r="R86">
        <v>71244.452187762974</v>
      </c>
      <c r="S86">
        <v>100754.38447489795</v>
      </c>
      <c r="T86">
        <v>2.6874192494328479</v>
      </c>
      <c r="W86">
        <f t="shared" si="28"/>
        <v>1479.4272540412387</v>
      </c>
      <c r="X86">
        <f t="shared" si="29"/>
        <v>3</v>
      </c>
      <c r="Y86">
        <f t="shared" si="30"/>
        <v>2.4494897427831779</v>
      </c>
    </row>
    <row r="87" spans="1:25" x14ac:dyDescent="0.25">
      <c r="A87">
        <v>30</v>
      </c>
      <c r="B87">
        <v>70</v>
      </c>
      <c r="C87">
        <v>30</v>
      </c>
      <c r="D87">
        <v>30</v>
      </c>
      <c r="E87">
        <v>66</v>
      </c>
      <c r="F87">
        <v>31</v>
      </c>
      <c r="G87">
        <v>30</v>
      </c>
      <c r="H87">
        <v>69</v>
      </c>
      <c r="I87">
        <v>31</v>
      </c>
      <c r="J87">
        <v>31</v>
      </c>
      <c r="K87">
        <v>68</v>
      </c>
      <c r="L87">
        <v>31</v>
      </c>
      <c r="M87">
        <f t="shared" si="23"/>
        <v>30.333333333333332</v>
      </c>
      <c r="N87">
        <f t="shared" si="24"/>
        <v>67.666666666666671</v>
      </c>
      <c r="O87">
        <f t="shared" si="25"/>
        <v>31</v>
      </c>
      <c r="P87">
        <f t="shared" si="26"/>
        <v>2.5603819159561985</v>
      </c>
      <c r="Q87">
        <f t="shared" si="27"/>
        <v>1.3333333333333333</v>
      </c>
      <c r="R87">
        <v>2.9778814243985248</v>
      </c>
      <c r="S87">
        <v>1.1813363431112935</v>
      </c>
      <c r="T87">
        <v>2.6874192494328488</v>
      </c>
      <c r="W87">
        <f t="shared" si="28"/>
        <v>4.1231056256176606</v>
      </c>
      <c r="X87">
        <f t="shared" si="29"/>
        <v>1.4142135623730951</v>
      </c>
      <c r="Y87">
        <f t="shared" si="30"/>
        <v>2.4494897427831779</v>
      </c>
    </row>
    <row r="88" spans="1:25" x14ac:dyDescent="0.25">
      <c r="A88">
        <v>30</v>
      </c>
      <c r="B88">
        <v>70</v>
      </c>
      <c r="C88">
        <v>40</v>
      </c>
      <c r="D88">
        <v>31</v>
      </c>
      <c r="E88">
        <v>67</v>
      </c>
      <c r="F88">
        <v>44</v>
      </c>
      <c r="G88">
        <v>29</v>
      </c>
      <c r="H88">
        <v>68</v>
      </c>
      <c r="I88">
        <v>44</v>
      </c>
      <c r="J88">
        <v>30</v>
      </c>
      <c r="K88">
        <v>68</v>
      </c>
      <c r="L88">
        <v>44</v>
      </c>
      <c r="M88">
        <f t="shared" si="23"/>
        <v>30</v>
      </c>
      <c r="N88">
        <f t="shared" si="24"/>
        <v>67.666666666666671</v>
      </c>
      <c r="O88">
        <f t="shared" si="25"/>
        <v>44</v>
      </c>
      <c r="P88">
        <f t="shared" si="26"/>
        <v>4.6308146631499323</v>
      </c>
      <c r="Q88">
        <f t="shared" si="27"/>
        <v>0.94280904158206336</v>
      </c>
      <c r="R88">
        <v>5.535642088622903</v>
      </c>
      <c r="S88">
        <v>0.50332229568471554</v>
      </c>
      <c r="T88">
        <v>2.6874192494328515</v>
      </c>
      <c r="W88">
        <f t="shared" si="28"/>
        <v>5.0990195135927845</v>
      </c>
      <c r="X88">
        <f t="shared" si="29"/>
        <v>4.5825756949558398</v>
      </c>
      <c r="Y88">
        <f t="shared" si="30"/>
        <v>4.4721359549995796</v>
      </c>
    </row>
    <row r="89" spans="1:25" x14ac:dyDescent="0.25">
      <c r="A89">
        <v>30</v>
      </c>
      <c r="B89">
        <v>70</v>
      </c>
      <c r="C89">
        <v>50</v>
      </c>
      <c r="D89">
        <v>32</v>
      </c>
      <c r="E89">
        <v>73</v>
      </c>
      <c r="F89">
        <v>53</v>
      </c>
      <c r="G89">
        <v>30</v>
      </c>
      <c r="H89">
        <v>72</v>
      </c>
      <c r="I89">
        <v>52</v>
      </c>
      <c r="J89">
        <v>31</v>
      </c>
      <c r="K89">
        <v>72</v>
      </c>
      <c r="L89">
        <v>52</v>
      </c>
      <c r="M89">
        <f t="shared" si="23"/>
        <v>31</v>
      </c>
      <c r="N89">
        <f t="shared" si="24"/>
        <v>72.333333333333329</v>
      </c>
      <c r="O89">
        <f t="shared" si="25"/>
        <v>52.333333333333336</v>
      </c>
      <c r="P89">
        <f t="shared" si="26"/>
        <v>3.448026810929532</v>
      </c>
      <c r="Q89">
        <f t="shared" si="27"/>
        <v>1.0540925533894598</v>
      </c>
      <c r="R89">
        <v>3.9046980250291692</v>
      </c>
      <c r="S89">
        <v>0.96609178307929755</v>
      </c>
      <c r="T89">
        <v>2.7080128015453271</v>
      </c>
      <c r="W89">
        <f t="shared" si="28"/>
        <v>4.6904157598234297</v>
      </c>
      <c r="X89">
        <f t="shared" si="29"/>
        <v>2.8284271247461903</v>
      </c>
      <c r="Y89">
        <f t="shared" si="30"/>
        <v>3</v>
      </c>
    </row>
    <row r="90" spans="1:25" x14ac:dyDescent="0.25">
      <c r="A90">
        <v>30</v>
      </c>
      <c r="B90">
        <v>70</v>
      </c>
      <c r="C90">
        <v>60</v>
      </c>
      <c r="D90">
        <v>29</v>
      </c>
      <c r="E90">
        <v>68</v>
      </c>
      <c r="F90">
        <v>61</v>
      </c>
      <c r="G90">
        <v>30</v>
      </c>
      <c r="H90">
        <v>68</v>
      </c>
      <c r="I90">
        <v>61</v>
      </c>
      <c r="J90">
        <v>30</v>
      </c>
      <c r="K90">
        <v>68</v>
      </c>
      <c r="L90">
        <v>61</v>
      </c>
      <c r="M90">
        <f t="shared" si="23"/>
        <v>29.666666666666668</v>
      </c>
      <c r="N90">
        <f t="shared" si="24"/>
        <v>68</v>
      </c>
      <c r="O90">
        <f t="shared" si="25"/>
        <v>61</v>
      </c>
      <c r="P90">
        <f t="shared" si="26"/>
        <v>2.2607766610417559</v>
      </c>
      <c r="Q90">
        <f t="shared" si="27"/>
        <v>0.47140452079103168</v>
      </c>
      <c r="R90">
        <v>2.1809783737274073</v>
      </c>
      <c r="S90">
        <v>0.34641016151377602</v>
      </c>
      <c r="T90">
        <v>2.7284509239574795</v>
      </c>
      <c r="W90">
        <f t="shared" si="28"/>
        <v>2.4494897427831779</v>
      </c>
      <c r="X90">
        <f t="shared" si="29"/>
        <v>2.2360679774997898</v>
      </c>
      <c r="Y90">
        <f t="shared" si="30"/>
        <v>2.2360679774997898</v>
      </c>
    </row>
    <row r="91" spans="1:25" x14ac:dyDescent="0.25">
      <c r="A91">
        <v>30</v>
      </c>
      <c r="B91">
        <v>70</v>
      </c>
      <c r="C91">
        <v>70</v>
      </c>
      <c r="D91">
        <v>28</v>
      </c>
      <c r="E91">
        <v>70</v>
      </c>
      <c r="F91">
        <v>70</v>
      </c>
      <c r="G91">
        <v>47</v>
      </c>
      <c r="H91">
        <v>73</v>
      </c>
      <c r="I91">
        <v>80</v>
      </c>
      <c r="J91">
        <v>-91</v>
      </c>
      <c r="K91">
        <v>505</v>
      </c>
      <c r="L91">
        <v>0</v>
      </c>
      <c r="M91">
        <f t="shared" si="23"/>
        <v>-5.333333333333333</v>
      </c>
      <c r="N91">
        <f t="shared" si="24"/>
        <v>216</v>
      </c>
      <c r="O91">
        <f t="shared" si="25"/>
        <v>50</v>
      </c>
      <c r="P91">
        <f t="shared" si="26"/>
        <v>151.54024034705913</v>
      </c>
      <c r="Q91">
        <f t="shared" si="27"/>
        <v>216.23649604593169</v>
      </c>
      <c r="R91">
        <v>175.13194391023526</v>
      </c>
      <c r="S91">
        <v>249.23520796406132</v>
      </c>
      <c r="T91">
        <v>2.7284509239574795</v>
      </c>
      <c r="W91">
        <f t="shared" si="28"/>
        <v>2</v>
      </c>
      <c r="X91">
        <f t="shared" si="29"/>
        <v>19.949937343260004</v>
      </c>
      <c r="Y91">
        <f t="shared" si="30"/>
        <v>456.90918134789104</v>
      </c>
    </row>
    <row r="92" spans="1:25" x14ac:dyDescent="0.25">
      <c r="A92">
        <v>30</v>
      </c>
      <c r="B92">
        <v>70</v>
      </c>
      <c r="C92">
        <v>80</v>
      </c>
      <c r="D92">
        <v>-191</v>
      </c>
      <c r="E92">
        <v>829</v>
      </c>
      <c r="F92">
        <v>74</v>
      </c>
      <c r="G92">
        <v>-189</v>
      </c>
      <c r="H92">
        <v>826</v>
      </c>
      <c r="I92">
        <v>73</v>
      </c>
      <c r="J92">
        <v>-186</v>
      </c>
      <c r="K92">
        <v>807</v>
      </c>
      <c r="L92">
        <v>73</v>
      </c>
      <c r="M92">
        <f t="shared" si="23"/>
        <v>-188.66666666666666</v>
      </c>
      <c r="N92">
        <f t="shared" si="24"/>
        <v>820.66666666666663</v>
      </c>
      <c r="O92">
        <f t="shared" si="25"/>
        <v>73.333333333333329</v>
      </c>
      <c r="P92">
        <f t="shared" si="26"/>
        <v>781.89513363366063</v>
      </c>
      <c r="Q92">
        <f t="shared" si="27"/>
        <v>9.966610925150702</v>
      </c>
      <c r="R92">
        <v>40175.929316514332</v>
      </c>
      <c r="S92">
        <v>13037.518243558132</v>
      </c>
      <c r="T92">
        <v>2.7487370837451039</v>
      </c>
      <c r="W92">
        <f t="shared" si="28"/>
        <v>790.54285146347377</v>
      </c>
      <c r="X92">
        <f t="shared" si="29"/>
        <v>787.112444317837</v>
      </c>
      <c r="Y92">
        <f t="shared" si="30"/>
        <v>768.03255139349403</v>
      </c>
    </row>
    <row r="93" spans="1:25" x14ac:dyDescent="0.25">
      <c r="A93">
        <v>30</v>
      </c>
      <c r="B93">
        <v>80</v>
      </c>
      <c r="C93">
        <v>20</v>
      </c>
      <c r="D93">
        <v>31</v>
      </c>
      <c r="E93">
        <v>83</v>
      </c>
      <c r="F93">
        <v>21</v>
      </c>
      <c r="G93">
        <v>30</v>
      </c>
      <c r="H93">
        <v>82</v>
      </c>
      <c r="I93">
        <v>21</v>
      </c>
      <c r="J93">
        <v>-909</v>
      </c>
      <c r="K93">
        <v>482</v>
      </c>
      <c r="L93">
        <v>-860</v>
      </c>
      <c r="M93">
        <f t="shared" si="23"/>
        <v>-282.66666666666669</v>
      </c>
      <c r="N93">
        <f t="shared" si="24"/>
        <v>215.66666666666666</v>
      </c>
      <c r="O93">
        <f t="shared" si="25"/>
        <v>-272.66666666666669</v>
      </c>
      <c r="P93">
        <f t="shared" si="26"/>
        <v>449.243438089714</v>
      </c>
      <c r="Q93">
        <f t="shared" si="27"/>
        <v>635.68388370321293</v>
      </c>
      <c r="R93">
        <v>38705.233459012576</v>
      </c>
      <c r="S93">
        <v>54739.404400912761</v>
      </c>
      <c r="T93">
        <v>2.7888667551135837</v>
      </c>
      <c r="W93">
        <f t="shared" si="28"/>
        <v>3.3166247903553998</v>
      </c>
      <c r="X93">
        <f t="shared" si="29"/>
        <v>2.2360679774997898</v>
      </c>
      <c r="Y93">
        <f t="shared" si="30"/>
        <v>1348.2303215697234</v>
      </c>
    </row>
    <row r="94" spans="1:25" x14ac:dyDescent="0.25">
      <c r="A94">
        <v>30</v>
      </c>
      <c r="B94">
        <v>80</v>
      </c>
      <c r="C94">
        <v>30</v>
      </c>
      <c r="D94">
        <v>0</v>
      </c>
      <c r="E94">
        <v>55</v>
      </c>
      <c r="F94">
        <v>100</v>
      </c>
      <c r="G94">
        <v>-4</v>
      </c>
      <c r="H94">
        <v>51</v>
      </c>
      <c r="I94">
        <v>101</v>
      </c>
      <c r="J94">
        <v>0</v>
      </c>
      <c r="K94">
        <v>55</v>
      </c>
      <c r="L94">
        <v>100</v>
      </c>
      <c r="M94">
        <f t="shared" si="23"/>
        <v>-1.3333333333333333</v>
      </c>
      <c r="N94">
        <f t="shared" si="24"/>
        <v>53.666666666666664</v>
      </c>
      <c r="O94">
        <f t="shared" si="25"/>
        <v>100.33333333333333</v>
      </c>
      <c r="P94">
        <f t="shared" si="26"/>
        <v>81.375672040235713</v>
      </c>
      <c r="Q94">
        <f t="shared" si="27"/>
        <v>2.70801280154532</v>
      </c>
      <c r="R94">
        <v>82.067099917621604</v>
      </c>
      <c r="S94">
        <v>2.6841096185596527</v>
      </c>
      <c r="T94">
        <v>2.7888667551135859</v>
      </c>
      <c r="W94">
        <f t="shared" si="28"/>
        <v>80.156097709406993</v>
      </c>
      <c r="X94">
        <f t="shared" si="29"/>
        <v>83.892788724657379</v>
      </c>
      <c r="Y94">
        <f t="shared" si="30"/>
        <v>80.156097709406993</v>
      </c>
    </row>
    <row r="95" spans="1:25" x14ac:dyDescent="0.25">
      <c r="A95">
        <v>30</v>
      </c>
      <c r="B95">
        <v>80</v>
      </c>
      <c r="C95">
        <v>40</v>
      </c>
      <c r="D95">
        <v>32</v>
      </c>
      <c r="E95">
        <v>82</v>
      </c>
      <c r="F95">
        <v>42</v>
      </c>
      <c r="G95">
        <v>87</v>
      </c>
      <c r="H95">
        <v>98</v>
      </c>
      <c r="I95">
        <v>69</v>
      </c>
      <c r="J95">
        <v>32</v>
      </c>
      <c r="K95">
        <v>84</v>
      </c>
      <c r="L95">
        <v>42</v>
      </c>
      <c r="M95">
        <f t="shared" si="23"/>
        <v>50.333333333333336</v>
      </c>
      <c r="N95">
        <f t="shared" si="24"/>
        <v>88</v>
      </c>
      <c r="O95">
        <f t="shared" si="25"/>
        <v>51</v>
      </c>
      <c r="P95">
        <f t="shared" si="26"/>
        <v>24.463124175878367</v>
      </c>
      <c r="Q95">
        <f t="shared" si="27"/>
        <v>29.747082023097473</v>
      </c>
      <c r="R95">
        <v>24.872139701548271</v>
      </c>
      <c r="S95">
        <v>29.962420907975162</v>
      </c>
      <c r="T95">
        <v>2.7888667551135882</v>
      </c>
      <c r="W95">
        <f t="shared" si="28"/>
        <v>3.4641016151377544</v>
      </c>
      <c r="X95">
        <f t="shared" si="29"/>
        <v>66.437940967492366</v>
      </c>
      <c r="Y95">
        <f t="shared" si="30"/>
        <v>4.8989794855663558</v>
      </c>
    </row>
    <row r="96" spans="1:25" x14ac:dyDescent="0.25">
      <c r="A96">
        <v>30</v>
      </c>
      <c r="B96">
        <v>80</v>
      </c>
      <c r="C96">
        <v>50</v>
      </c>
      <c r="D96">
        <v>30</v>
      </c>
      <c r="E96">
        <v>83</v>
      </c>
      <c r="F96">
        <v>52</v>
      </c>
      <c r="G96">
        <v>30</v>
      </c>
      <c r="H96">
        <v>82</v>
      </c>
      <c r="I96">
        <v>52</v>
      </c>
      <c r="J96">
        <v>31</v>
      </c>
      <c r="K96">
        <v>83</v>
      </c>
      <c r="L96">
        <v>52</v>
      </c>
      <c r="M96">
        <f t="shared" si="23"/>
        <v>30.333333333333332</v>
      </c>
      <c r="N96">
        <f t="shared" si="24"/>
        <v>82.666666666666671</v>
      </c>
      <c r="O96">
        <f t="shared" si="25"/>
        <v>52</v>
      </c>
      <c r="P96">
        <f t="shared" si="26"/>
        <v>3.3499585403736338</v>
      </c>
      <c r="Q96">
        <f t="shared" si="27"/>
        <v>0.66666666666666663</v>
      </c>
      <c r="R96">
        <v>3.3555923471125113</v>
      </c>
      <c r="S96">
        <v>0.62182527020591993</v>
      </c>
      <c r="T96">
        <v>2.7888667551135882</v>
      </c>
      <c r="W96">
        <f t="shared" si="28"/>
        <v>3.6055512754639891</v>
      </c>
      <c r="X96">
        <f t="shared" si="29"/>
        <v>2.8284271247461903</v>
      </c>
      <c r="Y96">
        <f t="shared" si="30"/>
        <v>3.7416573867739413</v>
      </c>
    </row>
    <row r="97" spans="1:34" x14ac:dyDescent="0.25">
      <c r="A97">
        <v>30</v>
      </c>
      <c r="B97">
        <v>80</v>
      </c>
      <c r="C97">
        <v>60</v>
      </c>
      <c r="D97">
        <v>31</v>
      </c>
      <c r="E97">
        <v>82</v>
      </c>
      <c r="F97">
        <v>62</v>
      </c>
      <c r="G97">
        <v>31</v>
      </c>
      <c r="H97">
        <v>83</v>
      </c>
      <c r="I97">
        <v>62</v>
      </c>
      <c r="J97">
        <v>31</v>
      </c>
      <c r="K97">
        <v>82</v>
      </c>
      <c r="L97">
        <v>62</v>
      </c>
      <c r="M97">
        <f t="shared" si="23"/>
        <v>31</v>
      </c>
      <c r="N97">
        <f t="shared" si="24"/>
        <v>82.333333333333329</v>
      </c>
      <c r="O97">
        <f t="shared" si="25"/>
        <v>62</v>
      </c>
      <c r="P97">
        <f t="shared" si="26"/>
        <v>3.2317865716108827</v>
      </c>
      <c r="Q97">
        <f t="shared" si="27"/>
        <v>0.47140452079103168</v>
      </c>
      <c r="R97">
        <v>3.4320385908216173</v>
      </c>
      <c r="S97">
        <v>0.56371781750959238</v>
      </c>
      <c r="T97">
        <v>2.8284271247461903</v>
      </c>
      <c r="W97">
        <f t="shared" si="28"/>
        <v>3</v>
      </c>
      <c r="X97">
        <f t="shared" si="29"/>
        <v>3.7416573867739413</v>
      </c>
      <c r="Y97">
        <f t="shared" si="30"/>
        <v>3</v>
      </c>
    </row>
    <row r="98" spans="1:34" x14ac:dyDescent="0.25">
      <c r="A98">
        <v>30</v>
      </c>
      <c r="B98">
        <v>80</v>
      </c>
      <c r="C98">
        <v>70</v>
      </c>
      <c r="D98">
        <v>30</v>
      </c>
      <c r="E98">
        <v>82</v>
      </c>
      <c r="F98">
        <v>72</v>
      </c>
      <c r="G98">
        <v>31</v>
      </c>
      <c r="H98">
        <v>82</v>
      </c>
      <c r="I98">
        <v>72</v>
      </c>
      <c r="J98">
        <v>30</v>
      </c>
      <c r="K98">
        <v>81</v>
      </c>
      <c r="L98">
        <v>72</v>
      </c>
      <c r="M98">
        <f t="shared" si="23"/>
        <v>30.333333333333332</v>
      </c>
      <c r="N98">
        <f t="shared" si="24"/>
        <v>81.666666666666671</v>
      </c>
      <c r="O98">
        <f t="shared" si="25"/>
        <v>72</v>
      </c>
      <c r="P98">
        <f t="shared" si="26"/>
        <v>2.6246692913372733</v>
      </c>
      <c r="Q98">
        <f t="shared" si="27"/>
        <v>0.66666666666666663</v>
      </c>
      <c r="R98">
        <v>2.8341175385333304</v>
      </c>
      <c r="S98">
        <v>0.96494098840867804</v>
      </c>
      <c r="T98">
        <v>2.8284271247461903</v>
      </c>
      <c r="W98">
        <f t="shared" si="28"/>
        <v>2.8284271247461903</v>
      </c>
      <c r="X98">
        <f t="shared" si="29"/>
        <v>3</v>
      </c>
      <c r="Y98">
        <f t="shared" si="30"/>
        <v>2.2360679774997898</v>
      </c>
    </row>
    <row r="99" spans="1:34" x14ac:dyDescent="0.25">
      <c r="A99">
        <v>30</v>
      </c>
      <c r="B99">
        <v>80</v>
      </c>
      <c r="C99">
        <v>80</v>
      </c>
      <c r="D99">
        <v>32</v>
      </c>
      <c r="E99">
        <v>80</v>
      </c>
      <c r="F99">
        <v>80</v>
      </c>
      <c r="G99">
        <v>31</v>
      </c>
      <c r="H99">
        <v>81</v>
      </c>
      <c r="I99">
        <v>80</v>
      </c>
      <c r="J99">
        <v>31</v>
      </c>
      <c r="K99">
        <v>80</v>
      </c>
      <c r="L99">
        <v>80</v>
      </c>
      <c r="M99">
        <f t="shared" si="23"/>
        <v>31.333333333333332</v>
      </c>
      <c r="N99">
        <f t="shared" si="24"/>
        <v>80.333333333333329</v>
      </c>
      <c r="O99">
        <f t="shared" si="25"/>
        <v>80</v>
      </c>
      <c r="P99">
        <f t="shared" si="26"/>
        <v>1.3743685418725513</v>
      </c>
      <c r="Q99">
        <f t="shared" si="27"/>
        <v>0.66666666666666663</v>
      </c>
      <c r="R99">
        <v>2.1137118483316941</v>
      </c>
      <c r="S99">
        <v>0.57927157323276079</v>
      </c>
      <c r="T99">
        <v>2.8284271247461903</v>
      </c>
      <c r="W99">
        <f t="shared" si="28"/>
        <v>2</v>
      </c>
      <c r="X99">
        <f t="shared" si="29"/>
        <v>1.4142135623730951</v>
      </c>
      <c r="Y99">
        <f t="shared" si="30"/>
        <v>1</v>
      </c>
    </row>
    <row r="100" spans="1:34" x14ac:dyDescent="0.25">
      <c r="A100">
        <v>40</v>
      </c>
      <c r="B100">
        <v>20</v>
      </c>
      <c r="C100">
        <v>20</v>
      </c>
      <c r="D100">
        <v>40</v>
      </c>
      <c r="E100">
        <v>17</v>
      </c>
      <c r="F100">
        <v>22</v>
      </c>
      <c r="G100">
        <v>40</v>
      </c>
      <c r="H100">
        <v>18</v>
      </c>
      <c r="I100">
        <v>22</v>
      </c>
      <c r="J100">
        <v>39</v>
      </c>
      <c r="K100">
        <v>18</v>
      </c>
      <c r="L100">
        <v>23</v>
      </c>
      <c r="M100">
        <f t="shared" si="23"/>
        <v>39.666666666666664</v>
      </c>
      <c r="N100">
        <f t="shared" si="24"/>
        <v>17.666666666666668</v>
      </c>
      <c r="O100">
        <f t="shared" si="25"/>
        <v>22.333333333333332</v>
      </c>
      <c r="P100">
        <f t="shared" si="26"/>
        <v>3.3166247903553985</v>
      </c>
      <c r="Q100">
        <f t="shared" si="27"/>
        <v>0.81649658092772603</v>
      </c>
      <c r="R100">
        <v>3.9897089840961817</v>
      </c>
      <c r="S100">
        <v>0.9672412085697939</v>
      </c>
      <c r="T100">
        <v>2.8480012484391772</v>
      </c>
      <c r="W100">
        <f t="shared" si="28"/>
        <v>3.6055512754639891</v>
      </c>
      <c r="X100">
        <f t="shared" si="29"/>
        <v>2.8284271247461903</v>
      </c>
      <c r="Y100">
        <f t="shared" si="30"/>
        <v>3.7416573867739413</v>
      </c>
      <c r="AB100">
        <v>3.3166247903553985</v>
      </c>
      <c r="AC100">
        <v>4.3969686527576419</v>
      </c>
      <c r="AD100">
        <v>908.84988370528549</v>
      </c>
      <c r="AE100">
        <v>2.9059326290271152</v>
      </c>
      <c r="AF100">
        <v>3.9440531887330788</v>
      </c>
      <c r="AG100">
        <v>2.8674417556808729</v>
      </c>
      <c r="AH100">
        <v>248.84265443582348</v>
      </c>
    </row>
    <row r="101" spans="1:34" x14ac:dyDescent="0.25">
      <c r="A101">
        <v>40</v>
      </c>
      <c r="B101">
        <v>20</v>
      </c>
      <c r="C101">
        <v>30</v>
      </c>
      <c r="D101">
        <v>40</v>
      </c>
      <c r="E101">
        <v>18</v>
      </c>
      <c r="F101">
        <v>33</v>
      </c>
      <c r="G101">
        <v>39</v>
      </c>
      <c r="H101">
        <v>18</v>
      </c>
      <c r="I101">
        <v>32</v>
      </c>
      <c r="J101">
        <v>40</v>
      </c>
      <c r="K101">
        <v>18</v>
      </c>
      <c r="L101">
        <v>32</v>
      </c>
      <c r="M101">
        <f t="shared" si="23"/>
        <v>39.666666666666664</v>
      </c>
      <c r="N101">
        <f t="shared" si="24"/>
        <v>18</v>
      </c>
      <c r="O101">
        <f t="shared" si="25"/>
        <v>32.333333333333336</v>
      </c>
      <c r="P101">
        <f t="shared" si="26"/>
        <v>3.0912061651652367</v>
      </c>
      <c r="Q101">
        <f t="shared" si="27"/>
        <v>0.66666666666666663</v>
      </c>
      <c r="R101">
        <v>3.0965931099982922</v>
      </c>
      <c r="S101">
        <v>0.46666666666666873</v>
      </c>
      <c r="T101">
        <v>2.8674417556808729</v>
      </c>
      <c r="W101">
        <f t="shared" si="28"/>
        <v>3.6055512754639891</v>
      </c>
      <c r="X101">
        <f t="shared" si="29"/>
        <v>3</v>
      </c>
      <c r="Y101">
        <f t="shared" si="30"/>
        <v>2.8284271247461903</v>
      </c>
      <c r="AB101">
        <v>3.0912061651652367</v>
      </c>
      <c r="AC101">
        <v>2.1858128414339983</v>
      </c>
      <c r="AD101">
        <v>2.0275875100994067</v>
      </c>
      <c r="AE101">
        <v>2.4267032964268394</v>
      </c>
      <c r="AF101">
        <v>3.8586123009300763</v>
      </c>
      <c r="AG101">
        <v>2.6246692913372667</v>
      </c>
      <c r="AH101">
        <v>470.40183767592669</v>
      </c>
    </row>
    <row r="102" spans="1:34" x14ac:dyDescent="0.25">
      <c r="A102">
        <v>40</v>
      </c>
      <c r="B102">
        <v>20</v>
      </c>
      <c r="C102">
        <v>40</v>
      </c>
      <c r="D102">
        <v>42</v>
      </c>
      <c r="E102">
        <v>20</v>
      </c>
      <c r="F102">
        <v>41</v>
      </c>
      <c r="G102">
        <v>42</v>
      </c>
      <c r="H102">
        <v>20</v>
      </c>
      <c r="I102">
        <v>41</v>
      </c>
      <c r="J102">
        <v>41</v>
      </c>
      <c r="K102">
        <v>20</v>
      </c>
      <c r="L102">
        <v>41</v>
      </c>
      <c r="M102">
        <f t="shared" si="23"/>
        <v>41.666666666666664</v>
      </c>
      <c r="N102">
        <f t="shared" si="24"/>
        <v>20</v>
      </c>
      <c r="O102">
        <f t="shared" si="25"/>
        <v>41</v>
      </c>
      <c r="P102">
        <f t="shared" si="26"/>
        <v>1.9436506316150981</v>
      </c>
      <c r="Q102">
        <f t="shared" si="27"/>
        <v>0.47140452079103168</v>
      </c>
      <c r="R102">
        <v>2.3790754506740615</v>
      </c>
      <c r="S102">
        <v>0</v>
      </c>
      <c r="T102">
        <v>2.8674417556808729</v>
      </c>
      <c r="W102">
        <f t="shared" si="28"/>
        <v>2.2360679774997898</v>
      </c>
      <c r="X102">
        <f t="shared" si="29"/>
        <v>2.2360679774997898</v>
      </c>
      <c r="Y102">
        <f t="shared" si="30"/>
        <v>1.4142135623730951</v>
      </c>
      <c r="AB102">
        <v>1.9436506316150981</v>
      </c>
      <c r="AC102">
        <v>877.18096447907737</v>
      </c>
      <c r="AD102">
        <v>10.87811258138715</v>
      </c>
      <c r="AE102">
        <v>3.8586123009300763</v>
      </c>
      <c r="AF102">
        <v>1.4142135623730951</v>
      </c>
      <c r="AG102">
        <v>3.1622776601683795</v>
      </c>
      <c r="AH102">
        <v>3.7416573867739413</v>
      </c>
    </row>
    <row r="103" spans="1:34" x14ac:dyDescent="0.25">
      <c r="A103">
        <v>40</v>
      </c>
      <c r="B103">
        <v>20</v>
      </c>
      <c r="C103">
        <v>50</v>
      </c>
      <c r="D103">
        <v>41</v>
      </c>
      <c r="E103">
        <v>19</v>
      </c>
      <c r="F103">
        <v>52</v>
      </c>
      <c r="G103">
        <v>43</v>
      </c>
      <c r="H103">
        <v>20</v>
      </c>
      <c r="I103">
        <v>52</v>
      </c>
      <c r="J103">
        <v>41</v>
      </c>
      <c r="K103">
        <v>19</v>
      </c>
      <c r="L103">
        <v>52</v>
      </c>
      <c r="M103">
        <f t="shared" si="23"/>
        <v>41.666666666666664</v>
      </c>
      <c r="N103">
        <f t="shared" si="24"/>
        <v>19.333333333333332</v>
      </c>
      <c r="O103">
        <f t="shared" si="25"/>
        <v>52</v>
      </c>
      <c r="P103">
        <f t="shared" si="26"/>
        <v>2.6874192494328488</v>
      </c>
      <c r="Q103">
        <f t="shared" si="27"/>
        <v>1.0540925533894598</v>
      </c>
      <c r="R103">
        <v>3.7600236405876193</v>
      </c>
      <c r="S103">
        <v>0.82999330653258208</v>
      </c>
      <c r="T103">
        <v>2.8674417556808738</v>
      </c>
      <c r="W103">
        <f t="shared" si="28"/>
        <v>2.4494897427831779</v>
      </c>
      <c r="X103">
        <f t="shared" si="29"/>
        <v>3.6055512754639891</v>
      </c>
      <c r="Y103">
        <f t="shared" si="30"/>
        <v>2.4494897427831779</v>
      </c>
      <c r="AB103">
        <v>2.6874192494328488</v>
      </c>
      <c r="AC103">
        <v>18.91207727000571</v>
      </c>
      <c r="AD103">
        <v>3.1797973380564857</v>
      </c>
      <c r="AE103">
        <v>3.4960294939005054</v>
      </c>
      <c r="AF103">
        <v>2.2360679774997898</v>
      </c>
      <c r="AG103">
        <v>2.9059326290271152</v>
      </c>
      <c r="AH103">
        <v>2.8480012484391772</v>
      </c>
    </row>
    <row r="104" spans="1:34" x14ac:dyDescent="0.25">
      <c r="A104">
        <v>40</v>
      </c>
      <c r="B104">
        <v>20</v>
      </c>
      <c r="C104">
        <v>60</v>
      </c>
      <c r="D104">
        <v>43</v>
      </c>
      <c r="E104">
        <v>20</v>
      </c>
      <c r="F104">
        <v>62</v>
      </c>
      <c r="G104">
        <v>43</v>
      </c>
      <c r="H104">
        <v>20</v>
      </c>
      <c r="I104">
        <v>62</v>
      </c>
      <c r="J104">
        <v>43</v>
      </c>
      <c r="K104">
        <v>20</v>
      </c>
      <c r="L104">
        <v>62</v>
      </c>
      <c r="M104">
        <f t="shared" si="23"/>
        <v>43</v>
      </c>
      <c r="N104">
        <f t="shared" si="24"/>
        <v>20</v>
      </c>
      <c r="O104">
        <f t="shared" si="25"/>
        <v>62</v>
      </c>
      <c r="P104">
        <f t="shared" si="26"/>
        <v>3.6055512754639891</v>
      </c>
      <c r="Q104">
        <f t="shared" si="27"/>
        <v>0</v>
      </c>
      <c r="R104">
        <v>4.454710365943499</v>
      </c>
      <c r="S104">
        <v>0.4570436400267352</v>
      </c>
      <c r="T104">
        <v>2.8674417556808804</v>
      </c>
      <c r="W104">
        <f t="shared" si="28"/>
        <v>3.6055512754639891</v>
      </c>
      <c r="X104">
        <f t="shared" si="29"/>
        <v>3.6055512754639891</v>
      </c>
      <c r="Y104">
        <f t="shared" si="30"/>
        <v>3.6055512754639891</v>
      </c>
      <c r="AB104">
        <v>3.6055512754639891</v>
      </c>
      <c r="AC104">
        <v>4.9103066208854136</v>
      </c>
      <c r="AD104">
        <v>1.91485421551268</v>
      </c>
      <c r="AE104">
        <v>3.2829526005987026</v>
      </c>
      <c r="AF104">
        <v>1.5634719199411422</v>
      </c>
      <c r="AG104">
        <v>3.299831645537223</v>
      </c>
      <c r="AH104">
        <v>3.7416573867739413</v>
      </c>
    </row>
    <row r="105" spans="1:34" x14ac:dyDescent="0.25">
      <c r="A105">
        <v>40</v>
      </c>
      <c r="B105">
        <v>20</v>
      </c>
      <c r="C105">
        <v>70</v>
      </c>
      <c r="D105">
        <v>43</v>
      </c>
      <c r="E105">
        <v>18</v>
      </c>
      <c r="F105">
        <v>73</v>
      </c>
      <c r="G105">
        <v>42</v>
      </c>
      <c r="H105">
        <v>47</v>
      </c>
      <c r="I105">
        <v>57</v>
      </c>
      <c r="J105">
        <v>43</v>
      </c>
      <c r="K105">
        <v>19</v>
      </c>
      <c r="L105">
        <v>73</v>
      </c>
      <c r="M105">
        <f t="shared" si="23"/>
        <v>42.666666666666664</v>
      </c>
      <c r="N105">
        <f t="shared" si="24"/>
        <v>28</v>
      </c>
      <c r="O105">
        <f t="shared" si="25"/>
        <v>67.666666666666671</v>
      </c>
      <c r="P105">
        <f t="shared" si="26"/>
        <v>8.7496031656044568</v>
      </c>
      <c r="Q105">
        <f t="shared" si="27"/>
        <v>15.420044674960502</v>
      </c>
      <c r="R105">
        <v>10.28472437917301</v>
      </c>
      <c r="S105">
        <v>14.875632572917507</v>
      </c>
      <c r="T105">
        <v>2.886751345948134</v>
      </c>
      <c r="W105">
        <f t="shared" si="28"/>
        <v>4.6904157598234297</v>
      </c>
      <c r="X105">
        <f t="shared" si="29"/>
        <v>30.033314835362415</v>
      </c>
      <c r="Y105">
        <f t="shared" si="30"/>
        <v>4.358898943540674</v>
      </c>
      <c r="AB105">
        <v>8.7496031656044568</v>
      </c>
      <c r="AC105">
        <v>2.7487370837451039</v>
      </c>
      <c r="AD105">
        <v>21.535500406950792</v>
      </c>
      <c r="AE105">
        <v>1.4142135623730951</v>
      </c>
      <c r="AF105">
        <v>1094.9839674118014</v>
      </c>
      <c r="AG105">
        <v>4.1365578819969517</v>
      </c>
      <c r="AH105">
        <v>2.4267032964268371</v>
      </c>
    </row>
    <row r="106" spans="1:34" x14ac:dyDescent="0.25">
      <c r="A106">
        <v>40</v>
      </c>
      <c r="B106">
        <v>20</v>
      </c>
      <c r="C106">
        <v>80</v>
      </c>
      <c r="D106">
        <v>39</v>
      </c>
      <c r="E106">
        <v>79</v>
      </c>
      <c r="F106">
        <v>53</v>
      </c>
      <c r="G106">
        <v>24</v>
      </c>
      <c r="H106">
        <v>53</v>
      </c>
      <c r="I106">
        <v>77</v>
      </c>
      <c r="J106">
        <v>39</v>
      </c>
      <c r="K106">
        <v>79</v>
      </c>
      <c r="L106">
        <v>53</v>
      </c>
      <c r="M106">
        <f t="shared" si="23"/>
        <v>34</v>
      </c>
      <c r="N106">
        <f t="shared" si="24"/>
        <v>70.333333333333329</v>
      </c>
      <c r="O106">
        <f t="shared" si="25"/>
        <v>61</v>
      </c>
      <c r="P106">
        <f t="shared" si="26"/>
        <v>54.133579638191705</v>
      </c>
      <c r="Q106">
        <f t="shared" si="27"/>
        <v>18.116904322268258</v>
      </c>
      <c r="R106">
        <v>54.122669310865781</v>
      </c>
      <c r="S106">
        <v>18.123465452280367</v>
      </c>
      <c r="T106">
        <v>2.9059326290271152</v>
      </c>
      <c r="W106">
        <f t="shared" si="28"/>
        <v>64.892218331630488</v>
      </c>
      <c r="X106">
        <f t="shared" si="29"/>
        <v>36.796738985948195</v>
      </c>
      <c r="Y106">
        <f t="shared" si="30"/>
        <v>64.892218331630488</v>
      </c>
      <c r="AB106">
        <v>54.133579638191705</v>
      </c>
      <c r="AC106">
        <v>5.8972686709847091</v>
      </c>
      <c r="AD106">
        <v>4.8419463487779844</v>
      </c>
      <c r="AE106">
        <v>2.2360679774997898</v>
      </c>
      <c r="AF106">
        <v>1074.4093984862361</v>
      </c>
      <c r="AG106">
        <v>365.93897487604863</v>
      </c>
      <c r="AH106">
        <v>1.2472191289246446</v>
      </c>
    </row>
    <row r="107" spans="1:34" x14ac:dyDescent="0.25">
      <c r="A107">
        <v>40</v>
      </c>
      <c r="B107">
        <v>30</v>
      </c>
      <c r="C107">
        <v>20</v>
      </c>
      <c r="D107">
        <v>36</v>
      </c>
      <c r="E107">
        <v>29</v>
      </c>
      <c r="F107">
        <v>23</v>
      </c>
      <c r="G107">
        <v>37</v>
      </c>
      <c r="H107">
        <v>28</v>
      </c>
      <c r="I107">
        <v>22</v>
      </c>
      <c r="J107">
        <v>37</v>
      </c>
      <c r="K107">
        <v>28</v>
      </c>
      <c r="L107">
        <v>22</v>
      </c>
      <c r="M107">
        <f t="shared" si="23"/>
        <v>36.666666666666664</v>
      </c>
      <c r="N107">
        <f t="shared" si="24"/>
        <v>28.333333333333332</v>
      </c>
      <c r="O107">
        <f t="shared" si="25"/>
        <v>22.333333333333332</v>
      </c>
      <c r="P107">
        <f t="shared" si="26"/>
        <v>4.3969686527576419</v>
      </c>
      <c r="Q107">
        <f t="shared" si="27"/>
        <v>0.81649658092772603</v>
      </c>
      <c r="R107">
        <v>3.8594760726756077</v>
      </c>
      <c r="S107">
        <v>1.1333333333333337</v>
      </c>
      <c r="T107">
        <v>2.9059326290271152</v>
      </c>
      <c r="W107">
        <f t="shared" si="28"/>
        <v>5.0990195135927845</v>
      </c>
      <c r="X107">
        <f t="shared" si="29"/>
        <v>4.1231056256176606</v>
      </c>
      <c r="Y107">
        <f t="shared" si="30"/>
        <v>4.1231056256176606</v>
      </c>
    </row>
    <row r="108" spans="1:34" x14ac:dyDescent="0.25">
      <c r="A108">
        <v>40</v>
      </c>
      <c r="B108">
        <v>30</v>
      </c>
      <c r="C108">
        <v>30</v>
      </c>
      <c r="D108">
        <v>43</v>
      </c>
      <c r="E108">
        <v>31</v>
      </c>
      <c r="F108">
        <v>31</v>
      </c>
      <c r="G108">
        <v>42</v>
      </c>
      <c r="H108">
        <v>31</v>
      </c>
      <c r="I108">
        <v>31</v>
      </c>
      <c r="J108">
        <v>40</v>
      </c>
      <c r="K108">
        <v>31</v>
      </c>
      <c r="L108">
        <v>31</v>
      </c>
      <c r="M108">
        <f t="shared" si="23"/>
        <v>41.666666666666664</v>
      </c>
      <c r="N108">
        <f t="shared" si="24"/>
        <v>31</v>
      </c>
      <c r="O108">
        <f t="shared" si="25"/>
        <v>31</v>
      </c>
      <c r="P108">
        <f t="shared" si="26"/>
        <v>2.1858128414339983</v>
      </c>
      <c r="Q108">
        <f t="shared" si="27"/>
        <v>1.247219128924647</v>
      </c>
      <c r="R108">
        <v>3.2637742296645214</v>
      </c>
      <c r="S108">
        <v>0.96494098840867604</v>
      </c>
      <c r="T108">
        <v>2.9059326290271152</v>
      </c>
      <c r="W108">
        <f t="shared" si="28"/>
        <v>3.3166247903553998</v>
      </c>
      <c r="X108">
        <f t="shared" si="29"/>
        <v>2.4494897427831779</v>
      </c>
      <c r="Y108">
        <f t="shared" si="30"/>
        <v>1.4142135623730951</v>
      </c>
      <c r="AB108">
        <v>11111</v>
      </c>
      <c r="AC108">
        <v>11111</v>
      </c>
      <c r="AD108">
        <v>0</v>
      </c>
      <c r="AE108">
        <v>11111</v>
      </c>
      <c r="AF108">
        <v>11111</v>
      </c>
      <c r="AG108">
        <v>11111</v>
      </c>
      <c r="AH108">
        <v>0</v>
      </c>
    </row>
    <row r="109" spans="1:34" x14ac:dyDescent="0.25">
      <c r="A109">
        <v>40</v>
      </c>
      <c r="B109">
        <v>30</v>
      </c>
      <c r="C109">
        <v>40</v>
      </c>
      <c r="D109">
        <v>-110</v>
      </c>
      <c r="E109">
        <v>-1150</v>
      </c>
      <c r="F109">
        <v>384</v>
      </c>
      <c r="G109">
        <v>38</v>
      </c>
      <c r="H109">
        <v>31</v>
      </c>
      <c r="I109">
        <v>42</v>
      </c>
      <c r="J109">
        <v>-143</v>
      </c>
      <c r="K109">
        <v>-1299</v>
      </c>
      <c r="L109">
        <v>417</v>
      </c>
      <c r="M109">
        <f t="shared" si="23"/>
        <v>-71.666666666666671</v>
      </c>
      <c r="N109">
        <f t="shared" si="24"/>
        <v>-806</v>
      </c>
      <c r="O109">
        <f t="shared" si="25"/>
        <v>281</v>
      </c>
      <c r="P109">
        <f t="shared" si="26"/>
        <v>877.18096447907737</v>
      </c>
      <c r="Q109">
        <f t="shared" si="27"/>
        <v>623.63575551403039</v>
      </c>
      <c r="R109">
        <v>99961.113971684012</v>
      </c>
      <c r="S109">
        <v>87542.958186290853</v>
      </c>
      <c r="T109">
        <v>2.9059326290271161</v>
      </c>
      <c r="W109">
        <f t="shared" si="28"/>
        <v>1238.2390722312068</v>
      </c>
      <c r="X109">
        <f t="shared" si="29"/>
        <v>3</v>
      </c>
      <c r="Y109">
        <f t="shared" si="30"/>
        <v>1393.5060100336848</v>
      </c>
      <c r="AB109">
        <v>11111</v>
      </c>
      <c r="AC109">
        <v>11111</v>
      </c>
      <c r="AD109">
        <v>11111</v>
      </c>
      <c r="AE109">
        <v>11111</v>
      </c>
      <c r="AF109">
        <v>11111</v>
      </c>
      <c r="AG109">
        <v>11111</v>
      </c>
      <c r="AH109">
        <v>0</v>
      </c>
    </row>
    <row r="110" spans="1:34" x14ac:dyDescent="0.25">
      <c r="A110">
        <v>40</v>
      </c>
      <c r="B110">
        <v>30</v>
      </c>
      <c r="C110">
        <v>50</v>
      </c>
      <c r="D110">
        <v>37</v>
      </c>
      <c r="E110">
        <v>30</v>
      </c>
      <c r="F110">
        <v>52</v>
      </c>
      <c r="G110">
        <v>34</v>
      </c>
      <c r="H110">
        <v>-17</v>
      </c>
      <c r="I110">
        <v>75</v>
      </c>
      <c r="J110">
        <v>36</v>
      </c>
      <c r="K110">
        <v>30</v>
      </c>
      <c r="L110">
        <v>52</v>
      </c>
      <c r="M110">
        <f t="shared" si="23"/>
        <v>35.666666666666664</v>
      </c>
      <c r="N110">
        <f t="shared" si="24"/>
        <v>14.333333333333334</v>
      </c>
      <c r="O110">
        <f t="shared" si="25"/>
        <v>59.666666666666664</v>
      </c>
      <c r="P110">
        <f t="shared" si="26"/>
        <v>18.91207727000571</v>
      </c>
      <c r="Q110">
        <f t="shared" si="27"/>
        <v>24.698178070456937</v>
      </c>
      <c r="R110">
        <v>18.627757066628643</v>
      </c>
      <c r="S110">
        <v>25.088509986313124</v>
      </c>
      <c r="T110">
        <v>2.9249881291307056</v>
      </c>
      <c r="W110">
        <f t="shared" si="28"/>
        <v>3.6055512754639891</v>
      </c>
      <c r="X110">
        <f t="shared" si="29"/>
        <v>53.572380943915498</v>
      </c>
      <c r="Y110">
        <f t="shared" si="30"/>
        <v>4.4721359549995796</v>
      </c>
      <c r="AB110">
        <v>11111</v>
      </c>
      <c r="AC110">
        <v>0</v>
      </c>
      <c r="AD110">
        <v>0</v>
      </c>
      <c r="AE110">
        <v>11111</v>
      </c>
      <c r="AF110">
        <v>11111</v>
      </c>
      <c r="AG110">
        <v>11111</v>
      </c>
      <c r="AH110">
        <v>11111</v>
      </c>
    </row>
    <row r="111" spans="1:34" x14ac:dyDescent="0.25">
      <c r="A111">
        <v>40</v>
      </c>
      <c r="B111">
        <v>30</v>
      </c>
      <c r="C111">
        <v>60</v>
      </c>
      <c r="D111">
        <v>38</v>
      </c>
      <c r="E111">
        <v>33</v>
      </c>
      <c r="F111">
        <v>63</v>
      </c>
      <c r="G111">
        <v>38</v>
      </c>
      <c r="H111">
        <v>34</v>
      </c>
      <c r="I111">
        <v>63</v>
      </c>
      <c r="J111">
        <v>38</v>
      </c>
      <c r="K111">
        <v>33</v>
      </c>
      <c r="L111">
        <v>63</v>
      </c>
      <c r="M111">
        <f t="shared" si="23"/>
        <v>38</v>
      </c>
      <c r="N111">
        <f t="shared" si="24"/>
        <v>33.333333333333336</v>
      </c>
      <c r="O111">
        <f t="shared" si="25"/>
        <v>63</v>
      </c>
      <c r="P111">
        <f t="shared" si="26"/>
        <v>4.9103066208854136</v>
      </c>
      <c r="Q111">
        <f t="shared" si="27"/>
        <v>0.47140452079103168</v>
      </c>
      <c r="R111">
        <v>5.0854913452116159</v>
      </c>
      <c r="S111">
        <v>0.60369234254249304</v>
      </c>
      <c r="T111">
        <v>2.9249881291307069</v>
      </c>
      <c r="W111">
        <f t="shared" si="28"/>
        <v>4.6904157598234297</v>
      </c>
      <c r="X111">
        <f t="shared" si="29"/>
        <v>5.3851648071345037</v>
      </c>
      <c r="Y111">
        <f t="shared" si="30"/>
        <v>4.6904157598234297</v>
      </c>
      <c r="AB111">
        <v>11111</v>
      </c>
      <c r="AC111">
        <v>0</v>
      </c>
      <c r="AD111">
        <v>11111</v>
      </c>
      <c r="AE111">
        <v>11111</v>
      </c>
      <c r="AF111">
        <v>11111</v>
      </c>
      <c r="AG111">
        <v>11111</v>
      </c>
      <c r="AH111">
        <v>11111</v>
      </c>
    </row>
    <row r="112" spans="1:34" x14ac:dyDescent="0.25">
      <c r="A112">
        <v>40</v>
      </c>
      <c r="B112">
        <v>30</v>
      </c>
      <c r="C112">
        <v>70</v>
      </c>
      <c r="D112">
        <v>40</v>
      </c>
      <c r="E112">
        <v>33</v>
      </c>
      <c r="F112">
        <v>70</v>
      </c>
      <c r="G112">
        <v>41</v>
      </c>
      <c r="H112">
        <v>32</v>
      </c>
      <c r="I112">
        <v>70</v>
      </c>
      <c r="J112">
        <v>41</v>
      </c>
      <c r="K112">
        <v>33</v>
      </c>
      <c r="L112">
        <v>70</v>
      </c>
      <c r="M112">
        <f t="shared" si="23"/>
        <v>40.666666666666664</v>
      </c>
      <c r="N112">
        <f t="shared" si="24"/>
        <v>32.666666666666664</v>
      </c>
      <c r="O112">
        <f t="shared" si="25"/>
        <v>70</v>
      </c>
      <c r="P112">
        <f t="shared" si="26"/>
        <v>2.7487370837451039</v>
      </c>
      <c r="Q112">
        <f t="shared" si="27"/>
        <v>0.66666666666666663</v>
      </c>
      <c r="R112">
        <v>4.0871070997032115</v>
      </c>
      <c r="S112">
        <v>0.54974741674902006</v>
      </c>
      <c r="T112">
        <v>2.9249881291307069</v>
      </c>
      <c r="W112">
        <f t="shared" si="28"/>
        <v>3</v>
      </c>
      <c r="X112">
        <f t="shared" si="29"/>
        <v>2.2360679774997898</v>
      </c>
      <c r="Y112">
        <f t="shared" si="30"/>
        <v>3.1622776601683795</v>
      </c>
      <c r="AB112">
        <v>11111</v>
      </c>
      <c r="AC112">
        <v>11111</v>
      </c>
      <c r="AD112">
        <v>11111</v>
      </c>
      <c r="AE112">
        <v>11111</v>
      </c>
      <c r="AF112">
        <v>11111</v>
      </c>
      <c r="AG112">
        <v>11111</v>
      </c>
      <c r="AH112">
        <v>11111</v>
      </c>
    </row>
    <row r="113" spans="1:34" x14ac:dyDescent="0.25">
      <c r="A113">
        <v>40</v>
      </c>
      <c r="B113">
        <v>30</v>
      </c>
      <c r="C113">
        <v>80</v>
      </c>
      <c r="D113">
        <v>37</v>
      </c>
      <c r="E113">
        <v>35</v>
      </c>
      <c r="F113">
        <v>82</v>
      </c>
      <c r="G113">
        <v>37</v>
      </c>
      <c r="H113">
        <v>35</v>
      </c>
      <c r="I113">
        <v>82</v>
      </c>
      <c r="J113">
        <v>37</v>
      </c>
      <c r="K113">
        <v>34</v>
      </c>
      <c r="L113">
        <v>82</v>
      </c>
      <c r="M113">
        <f t="shared" si="23"/>
        <v>37</v>
      </c>
      <c r="N113">
        <f t="shared" si="24"/>
        <v>34.666666666666664</v>
      </c>
      <c r="O113">
        <f t="shared" si="25"/>
        <v>82</v>
      </c>
      <c r="P113">
        <f t="shared" si="26"/>
        <v>5.8972686709847091</v>
      </c>
      <c r="Q113">
        <f t="shared" si="27"/>
        <v>0.47140452079103168</v>
      </c>
      <c r="R113">
        <v>6.3340350488452462</v>
      </c>
      <c r="S113">
        <v>0</v>
      </c>
      <c r="T113">
        <v>2.9249881291307092</v>
      </c>
      <c r="W113">
        <f t="shared" si="28"/>
        <v>6.164414002968976</v>
      </c>
      <c r="X113">
        <f t="shared" si="29"/>
        <v>6.164414002968976</v>
      </c>
      <c r="Y113">
        <f t="shared" si="30"/>
        <v>5.3851648071345037</v>
      </c>
      <c r="AB113">
        <v>0</v>
      </c>
      <c r="AC113">
        <v>11111</v>
      </c>
      <c r="AD113">
        <v>0</v>
      </c>
      <c r="AE113">
        <v>11111</v>
      </c>
      <c r="AF113">
        <v>0</v>
      </c>
      <c r="AG113">
        <v>11111</v>
      </c>
      <c r="AH113">
        <v>11111</v>
      </c>
    </row>
    <row r="114" spans="1:34" x14ac:dyDescent="0.25">
      <c r="A114">
        <v>40</v>
      </c>
      <c r="B114">
        <v>40</v>
      </c>
      <c r="C114">
        <v>20</v>
      </c>
      <c r="D114">
        <v>932</v>
      </c>
      <c r="E114">
        <v>-281</v>
      </c>
      <c r="F114">
        <v>-1065</v>
      </c>
      <c r="G114">
        <v>832</v>
      </c>
      <c r="H114">
        <v>-260</v>
      </c>
      <c r="I114">
        <v>-953</v>
      </c>
      <c r="J114">
        <v>38</v>
      </c>
      <c r="K114">
        <v>43</v>
      </c>
      <c r="L114">
        <v>23</v>
      </c>
      <c r="M114">
        <f t="shared" si="23"/>
        <v>600.66666666666663</v>
      </c>
      <c r="N114">
        <f t="shared" si="24"/>
        <v>-166</v>
      </c>
      <c r="O114">
        <f t="shared" si="25"/>
        <v>-665</v>
      </c>
      <c r="P114">
        <f t="shared" si="26"/>
        <v>908.84988370528549</v>
      </c>
      <c r="Q114">
        <f t="shared" si="27"/>
        <v>648.56782391837953</v>
      </c>
      <c r="R114">
        <v>95465.797169009413</v>
      </c>
      <c r="S114">
        <v>67848.460208483899</v>
      </c>
      <c r="T114">
        <v>2.9814239699997156</v>
      </c>
      <c r="W114">
        <f t="shared" si="28"/>
        <v>1440.8088006394187</v>
      </c>
      <c r="X114">
        <f t="shared" si="29"/>
        <v>1289.9585264650952</v>
      </c>
      <c r="Y114">
        <f t="shared" si="30"/>
        <v>4.6904157598234297</v>
      </c>
      <c r="AB114">
        <v>0</v>
      </c>
      <c r="AC114">
        <v>0</v>
      </c>
      <c r="AD114">
        <v>11111</v>
      </c>
      <c r="AE114">
        <v>11111</v>
      </c>
      <c r="AF114">
        <v>0</v>
      </c>
      <c r="AG114">
        <v>0</v>
      </c>
      <c r="AH114">
        <v>11111</v>
      </c>
    </row>
    <row r="115" spans="1:34" x14ac:dyDescent="0.25">
      <c r="A115">
        <v>40</v>
      </c>
      <c r="B115">
        <v>40</v>
      </c>
      <c r="C115">
        <v>30</v>
      </c>
      <c r="D115">
        <v>40</v>
      </c>
      <c r="E115">
        <v>41</v>
      </c>
      <c r="F115">
        <v>32</v>
      </c>
      <c r="G115">
        <v>40</v>
      </c>
      <c r="H115">
        <v>40</v>
      </c>
      <c r="I115">
        <v>32</v>
      </c>
      <c r="J115">
        <v>40</v>
      </c>
      <c r="K115">
        <v>40</v>
      </c>
      <c r="L115">
        <v>32</v>
      </c>
      <c r="M115">
        <f t="shared" si="23"/>
        <v>40</v>
      </c>
      <c r="N115">
        <f t="shared" si="24"/>
        <v>40.333333333333336</v>
      </c>
      <c r="O115">
        <f t="shared" si="25"/>
        <v>32</v>
      </c>
      <c r="P115">
        <f t="shared" si="26"/>
        <v>2.0275875100994067</v>
      </c>
      <c r="Q115">
        <f t="shared" si="27"/>
        <v>0.47140452079103168</v>
      </c>
      <c r="R115">
        <v>3.0657607357536776</v>
      </c>
      <c r="S115">
        <v>0.65149400952306824</v>
      </c>
      <c r="T115">
        <v>2.9814239699997169</v>
      </c>
      <c r="W115">
        <f t="shared" si="28"/>
        <v>2.2360679774997898</v>
      </c>
      <c r="X115">
        <f t="shared" si="29"/>
        <v>2</v>
      </c>
      <c r="Y115">
        <f t="shared" si="30"/>
        <v>2</v>
      </c>
    </row>
    <row r="116" spans="1:34" x14ac:dyDescent="0.25">
      <c r="A116">
        <v>40</v>
      </c>
      <c r="B116">
        <v>40</v>
      </c>
      <c r="C116">
        <v>40</v>
      </c>
      <c r="D116">
        <v>40</v>
      </c>
      <c r="E116">
        <v>43</v>
      </c>
      <c r="F116">
        <v>42</v>
      </c>
      <c r="G116">
        <v>38</v>
      </c>
      <c r="H116">
        <v>66</v>
      </c>
      <c r="I116">
        <v>26</v>
      </c>
      <c r="J116">
        <v>40</v>
      </c>
      <c r="K116">
        <v>42</v>
      </c>
      <c r="L116">
        <v>42</v>
      </c>
      <c r="M116">
        <f t="shared" si="23"/>
        <v>39.333333333333336</v>
      </c>
      <c r="N116">
        <f t="shared" si="24"/>
        <v>50.333333333333336</v>
      </c>
      <c r="O116">
        <f t="shared" si="25"/>
        <v>36.666666666666664</v>
      </c>
      <c r="P116">
        <f t="shared" si="26"/>
        <v>10.87811258138715</v>
      </c>
      <c r="Q116">
        <f t="shared" si="27"/>
        <v>13.4412301024373</v>
      </c>
      <c r="R116">
        <v>11.275588183721894</v>
      </c>
      <c r="S116">
        <v>13.273197722394469</v>
      </c>
      <c r="T116">
        <v>2.9814239699997218</v>
      </c>
      <c r="W116">
        <f t="shared" si="28"/>
        <v>3.6055512754639891</v>
      </c>
      <c r="X116">
        <f t="shared" si="29"/>
        <v>29.597297173897484</v>
      </c>
      <c r="Y116">
        <f t="shared" si="30"/>
        <v>2.8284271247461903</v>
      </c>
    </row>
    <row r="117" spans="1:34" x14ac:dyDescent="0.25">
      <c r="A117">
        <v>40</v>
      </c>
      <c r="B117">
        <v>40</v>
      </c>
      <c r="C117">
        <v>50</v>
      </c>
      <c r="D117">
        <v>41</v>
      </c>
      <c r="E117">
        <v>41</v>
      </c>
      <c r="F117">
        <v>53</v>
      </c>
      <c r="G117">
        <v>39</v>
      </c>
      <c r="H117">
        <v>41</v>
      </c>
      <c r="I117">
        <v>53</v>
      </c>
      <c r="J117">
        <v>39</v>
      </c>
      <c r="K117">
        <v>41</v>
      </c>
      <c r="L117">
        <v>53</v>
      </c>
      <c r="M117">
        <f t="shared" si="23"/>
        <v>39.666666666666664</v>
      </c>
      <c r="N117">
        <f t="shared" si="24"/>
        <v>41</v>
      </c>
      <c r="O117">
        <f t="shared" si="25"/>
        <v>53</v>
      </c>
      <c r="P117">
        <f t="shared" si="26"/>
        <v>3.1797973380564857</v>
      </c>
      <c r="Q117">
        <f t="shared" si="27"/>
        <v>0.94280904158206336</v>
      </c>
      <c r="R117">
        <v>4.2730421117616952</v>
      </c>
      <c r="S117">
        <v>1.2018504251546636</v>
      </c>
      <c r="T117">
        <v>3</v>
      </c>
      <c r="W117">
        <f t="shared" si="28"/>
        <v>3.3166247903553998</v>
      </c>
      <c r="X117">
        <f t="shared" si="29"/>
        <v>3.3166247903553998</v>
      </c>
      <c r="Y117">
        <f t="shared" si="30"/>
        <v>3.3166247903553998</v>
      </c>
    </row>
    <row r="118" spans="1:34" x14ac:dyDescent="0.25">
      <c r="A118">
        <v>40</v>
      </c>
      <c r="B118">
        <v>40</v>
      </c>
      <c r="C118">
        <v>60</v>
      </c>
      <c r="D118">
        <v>40</v>
      </c>
      <c r="E118">
        <v>41</v>
      </c>
      <c r="F118">
        <v>62</v>
      </c>
      <c r="G118">
        <v>40</v>
      </c>
      <c r="H118">
        <v>42</v>
      </c>
      <c r="I118">
        <v>61</v>
      </c>
      <c r="J118">
        <v>41</v>
      </c>
      <c r="K118">
        <v>41</v>
      </c>
      <c r="L118">
        <v>61</v>
      </c>
      <c r="M118">
        <f t="shared" si="23"/>
        <v>40.333333333333336</v>
      </c>
      <c r="N118">
        <f t="shared" si="24"/>
        <v>41.333333333333336</v>
      </c>
      <c r="O118">
        <f t="shared" si="25"/>
        <v>61.333333333333336</v>
      </c>
      <c r="P118">
        <f t="shared" si="26"/>
        <v>1.91485421551268</v>
      </c>
      <c r="Q118">
        <f t="shared" si="27"/>
        <v>0.81649658092772603</v>
      </c>
      <c r="R118">
        <v>2.6225517683694628</v>
      </c>
      <c r="S118">
        <v>0.68475461947247107</v>
      </c>
      <c r="T118">
        <v>3</v>
      </c>
      <c r="W118">
        <f t="shared" si="28"/>
        <v>2.2360679774997898</v>
      </c>
      <c r="X118">
        <f t="shared" si="29"/>
        <v>2.2360679774997898</v>
      </c>
      <c r="Y118">
        <f t="shared" si="30"/>
        <v>1.7320508075688772</v>
      </c>
    </row>
    <row r="119" spans="1:34" x14ac:dyDescent="0.25">
      <c r="A119">
        <v>40</v>
      </c>
      <c r="B119">
        <v>40</v>
      </c>
      <c r="C119">
        <v>70</v>
      </c>
      <c r="D119">
        <v>-21</v>
      </c>
      <c r="E119">
        <v>41</v>
      </c>
      <c r="F119">
        <v>40</v>
      </c>
      <c r="G119">
        <v>42</v>
      </c>
      <c r="H119">
        <v>42</v>
      </c>
      <c r="I119">
        <v>70</v>
      </c>
      <c r="J119">
        <v>42</v>
      </c>
      <c r="K119">
        <v>42</v>
      </c>
      <c r="L119">
        <v>70</v>
      </c>
      <c r="M119">
        <f t="shared" si="23"/>
        <v>21</v>
      </c>
      <c r="N119">
        <f t="shared" si="24"/>
        <v>41.666666666666664</v>
      </c>
      <c r="O119">
        <f t="shared" si="25"/>
        <v>60</v>
      </c>
      <c r="P119">
        <f t="shared" si="26"/>
        <v>21.535500406950792</v>
      </c>
      <c r="Q119">
        <f t="shared" si="27"/>
        <v>32.897146110600872</v>
      </c>
      <c r="R119">
        <v>21.046218979506353</v>
      </c>
      <c r="S119">
        <v>31.77137076048183</v>
      </c>
      <c r="T119">
        <v>3</v>
      </c>
      <c r="W119">
        <f t="shared" si="28"/>
        <v>67.985292527134135</v>
      </c>
      <c r="X119">
        <f t="shared" si="29"/>
        <v>2.8284271247461903</v>
      </c>
      <c r="Y119">
        <f t="shared" si="30"/>
        <v>2.8284271247461903</v>
      </c>
    </row>
    <row r="120" spans="1:34" x14ac:dyDescent="0.25">
      <c r="A120">
        <v>40</v>
      </c>
      <c r="B120">
        <v>40</v>
      </c>
      <c r="C120">
        <v>80</v>
      </c>
      <c r="D120">
        <v>38</v>
      </c>
      <c r="E120">
        <v>43</v>
      </c>
      <c r="F120">
        <v>77</v>
      </c>
      <c r="G120">
        <v>38</v>
      </c>
      <c r="H120">
        <v>43</v>
      </c>
      <c r="I120">
        <v>77</v>
      </c>
      <c r="J120">
        <v>37</v>
      </c>
      <c r="K120">
        <v>43</v>
      </c>
      <c r="L120">
        <v>77</v>
      </c>
      <c r="M120">
        <f t="shared" si="23"/>
        <v>37.666666666666664</v>
      </c>
      <c r="N120">
        <f t="shared" si="24"/>
        <v>43</v>
      </c>
      <c r="O120">
        <f t="shared" si="25"/>
        <v>77</v>
      </c>
      <c r="P120">
        <f t="shared" si="26"/>
        <v>4.8419463487779844</v>
      </c>
      <c r="Q120">
        <f t="shared" si="27"/>
        <v>0.47140452079103168</v>
      </c>
      <c r="R120">
        <v>5.443548679145084</v>
      </c>
      <c r="S120">
        <v>0.60918889608323346</v>
      </c>
      <c r="T120">
        <v>3</v>
      </c>
      <c r="W120">
        <f t="shared" si="28"/>
        <v>4.6904157598234297</v>
      </c>
      <c r="X120">
        <f t="shared" si="29"/>
        <v>4.6904157598234297</v>
      </c>
      <c r="Y120">
        <f t="shared" si="30"/>
        <v>5.196152422706632</v>
      </c>
    </row>
    <row r="121" spans="1:34" x14ac:dyDescent="0.25">
      <c r="A121">
        <v>40</v>
      </c>
      <c r="B121">
        <v>50</v>
      </c>
      <c r="C121">
        <v>20</v>
      </c>
      <c r="D121">
        <v>41</v>
      </c>
      <c r="E121">
        <v>52</v>
      </c>
      <c r="F121">
        <v>22</v>
      </c>
      <c r="G121">
        <v>42</v>
      </c>
      <c r="H121">
        <v>52</v>
      </c>
      <c r="I121">
        <v>22</v>
      </c>
      <c r="J121">
        <v>39</v>
      </c>
      <c r="K121">
        <v>52</v>
      </c>
      <c r="L121">
        <v>22</v>
      </c>
      <c r="M121">
        <f t="shared" si="23"/>
        <v>40.666666666666664</v>
      </c>
      <c r="N121">
        <f t="shared" si="24"/>
        <v>52</v>
      </c>
      <c r="O121">
        <f t="shared" si="25"/>
        <v>22</v>
      </c>
      <c r="P121">
        <f t="shared" si="26"/>
        <v>2.9059326290271152</v>
      </c>
      <c r="Q121">
        <f t="shared" si="27"/>
        <v>1.247219128924647</v>
      </c>
      <c r="R121">
        <v>3.687215149073293</v>
      </c>
      <c r="S121">
        <v>1.1737877907772691</v>
      </c>
      <c r="T121">
        <v>3</v>
      </c>
      <c r="W121">
        <f t="shared" si="28"/>
        <v>3</v>
      </c>
      <c r="X121">
        <f t="shared" si="29"/>
        <v>3.4641016151377544</v>
      </c>
      <c r="Y121">
        <f t="shared" si="30"/>
        <v>3</v>
      </c>
    </row>
    <row r="122" spans="1:34" x14ac:dyDescent="0.25">
      <c r="A122">
        <v>40</v>
      </c>
      <c r="B122">
        <v>50</v>
      </c>
      <c r="C122">
        <v>30</v>
      </c>
      <c r="D122">
        <v>39</v>
      </c>
      <c r="E122">
        <v>52</v>
      </c>
      <c r="F122">
        <v>32</v>
      </c>
      <c r="G122">
        <v>40</v>
      </c>
      <c r="H122">
        <v>52</v>
      </c>
      <c r="I122">
        <v>31</v>
      </c>
      <c r="J122">
        <v>40</v>
      </c>
      <c r="K122">
        <v>52</v>
      </c>
      <c r="L122">
        <v>31</v>
      </c>
      <c r="M122">
        <f t="shared" si="23"/>
        <v>39.666666666666664</v>
      </c>
      <c r="N122">
        <f t="shared" si="24"/>
        <v>52</v>
      </c>
      <c r="O122">
        <f t="shared" si="25"/>
        <v>31.333333333333332</v>
      </c>
      <c r="P122">
        <f t="shared" si="26"/>
        <v>2.4267032964268394</v>
      </c>
      <c r="Q122">
        <f t="shared" si="27"/>
        <v>0.66666666666666663</v>
      </c>
      <c r="R122">
        <v>3.3176296759383255</v>
      </c>
      <c r="S122">
        <v>0.58878405775518872</v>
      </c>
      <c r="T122">
        <v>3.0368111930480977</v>
      </c>
      <c r="W122">
        <f t="shared" si="28"/>
        <v>3</v>
      </c>
      <c r="X122">
        <f t="shared" si="29"/>
        <v>2.2360679774997898</v>
      </c>
      <c r="Y122">
        <f t="shared" si="30"/>
        <v>2.2360679774997898</v>
      </c>
    </row>
    <row r="123" spans="1:34" x14ac:dyDescent="0.25">
      <c r="A123">
        <v>40</v>
      </c>
      <c r="B123">
        <v>50</v>
      </c>
      <c r="C123">
        <v>40</v>
      </c>
      <c r="D123">
        <v>38</v>
      </c>
      <c r="E123">
        <v>52</v>
      </c>
      <c r="F123">
        <v>43</v>
      </c>
      <c r="G123">
        <v>40</v>
      </c>
      <c r="H123">
        <v>52</v>
      </c>
      <c r="I123">
        <v>43</v>
      </c>
      <c r="J123">
        <v>40</v>
      </c>
      <c r="K123">
        <v>53</v>
      </c>
      <c r="L123">
        <v>43</v>
      </c>
      <c r="M123">
        <f t="shared" si="23"/>
        <v>39.333333333333336</v>
      </c>
      <c r="N123">
        <f t="shared" si="24"/>
        <v>52.333333333333336</v>
      </c>
      <c r="O123">
        <f t="shared" si="25"/>
        <v>43</v>
      </c>
      <c r="P123">
        <f t="shared" si="26"/>
        <v>3.8586123009300763</v>
      </c>
      <c r="Q123">
        <f t="shared" si="27"/>
        <v>1.0540925533894598</v>
      </c>
      <c r="R123">
        <v>4.6488947312476672</v>
      </c>
      <c r="S123">
        <v>0.66164777470930614</v>
      </c>
      <c r="T123">
        <v>3.0731814857642976</v>
      </c>
      <c r="W123">
        <f t="shared" si="28"/>
        <v>4.1231056256176606</v>
      </c>
      <c r="X123">
        <f t="shared" si="29"/>
        <v>3.6055512754639891</v>
      </c>
      <c r="Y123">
        <f t="shared" si="30"/>
        <v>4.2426406871192848</v>
      </c>
    </row>
    <row r="124" spans="1:34" x14ac:dyDescent="0.25">
      <c r="A124">
        <v>40</v>
      </c>
      <c r="B124">
        <v>50</v>
      </c>
      <c r="C124">
        <v>50</v>
      </c>
      <c r="D124">
        <v>39</v>
      </c>
      <c r="E124">
        <v>53</v>
      </c>
      <c r="F124">
        <v>52</v>
      </c>
      <c r="G124">
        <v>37</v>
      </c>
      <c r="H124">
        <v>52</v>
      </c>
      <c r="I124">
        <v>52</v>
      </c>
      <c r="J124">
        <v>39</v>
      </c>
      <c r="K124">
        <v>52</v>
      </c>
      <c r="L124">
        <v>52</v>
      </c>
      <c r="M124">
        <f t="shared" si="23"/>
        <v>38.333333333333336</v>
      </c>
      <c r="N124">
        <f t="shared" si="24"/>
        <v>52.333333333333336</v>
      </c>
      <c r="O124">
        <f t="shared" si="25"/>
        <v>52</v>
      </c>
      <c r="P124">
        <f t="shared" si="26"/>
        <v>3.4960294939005054</v>
      </c>
      <c r="Q124">
        <f t="shared" si="27"/>
        <v>1.0540925533894598</v>
      </c>
      <c r="R124">
        <v>3.4365680554879203</v>
      </c>
      <c r="S124">
        <v>0.94868329805051321</v>
      </c>
      <c r="T124">
        <v>3.0912061651652341</v>
      </c>
      <c r="W124">
        <f t="shared" si="28"/>
        <v>3.7416573867739413</v>
      </c>
      <c r="X124">
        <f t="shared" si="29"/>
        <v>4.1231056256176606</v>
      </c>
      <c r="Y124">
        <f t="shared" si="30"/>
        <v>3</v>
      </c>
    </row>
    <row r="125" spans="1:34" x14ac:dyDescent="0.25">
      <c r="A125">
        <v>40</v>
      </c>
      <c r="B125">
        <v>50</v>
      </c>
      <c r="C125">
        <v>60</v>
      </c>
      <c r="D125">
        <v>38</v>
      </c>
      <c r="E125">
        <v>53</v>
      </c>
      <c r="F125">
        <v>60</v>
      </c>
      <c r="G125">
        <v>39</v>
      </c>
      <c r="H125">
        <v>53</v>
      </c>
      <c r="I125">
        <v>60</v>
      </c>
      <c r="J125">
        <v>39</v>
      </c>
      <c r="K125">
        <v>53</v>
      </c>
      <c r="L125">
        <v>60</v>
      </c>
      <c r="M125">
        <f t="shared" si="23"/>
        <v>38.666666666666664</v>
      </c>
      <c r="N125">
        <f t="shared" si="24"/>
        <v>53</v>
      </c>
      <c r="O125">
        <f t="shared" si="25"/>
        <v>60</v>
      </c>
      <c r="P125">
        <f t="shared" si="26"/>
        <v>3.2829526005987026</v>
      </c>
      <c r="Q125">
        <f t="shared" si="27"/>
        <v>0.47140452079103168</v>
      </c>
      <c r="R125">
        <v>3.1920038986330987</v>
      </c>
      <c r="S125">
        <v>0.66164777470930647</v>
      </c>
      <c r="T125">
        <v>3.0912061651652367</v>
      </c>
      <c r="W125">
        <f t="shared" si="28"/>
        <v>3.6055512754639891</v>
      </c>
      <c r="X125">
        <f t="shared" si="29"/>
        <v>3.1622776601683795</v>
      </c>
      <c r="Y125">
        <f t="shared" si="30"/>
        <v>3.1622776601683795</v>
      </c>
    </row>
    <row r="126" spans="1:34" x14ac:dyDescent="0.25">
      <c r="A126">
        <v>40</v>
      </c>
      <c r="B126">
        <v>50</v>
      </c>
      <c r="C126">
        <v>70</v>
      </c>
      <c r="D126">
        <v>41</v>
      </c>
      <c r="E126">
        <v>50</v>
      </c>
      <c r="F126">
        <v>71</v>
      </c>
      <c r="G126">
        <v>41</v>
      </c>
      <c r="H126">
        <v>50</v>
      </c>
      <c r="I126">
        <v>71</v>
      </c>
      <c r="J126">
        <v>41</v>
      </c>
      <c r="K126">
        <v>50</v>
      </c>
      <c r="L126">
        <v>71</v>
      </c>
      <c r="M126">
        <f t="shared" si="23"/>
        <v>41</v>
      </c>
      <c r="N126">
        <f t="shared" si="24"/>
        <v>50</v>
      </c>
      <c r="O126">
        <f t="shared" si="25"/>
        <v>71</v>
      </c>
      <c r="P126">
        <f t="shared" si="26"/>
        <v>1.4142135623730951</v>
      </c>
      <c r="Q126">
        <f t="shared" si="27"/>
        <v>0</v>
      </c>
      <c r="R126">
        <v>1.7259457954666155</v>
      </c>
      <c r="S126">
        <v>0.48762462794425893</v>
      </c>
      <c r="T126">
        <v>3.1269438398822844</v>
      </c>
      <c r="W126">
        <f t="shared" si="28"/>
        <v>1.4142135623730951</v>
      </c>
      <c r="X126">
        <f t="shared" si="29"/>
        <v>1.4142135623730951</v>
      </c>
      <c r="Y126">
        <f t="shared" si="30"/>
        <v>1.4142135623730951</v>
      </c>
    </row>
    <row r="127" spans="1:34" x14ac:dyDescent="0.25">
      <c r="A127">
        <v>40</v>
      </c>
      <c r="B127">
        <v>50</v>
      </c>
      <c r="C127">
        <v>80</v>
      </c>
      <c r="D127">
        <v>41</v>
      </c>
      <c r="E127">
        <v>50</v>
      </c>
      <c r="F127">
        <v>82</v>
      </c>
      <c r="G127">
        <v>41</v>
      </c>
      <c r="H127">
        <v>50</v>
      </c>
      <c r="I127">
        <v>82</v>
      </c>
      <c r="J127">
        <v>41</v>
      </c>
      <c r="K127">
        <v>50</v>
      </c>
      <c r="L127">
        <v>82</v>
      </c>
      <c r="M127">
        <f t="shared" si="23"/>
        <v>41</v>
      </c>
      <c r="N127">
        <f t="shared" si="24"/>
        <v>50</v>
      </c>
      <c r="O127">
        <f t="shared" si="25"/>
        <v>82</v>
      </c>
      <c r="P127">
        <f t="shared" si="26"/>
        <v>2.2360679774997898</v>
      </c>
      <c r="Q127">
        <f t="shared" si="27"/>
        <v>0</v>
      </c>
      <c r="R127">
        <v>2.6000000000000054</v>
      </c>
      <c r="S127">
        <v>0</v>
      </c>
      <c r="T127">
        <v>3.1269438398822857</v>
      </c>
      <c r="W127">
        <f t="shared" si="28"/>
        <v>2.2360679774997898</v>
      </c>
      <c r="X127">
        <f t="shared" si="29"/>
        <v>2.2360679774997898</v>
      </c>
      <c r="Y127">
        <f t="shared" si="30"/>
        <v>2.2360679774997898</v>
      </c>
    </row>
    <row r="128" spans="1:34" x14ac:dyDescent="0.25">
      <c r="A128">
        <v>40</v>
      </c>
      <c r="B128">
        <v>60</v>
      </c>
      <c r="C128">
        <v>20</v>
      </c>
      <c r="D128">
        <v>38</v>
      </c>
      <c r="E128">
        <v>61</v>
      </c>
      <c r="F128">
        <v>22</v>
      </c>
      <c r="G128">
        <v>36</v>
      </c>
      <c r="H128">
        <v>61</v>
      </c>
      <c r="I128">
        <v>22</v>
      </c>
      <c r="J128">
        <v>36</v>
      </c>
      <c r="K128">
        <v>60</v>
      </c>
      <c r="L128">
        <v>22</v>
      </c>
      <c r="M128">
        <f t="shared" si="23"/>
        <v>36.666666666666664</v>
      </c>
      <c r="N128">
        <f t="shared" si="24"/>
        <v>60.666666666666664</v>
      </c>
      <c r="O128">
        <f t="shared" si="25"/>
        <v>22</v>
      </c>
      <c r="P128">
        <f t="shared" si="26"/>
        <v>3.9440531887330788</v>
      </c>
      <c r="Q128">
        <f t="shared" si="27"/>
        <v>1.0540925533894598</v>
      </c>
      <c r="R128">
        <v>4.4132376626085597</v>
      </c>
      <c r="S128">
        <v>1.4651507317223929</v>
      </c>
      <c r="T128">
        <v>3.1446603773522033</v>
      </c>
      <c r="W128">
        <f t="shared" si="28"/>
        <v>3</v>
      </c>
      <c r="X128">
        <f t="shared" si="29"/>
        <v>4.5825756949558398</v>
      </c>
      <c r="Y128">
        <f t="shared" si="30"/>
        <v>4.4721359549995796</v>
      </c>
    </row>
    <row r="129" spans="1:25" x14ac:dyDescent="0.25">
      <c r="A129">
        <v>40</v>
      </c>
      <c r="B129">
        <v>60</v>
      </c>
      <c r="C129">
        <v>30</v>
      </c>
      <c r="D129">
        <v>40</v>
      </c>
      <c r="E129">
        <v>62</v>
      </c>
      <c r="F129">
        <v>33</v>
      </c>
      <c r="G129">
        <v>40</v>
      </c>
      <c r="H129">
        <v>62</v>
      </c>
      <c r="I129">
        <v>33</v>
      </c>
      <c r="J129">
        <v>43</v>
      </c>
      <c r="K129">
        <v>61</v>
      </c>
      <c r="L129">
        <v>34</v>
      </c>
      <c r="M129">
        <f t="shared" si="23"/>
        <v>41</v>
      </c>
      <c r="N129">
        <f t="shared" si="24"/>
        <v>61.666666666666664</v>
      </c>
      <c r="O129">
        <f t="shared" si="25"/>
        <v>33.333333333333336</v>
      </c>
      <c r="P129">
        <f t="shared" si="26"/>
        <v>3.8586123009300763</v>
      </c>
      <c r="Q129">
        <f t="shared" si="27"/>
        <v>1.5634719199411433</v>
      </c>
      <c r="R129">
        <v>4.9155083381296629</v>
      </c>
      <c r="S129">
        <v>1.3080944580232392</v>
      </c>
      <c r="T129">
        <v>3.1446603773522042</v>
      </c>
      <c r="W129">
        <f t="shared" si="28"/>
        <v>3.6055512754639891</v>
      </c>
      <c r="X129">
        <f t="shared" si="29"/>
        <v>3.6055512754639891</v>
      </c>
      <c r="Y129">
        <f t="shared" si="30"/>
        <v>5.0990195135927845</v>
      </c>
    </row>
    <row r="130" spans="1:25" x14ac:dyDescent="0.25">
      <c r="A130">
        <v>40</v>
      </c>
      <c r="B130">
        <v>60</v>
      </c>
      <c r="C130">
        <v>40</v>
      </c>
      <c r="D130">
        <v>39</v>
      </c>
      <c r="E130">
        <v>62</v>
      </c>
      <c r="F130">
        <v>40</v>
      </c>
      <c r="G130">
        <v>39</v>
      </c>
      <c r="H130">
        <v>61</v>
      </c>
      <c r="I130">
        <v>40</v>
      </c>
      <c r="J130">
        <v>39</v>
      </c>
      <c r="K130">
        <v>60</v>
      </c>
      <c r="L130">
        <v>40</v>
      </c>
      <c r="M130">
        <f t="shared" ref="M130:M193" si="31">AVERAGE($D130,$G130,$J130)</f>
        <v>39</v>
      </c>
      <c r="N130">
        <f t="shared" ref="N130:N193" si="32">AVERAGE($E130,$H130,$K130)</f>
        <v>61</v>
      </c>
      <c r="O130">
        <f t="shared" ref="O130:O193" si="33">AVERAGE($F130,$I130,$L130)</f>
        <v>40</v>
      </c>
      <c r="P130">
        <f t="shared" ref="P130:P193" si="34">SQRT(($M130-$A130)^2+($N130-$B130)^2+($O130-$C130)^2)</f>
        <v>1.4142135623730951</v>
      </c>
      <c r="Q130">
        <f t="shared" ref="Q130:Q193" si="35">SQRT(_xlfn.STDEV.P(M130-D130, M130-G130, M130-J130)^2+_xlfn.STDEV.P(N130-E130, N130-H130, N130-K130)^2+_xlfn.STDEV.P(O130-F130, O130-I130, O130-L130)^2)</f>
        <v>0.81649658092772603</v>
      </c>
      <c r="R130">
        <v>1.2801909579781046</v>
      </c>
      <c r="S130">
        <v>0.90431066441670316</v>
      </c>
      <c r="T130">
        <v>3.1446603773522077</v>
      </c>
      <c r="W130">
        <f t="shared" si="28"/>
        <v>2.2360679774997898</v>
      </c>
      <c r="X130">
        <f t="shared" si="29"/>
        <v>1.4142135623730951</v>
      </c>
      <c r="Y130">
        <f t="shared" si="30"/>
        <v>1</v>
      </c>
    </row>
    <row r="131" spans="1:25" x14ac:dyDescent="0.25">
      <c r="A131">
        <v>40</v>
      </c>
      <c r="B131">
        <v>60</v>
      </c>
      <c r="C131">
        <v>50</v>
      </c>
      <c r="D131">
        <v>40</v>
      </c>
      <c r="E131">
        <v>61</v>
      </c>
      <c r="F131">
        <v>52</v>
      </c>
      <c r="G131">
        <v>40</v>
      </c>
      <c r="H131">
        <v>61</v>
      </c>
      <c r="I131">
        <v>52</v>
      </c>
      <c r="J131">
        <v>40</v>
      </c>
      <c r="K131">
        <v>61</v>
      </c>
      <c r="L131">
        <v>52</v>
      </c>
      <c r="M131">
        <f t="shared" si="31"/>
        <v>40</v>
      </c>
      <c r="N131">
        <f t="shared" si="32"/>
        <v>61</v>
      </c>
      <c r="O131">
        <f t="shared" si="33"/>
        <v>52</v>
      </c>
      <c r="P131">
        <f t="shared" si="34"/>
        <v>2.2360679774997898</v>
      </c>
      <c r="Q131">
        <f t="shared" si="35"/>
        <v>0</v>
      </c>
      <c r="R131">
        <v>2.6702059845637325</v>
      </c>
      <c r="S131">
        <v>0.58309518948453054</v>
      </c>
      <c r="T131">
        <v>3.1622776601683782</v>
      </c>
      <c r="W131">
        <f t="shared" ref="W131:W194" si="36">SQRT(($D131-$A131)^2+($E131-$B131)^2+($F131-$C131)^2)</f>
        <v>2.2360679774997898</v>
      </c>
      <c r="X131">
        <f t="shared" ref="X131:X194" si="37">SQRT(($G131-$A131)^2+($H131-$B131)^2+($I131-$C131)^2)</f>
        <v>2.2360679774997898</v>
      </c>
      <c r="Y131">
        <f t="shared" ref="Y131:Y194" si="38">SQRT(($J131-$A131)^2+($K131-$B131)^2+($L131-$C131)^2)</f>
        <v>2.2360679774997898</v>
      </c>
    </row>
    <row r="132" spans="1:25" x14ac:dyDescent="0.25">
      <c r="A132">
        <v>40</v>
      </c>
      <c r="B132">
        <v>60</v>
      </c>
      <c r="C132">
        <v>60</v>
      </c>
      <c r="D132">
        <v>41</v>
      </c>
      <c r="E132">
        <v>60</v>
      </c>
      <c r="F132">
        <v>61</v>
      </c>
      <c r="G132">
        <v>41</v>
      </c>
      <c r="H132">
        <v>61</v>
      </c>
      <c r="I132">
        <v>61</v>
      </c>
      <c r="J132">
        <v>41</v>
      </c>
      <c r="K132">
        <v>61</v>
      </c>
      <c r="L132">
        <v>61</v>
      </c>
      <c r="M132">
        <f t="shared" si="31"/>
        <v>41</v>
      </c>
      <c r="N132">
        <f t="shared" si="32"/>
        <v>60.666666666666664</v>
      </c>
      <c r="O132">
        <f t="shared" si="33"/>
        <v>61</v>
      </c>
      <c r="P132">
        <f t="shared" si="34"/>
        <v>1.5634719199411422</v>
      </c>
      <c r="Q132">
        <f t="shared" si="35"/>
        <v>0.47140452079103168</v>
      </c>
      <c r="R132">
        <v>2.0387904911164063</v>
      </c>
      <c r="S132">
        <v>0.55377492419454066</v>
      </c>
      <c r="T132">
        <v>3.1622776601683795</v>
      </c>
      <c r="W132">
        <f t="shared" si="36"/>
        <v>1.4142135623730951</v>
      </c>
      <c r="X132">
        <f t="shared" si="37"/>
        <v>1.7320508075688772</v>
      </c>
      <c r="Y132">
        <f t="shared" si="38"/>
        <v>1.7320508075688772</v>
      </c>
    </row>
    <row r="133" spans="1:25" x14ac:dyDescent="0.25">
      <c r="A133">
        <v>40</v>
      </c>
      <c r="B133">
        <v>60</v>
      </c>
      <c r="C133">
        <v>70</v>
      </c>
      <c r="D133">
        <v>40</v>
      </c>
      <c r="E133">
        <v>60</v>
      </c>
      <c r="F133">
        <v>70</v>
      </c>
      <c r="G133">
        <v>-1436</v>
      </c>
      <c r="H133">
        <v>-23</v>
      </c>
      <c r="I133">
        <v>-694</v>
      </c>
      <c r="J133">
        <v>-1126</v>
      </c>
      <c r="K133">
        <v>-65</v>
      </c>
      <c r="L133">
        <v>-1107</v>
      </c>
      <c r="M133">
        <f t="shared" si="31"/>
        <v>-840.66666666666663</v>
      </c>
      <c r="N133">
        <f t="shared" si="32"/>
        <v>-9.3333333333333339</v>
      </c>
      <c r="O133">
        <f t="shared" si="33"/>
        <v>-577</v>
      </c>
      <c r="P133">
        <f t="shared" si="34"/>
        <v>1094.9839674118014</v>
      </c>
      <c r="Q133">
        <f t="shared" si="35"/>
        <v>802.64174933638844</v>
      </c>
      <c r="R133">
        <v>122423.76895945401</v>
      </c>
      <c r="S133">
        <v>89786.066879159407</v>
      </c>
      <c r="T133">
        <v>3.1622776601683795</v>
      </c>
      <c r="W133">
        <f t="shared" si="36"/>
        <v>0</v>
      </c>
      <c r="X133">
        <f t="shared" si="37"/>
        <v>1664.079625498732</v>
      </c>
      <c r="Y133">
        <f t="shared" si="38"/>
        <v>1661.478257456293</v>
      </c>
    </row>
    <row r="134" spans="1:25" x14ac:dyDescent="0.25">
      <c r="A134">
        <v>40</v>
      </c>
      <c r="B134">
        <v>60</v>
      </c>
      <c r="C134">
        <v>80</v>
      </c>
      <c r="D134">
        <v>-506</v>
      </c>
      <c r="E134">
        <v>900</v>
      </c>
      <c r="F134">
        <v>506</v>
      </c>
      <c r="G134">
        <v>-489</v>
      </c>
      <c r="H134">
        <v>874</v>
      </c>
      <c r="I134">
        <v>490</v>
      </c>
      <c r="J134">
        <v>-501</v>
      </c>
      <c r="K134">
        <v>894</v>
      </c>
      <c r="L134">
        <v>504</v>
      </c>
      <c r="M134">
        <f t="shared" si="31"/>
        <v>-498.66666666666669</v>
      </c>
      <c r="N134">
        <f t="shared" si="32"/>
        <v>889.33333333333337</v>
      </c>
      <c r="O134">
        <f t="shared" si="33"/>
        <v>500</v>
      </c>
      <c r="P134">
        <f t="shared" si="34"/>
        <v>1074.4093984862361</v>
      </c>
      <c r="Q134">
        <f t="shared" si="35"/>
        <v>15.003703246569199</v>
      </c>
      <c r="R134">
        <v>105824.80809270471</v>
      </c>
      <c r="S134">
        <v>12465.636936617222</v>
      </c>
      <c r="T134">
        <v>3.1622776601683795</v>
      </c>
      <c r="W134">
        <f t="shared" si="36"/>
        <v>1088.6652378026956</v>
      </c>
      <c r="X134">
        <f t="shared" si="37"/>
        <v>1053.820193391643</v>
      </c>
      <c r="Y134">
        <f t="shared" si="38"/>
        <v>1080.7465012666014</v>
      </c>
    </row>
    <row r="135" spans="1:25" x14ac:dyDescent="0.25">
      <c r="A135">
        <v>40</v>
      </c>
      <c r="B135">
        <v>70</v>
      </c>
      <c r="C135">
        <v>20</v>
      </c>
      <c r="D135">
        <v>38</v>
      </c>
      <c r="E135">
        <v>73</v>
      </c>
      <c r="F135">
        <v>21</v>
      </c>
      <c r="G135">
        <v>39</v>
      </c>
      <c r="H135">
        <v>72</v>
      </c>
      <c r="I135">
        <v>21</v>
      </c>
      <c r="J135">
        <v>39</v>
      </c>
      <c r="K135">
        <v>72</v>
      </c>
      <c r="L135">
        <v>21</v>
      </c>
      <c r="M135">
        <f t="shared" si="31"/>
        <v>38.666666666666664</v>
      </c>
      <c r="N135">
        <f t="shared" si="32"/>
        <v>72.333333333333329</v>
      </c>
      <c r="O135">
        <f t="shared" si="33"/>
        <v>21</v>
      </c>
      <c r="P135">
        <f t="shared" si="34"/>
        <v>2.8674417556808729</v>
      </c>
      <c r="Q135">
        <f t="shared" si="35"/>
        <v>0.66666666666666663</v>
      </c>
      <c r="R135">
        <v>3.319471176089476</v>
      </c>
      <c r="S135">
        <v>0.56371781750959071</v>
      </c>
      <c r="T135">
        <v>3.1797973380564857</v>
      </c>
      <c r="W135">
        <f t="shared" si="36"/>
        <v>3.7416573867739413</v>
      </c>
      <c r="X135">
        <f t="shared" si="37"/>
        <v>2.4494897427831779</v>
      </c>
      <c r="Y135">
        <f t="shared" si="38"/>
        <v>2.4494897427831779</v>
      </c>
    </row>
    <row r="136" spans="1:25" x14ac:dyDescent="0.25">
      <c r="A136">
        <v>40</v>
      </c>
      <c r="B136">
        <v>70</v>
      </c>
      <c r="C136">
        <v>30</v>
      </c>
      <c r="D136">
        <v>40</v>
      </c>
      <c r="E136">
        <v>68</v>
      </c>
      <c r="F136">
        <v>31</v>
      </c>
      <c r="G136">
        <v>41</v>
      </c>
      <c r="H136">
        <v>67</v>
      </c>
      <c r="I136">
        <v>30</v>
      </c>
      <c r="J136">
        <v>42</v>
      </c>
      <c r="K136">
        <v>68</v>
      </c>
      <c r="L136">
        <v>31</v>
      </c>
      <c r="M136">
        <f t="shared" si="31"/>
        <v>41</v>
      </c>
      <c r="N136">
        <f t="shared" si="32"/>
        <v>67.666666666666671</v>
      </c>
      <c r="O136">
        <f t="shared" si="33"/>
        <v>30.666666666666668</v>
      </c>
      <c r="P136">
        <f t="shared" si="34"/>
        <v>2.6246692913372667</v>
      </c>
      <c r="Q136">
        <f t="shared" si="35"/>
        <v>1.0540925533894598</v>
      </c>
      <c r="R136">
        <v>3.2912341487992283</v>
      </c>
      <c r="S136">
        <v>0.95800719087999331</v>
      </c>
      <c r="T136">
        <v>3.2317865716108827</v>
      </c>
      <c r="W136">
        <f t="shared" si="36"/>
        <v>2.2360679774997898</v>
      </c>
      <c r="X136">
        <f t="shared" si="37"/>
        <v>3.1622776601683795</v>
      </c>
      <c r="Y136">
        <f t="shared" si="38"/>
        <v>3</v>
      </c>
    </row>
    <row r="137" spans="1:25" x14ac:dyDescent="0.25">
      <c r="A137">
        <v>40</v>
      </c>
      <c r="B137">
        <v>70</v>
      </c>
      <c r="C137">
        <v>40</v>
      </c>
      <c r="D137">
        <v>40</v>
      </c>
      <c r="E137">
        <v>67</v>
      </c>
      <c r="F137">
        <v>41</v>
      </c>
      <c r="G137">
        <v>40</v>
      </c>
      <c r="H137">
        <v>67</v>
      </c>
      <c r="I137">
        <v>41</v>
      </c>
      <c r="J137">
        <v>40</v>
      </c>
      <c r="K137">
        <v>67</v>
      </c>
      <c r="L137">
        <v>41</v>
      </c>
      <c r="M137">
        <f t="shared" si="31"/>
        <v>40</v>
      </c>
      <c r="N137">
        <f t="shared" si="32"/>
        <v>67</v>
      </c>
      <c r="O137">
        <f t="shared" si="33"/>
        <v>41</v>
      </c>
      <c r="P137">
        <f t="shared" si="34"/>
        <v>3.1622776601683795</v>
      </c>
      <c r="Q137">
        <f t="shared" si="35"/>
        <v>0</v>
      </c>
      <c r="R137">
        <v>3.6461547477369112</v>
      </c>
      <c r="S137">
        <v>0.41096093353126406</v>
      </c>
      <c r="T137">
        <v>3.2317865716108853</v>
      </c>
      <c r="W137">
        <f t="shared" si="36"/>
        <v>3.1622776601683795</v>
      </c>
      <c r="X137">
        <f t="shared" si="37"/>
        <v>3.1622776601683795</v>
      </c>
      <c r="Y137">
        <f t="shared" si="38"/>
        <v>3.1622776601683795</v>
      </c>
    </row>
    <row r="138" spans="1:25" x14ac:dyDescent="0.25">
      <c r="A138">
        <v>40</v>
      </c>
      <c r="B138">
        <v>70</v>
      </c>
      <c r="C138">
        <v>50</v>
      </c>
      <c r="D138">
        <v>39</v>
      </c>
      <c r="E138">
        <v>72</v>
      </c>
      <c r="F138">
        <v>52</v>
      </c>
      <c r="G138">
        <v>40</v>
      </c>
      <c r="H138">
        <v>72</v>
      </c>
      <c r="I138">
        <v>52</v>
      </c>
      <c r="J138">
        <v>39</v>
      </c>
      <c r="K138">
        <v>72</v>
      </c>
      <c r="L138">
        <v>52</v>
      </c>
      <c r="M138">
        <f t="shared" si="31"/>
        <v>39.333333333333336</v>
      </c>
      <c r="N138">
        <f t="shared" si="32"/>
        <v>72</v>
      </c>
      <c r="O138">
        <f t="shared" si="33"/>
        <v>52</v>
      </c>
      <c r="P138">
        <f t="shared" si="34"/>
        <v>2.9059326290271152</v>
      </c>
      <c r="Q138">
        <f t="shared" si="35"/>
        <v>0.47140452079103168</v>
      </c>
      <c r="R138">
        <v>3.1207192903061545</v>
      </c>
      <c r="S138">
        <v>0.52704627669473081</v>
      </c>
      <c r="T138">
        <v>3.2317865716108876</v>
      </c>
      <c r="W138">
        <f t="shared" si="36"/>
        <v>3</v>
      </c>
      <c r="X138">
        <f t="shared" si="37"/>
        <v>2.8284271247461903</v>
      </c>
      <c r="Y138">
        <f t="shared" si="38"/>
        <v>3</v>
      </c>
    </row>
    <row r="139" spans="1:25" x14ac:dyDescent="0.25">
      <c r="A139">
        <v>40</v>
      </c>
      <c r="B139">
        <v>70</v>
      </c>
      <c r="C139">
        <v>60</v>
      </c>
      <c r="D139">
        <v>41</v>
      </c>
      <c r="E139">
        <v>67</v>
      </c>
      <c r="F139">
        <v>61</v>
      </c>
      <c r="G139">
        <v>40</v>
      </c>
      <c r="H139">
        <v>67</v>
      </c>
      <c r="I139">
        <v>62</v>
      </c>
      <c r="J139">
        <v>40</v>
      </c>
      <c r="K139">
        <v>67</v>
      </c>
      <c r="L139">
        <v>61</v>
      </c>
      <c r="M139">
        <f t="shared" si="31"/>
        <v>40.333333333333336</v>
      </c>
      <c r="N139">
        <f t="shared" si="32"/>
        <v>67</v>
      </c>
      <c r="O139">
        <f t="shared" si="33"/>
        <v>61.333333333333336</v>
      </c>
      <c r="P139">
        <f t="shared" si="34"/>
        <v>3.299831645537223</v>
      </c>
      <c r="Q139">
        <f t="shared" si="35"/>
        <v>0.66666666666666663</v>
      </c>
      <c r="R139">
        <v>3.5171010790137949</v>
      </c>
      <c r="S139">
        <v>0</v>
      </c>
      <c r="T139">
        <v>3.2659863237109086</v>
      </c>
      <c r="W139">
        <f t="shared" si="36"/>
        <v>3.3166247903553998</v>
      </c>
      <c r="X139">
        <f t="shared" si="37"/>
        <v>3.6055512754639891</v>
      </c>
      <c r="Y139">
        <f t="shared" si="38"/>
        <v>3.1622776601683795</v>
      </c>
    </row>
    <row r="140" spans="1:25" x14ac:dyDescent="0.25">
      <c r="A140">
        <v>40</v>
      </c>
      <c r="B140">
        <v>70</v>
      </c>
      <c r="C140">
        <v>70</v>
      </c>
      <c r="D140">
        <v>41</v>
      </c>
      <c r="E140">
        <v>66</v>
      </c>
      <c r="F140">
        <v>70</v>
      </c>
      <c r="G140">
        <v>41</v>
      </c>
      <c r="H140">
        <v>66</v>
      </c>
      <c r="I140">
        <v>71</v>
      </c>
      <c r="J140">
        <v>41</v>
      </c>
      <c r="K140">
        <v>66</v>
      </c>
      <c r="L140">
        <v>70</v>
      </c>
      <c r="M140">
        <f t="shared" si="31"/>
        <v>41</v>
      </c>
      <c r="N140">
        <f t="shared" si="32"/>
        <v>66</v>
      </c>
      <c r="O140">
        <f t="shared" si="33"/>
        <v>70.333333333333329</v>
      </c>
      <c r="P140">
        <f t="shared" si="34"/>
        <v>4.1365578819969517</v>
      </c>
      <c r="Q140">
        <f t="shared" si="35"/>
        <v>0.47140452079103168</v>
      </c>
      <c r="R140">
        <v>3.9645652697083742</v>
      </c>
      <c r="S140">
        <v>0.5792715732327558</v>
      </c>
      <c r="T140">
        <v>3.2829526005987022</v>
      </c>
      <c r="W140">
        <f t="shared" si="36"/>
        <v>4.1231056256176606</v>
      </c>
      <c r="X140">
        <f t="shared" si="37"/>
        <v>4.2426406871192848</v>
      </c>
      <c r="Y140">
        <f t="shared" si="38"/>
        <v>4.1231056256176606</v>
      </c>
    </row>
    <row r="141" spans="1:25" x14ac:dyDescent="0.25">
      <c r="A141">
        <v>40</v>
      </c>
      <c r="B141">
        <v>70</v>
      </c>
      <c r="C141">
        <v>80</v>
      </c>
      <c r="D141">
        <v>37</v>
      </c>
      <c r="E141">
        <v>92</v>
      </c>
      <c r="F141">
        <v>76</v>
      </c>
      <c r="G141">
        <v>39</v>
      </c>
      <c r="H141">
        <v>73</v>
      </c>
      <c r="I141">
        <v>81</v>
      </c>
      <c r="J141">
        <v>-485</v>
      </c>
      <c r="K141">
        <v>905</v>
      </c>
      <c r="L141">
        <v>514</v>
      </c>
      <c r="M141">
        <f t="shared" si="31"/>
        <v>-136.33333333333334</v>
      </c>
      <c r="N141">
        <f t="shared" si="32"/>
        <v>356.66666666666669</v>
      </c>
      <c r="O141">
        <f t="shared" si="33"/>
        <v>223.66666666666666</v>
      </c>
      <c r="P141">
        <f t="shared" si="34"/>
        <v>365.93897487604863</v>
      </c>
      <c r="Q141">
        <f t="shared" si="35"/>
        <v>503.31964661303124</v>
      </c>
      <c r="R141">
        <v>27807.432241199273</v>
      </c>
      <c r="S141">
        <v>39312.648180169417</v>
      </c>
      <c r="T141">
        <v>3.2829526005987022</v>
      </c>
      <c r="W141">
        <f t="shared" si="36"/>
        <v>22.561028345356956</v>
      </c>
      <c r="X141">
        <f t="shared" si="37"/>
        <v>3.3166247903553998</v>
      </c>
      <c r="Y141">
        <f t="shared" si="38"/>
        <v>1077.5926874287891</v>
      </c>
    </row>
    <row r="142" spans="1:25" x14ac:dyDescent="0.25">
      <c r="A142">
        <v>40</v>
      </c>
      <c r="B142">
        <v>80</v>
      </c>
      <c r="C142">
        <v>20</v>
      </c>
      <c r="D142">
        <v>40</v>
      </c>
      <c r="E142">
        <v>103</v>
      </c>
      <c r="F142">
        <v>-720</v>
      </c>
      <c r="G142">
        <v>40</v>
      </c>
      <c r="H142">
        <v>83</v>
      </c>
      <c r="I142">
        <v>17</v>
      </c>
      <c r="J142">
        <v>42</v>
      </c>
      <c r="K142">
        <v>82</v>
      </c>
      <c r="L142">
        <v>17</v>
      </c>
      <c r="M142">
        <f t="shared" si="31"/>
        <v>40.666666666666664</v>
      </c>
      <c r="N142">
        <f t="shared" si="32"/>
        <v>89.333333333333329</v>
      </c>
      <c r="O142">
        <f t="shared" si="33"/>
        <v>-228.66666666666666</v>
      </c>
      <c r="P142">
        <f t="shared" si="34"/>
        <v>248.84265443582348</v>
      </c>
      <c r="Q142">
        <f t="shared" si="35"/>
        <v>347.56102581657035</v>
      </c>
      <c r="R142">
        <v>1156.8568018557874</v>
      </c>
      <c r="S142">
        <v>1633.4209071761022</v>
      </c>
      <c r="T142">
        <v>3.2829526005987026</v>
      </c>
      <c r="W142">
        <f t="shared" si="36"/>
        <v>740.35734615116769</v>
      </c>
      <c r="X142">
        <f t="shared" si="37"/>
        <v>4.2426406871192848</v>
      </c>
      <c r="Y142">
        <f t="shared" si="38"/>
        <v>4.1231056256176606</v>
      </c>
    </row>
    <row r="143" spans="1:25" x14ac:dyDescent="0.25">
      <c r="A143">
        <v>40</v>
      </c>
      <c r="B143">
        <v>80</v>
      </c>
      <c r="C143">
        <v>30</v>
      </c>
      <c r="D143">
        <v>42</v>
      </c>
      <c r="E143">
        <v>83</v>
      </c>
      <c r="F143">
        <v>31</v>
      </c>
      <c r="G143">
        <v>40</v>
      </c>
      <c r="H143">
        <v>83</v>
      </c>
      <c r="I143">
        <v>31</v>
      </c>
      <c r="J143">
        <v>-1248</v>
      </c>
      <c r="K143">
        <v>-318</v>
      </c>
      <c r="L143">
        <v>-401</v>
      </c>
      <c r="M143">
        <f t="shared" si="31"/>
        <v>-388.66666666666669</v>
      </c>
      <c r="N143">
        <f t="shared" si="32"/>
        <v>-50.666666666666664</v>
      </c>
      <c r="O143">
        <f t="shared" si="33"/>
        <v>-113</v>
      </c>
      <c r="P143">
        <f t="shared" si="34"/>
        <v>470.40183767592669</v>
      </c>
      <c r="Q143">
        <f t="shared" si="35"/>
        <v>668.15650195976627</v>
      </c>
      <c r="R143">
        <v>47634.022463372872</v>
      </c>
      <c r="S143">
        <v>67369.233060962055</v>
      </c>
      <c r="T143">
        <v>3.2998316455372225</v>
      </c>
      <c r="W143">
        <f t="shared" si="36"/>
        <v>3.7416573867739413</v>
      </c>
      <c r="X143">
        <f t="shared" si="37"/>
        <v>3.1622776601683795</v>
      </c>
      <c r="Y143">
        <f t="shared" si="38"/>
        <v>1415.3123330205244</v>
      </c>
    </row>
    <row r="144" spans="1:25" x14ac:dyDescent="0.25">
      <c r="A144">
        <v>40</v>
      </c>
      <c r="B144">
        <v>80</v>
      </c>
      <c r="C144">
        <v>40</v>
      </c>
      <c r="D144">
        <v>40</v>
      </c>
      <c r="E144">
        <v>83</v>
      </c>
      <c r="F144">
        <v>42</v>
      </c>
      <c r="G144">
        <v>42</v>
      </c>
      <c r="H144">
        <v>83</v>
      </c>
      <c r="I144">
        <v>42</v>
      </c>
      <c r="J144">
        <v>41</v>
      </c>
      <c r="K144">
        <v>83</v>
      </c>
      <c r="L144">
        <v>42</v>
      </c>
      <c r="M144">
        <f t="shared" si="31"/>
        <v>41</v>
      </c>
      <c r="N144">
        <f t="shared" si="32"/>
        <v>83</v>
      </c>
      <c r="O144">
        <f t="shared" si="33"/>
        <v>42</v>
      </c>
      <c r="P144">
        <f t="shared" si="34"/>
        <v>3.7416573867739413</v>
      </c>
      <c r="Q144">
        <f t="shared" si="35"/>
        <v>0.81649658092772603</v>
      </c>
      <c r="R144">
        <v>3.79853773034952</v>
      </c>
      <c r="S144">
        <v>0.63069626428081726</v>
      </c>
      <c r="T144">
        <v>3.299831645537223</v>
      </c>
      <c r="W144">
        <f t="shared" si="36"/>
        <v>3.6055512754639891</v>
      </c>
      <c r="X144">
        <f t="shared" si="37"/>
        <v>4.1231056256176606</v>
      </c>
      <c r="Y144">
        <f t="shared" si="38"/>
        <v>3.7416573867739413</v>
      </c>
    </row>
    <row r="145" spans="1:34" x14ac:dyDescent="0.25">
      <c r="A145">
        <v>40</v>
      </c>
      <c r="B145">
        <v>80</v>
      </c>
      <c r="C145">
        <v>50</v>
      </c>
      <c r="D145">
        <v>41</v>
      </c>
      <c r="E145">
        <v>82</v>
      </c>
      <c r="F145">
        <v>52</v>
      </c>
      <c r="G145">
        <v>40</v>
      </c>
      <c r="H145">
        <v>82</v>
      </c>
      <c r="I145">
        <v>52</v>
      </c>
      <c r="J145">
        <v>40</v>
      </c>
      <c r="K145">
        <v>82</v>
      </c>
      <c r="L145">
        <v>52</v>
      </c>
      <c r="M145">
        <f t="shared" si="31"/>
        <v>40.333333333333336</v>
      </c>
      <c r="N145">
        <f t="shared" si="32"/>
        <v>82</v>
      </c>
      <c r="O145">
        <f t="shared" si="33"/>
        <v>52</v>
      </c>
      <c r="P145">
        <f t="shared" si="34"/>
        <v>2.8480012484391772</v>
      </c>
      <c r="Q145">
        <f t="shared" si="35"/>
        <v>0.47140452079103168</v>
      </c>
      <c r="R145">
        <v>3.5803475933055506</v>
      </c>
      <c r="S145">
        <v>0.52704627669473514</v>
      </c>
      <c r="T145">
        <v>3.3166247903553985</v>
      </c>
      <c r="W145">
        <f t="shared" si="36"/>
        <v>3</v>
      </c>
      <c r="X145">
        <f t="shared" si="37"/>
        <v>2.8284271247461903</v>
      </c>
      <c r="Y145">
        <f t="shared" si="38"/>
        <v>2.8284271247461903</v>
      </c>
    </row>
    <row r="146" spans="1:34" x14ac:dyDescent="0.25">
      <c r="A146">
        <v>40</v>
      </c>
      <c r="B146">
        <v>80</v>
      </c>
      <c r="C146">
        <v>60</v>
      </c>
      <c r="D146">
        <v>41</v>
      </c>
      <c r="E146">
        <v>82</v>
      </c>
      <c r="F146">
        <v>63</v>
      </c>
      <c r="G146">
        <v>41</v>
      </c>
      <c r="H146">
        <v>82</v>
      </c>
      <c r="I146">
        <v>63</v>
      </c>
      <c r="J146">
        <v>41</v>
      </c>
      <c r="K146">
        <v>82</v>
      </c>
      <c r="L146">
        <v>63</v>
      </c>
      <c r="M146">
        <f t="shared" si="31"/>
        <v>41</v>
      </c>
      <c r="N146">
        <f t="shared" si="32"/>
        <v>82</v>
      </c>
      <c r="O146">
        <f t="shared" si="33"/>
        <v>63</v>
      </c>
      <c r="P146">
        <f t="shared" si="34"/>
        <v>3.7416573867739413</v>
      </c>
      <c r="Q146">
        <f t="shared" si="35"/>
        <v>0</v>
      </c>
      <c r="R146">
        <v>4.0496913462633195</v>
      </c>
      <c r="S146">
        <v>0</v>
      </c>
      <c r="T146">
        <v>3.3166247903554029</v>
      </c>
      <c r="W146">
        <f t="shared" si="36"/>
        <v>3.7416573867739413</v>
      </c>
      <c r="X146">
        <f t="shared" si="37"/>
        <v>3.7416573867739413</v>
      </c>
      <c r="Y146">
        <f t="shared" si="38"/>
        <v>3.7416573867739413</v>
      </c>
    </row>
    <row r="147" spans="1:34" x14ac:dyDescent="0.25">
      <c r="A147">
        <v>40</v>
      </c>
      <c r="B147">
        <v>80</v>
      </c>
      <c r="C147">
        <v>70</v>
      </c>
      <c r="D147">
        <v>40</v>
      </c>
      <c r="E147">
        <v>82</v>
      </c>
      <c r="F147">
        <v>72</v>
      </c>
      <c r="G147">
        <v>41</v>
      </c>
      <c r="H147">
        <v>81</v>
      </c>
      <c r="I147">
        <v>72</v>
      </c>
      <c r="J147">
        <v>40</v>
      </c>
      <c r="K147">
        <v>81</v>
      </c>
      <c r="L147">
        <v>72</v>
      </c>
      <c r="M147">
        <f t="shared" si="31"/>
        <v>40.333333333333336</v>
      </c>
      <c r="N147">
        <f t="shared" si="32"/>
        <v>81.333333333333329</v>
      </c>
      <c r="O147">
        <f t="shared" si="33"/>
        <v>72</v>
      </c>
      <c r="P147">
        <f t="shared" si="34"/>
        <v>2.4267032964268371</v>
      </c>
      <c r="Q147">
        <f t="shared" si="35"/>
        <v>0.66666666666666663</v>
      </c>
      <c r="R147">
        <v>2.6981475126464072</v>
      </c>
      <c r="S147">
        <v>0.45460605656619435</v>
      </c>
      <c r="T147">
        <v>3.3499585403736312</v>
      </c>
      <c r="W147">
        <f t="shared" si="36"/>
        <v>2.8284271247461903</v>
      </c>
      <c r="X147">
        <f t="shared" si="37"/>
        <v>2.4494897427831779</v>
      </c>
      <c r="Y147">
        <f t="shared" si="38"/>
        <v>2.2360679774997898</v>
      </c>
    </row>
    <row r="148" spans="1:34" x14ac:dyDescent="0.25">
      <c r="A148">
        <v>40</v>
      </c>
      <c r="B148">
        <v>80</v>
      </c>
      <c r="C148">
        <v>80</v>
      </c>
      <c r="D148">
        <v>41</v>
      </c>
      <c r="E148">
        <v>81</v>
      </c>
      <c r="F148">
        <v>80</v>
      </c>
      <c r="G148">
        <v>40</v>
      </c>
      <c r="H148">
        <v>81</v>
      </c>
      <c r="I148">
        <v>79</v>
      </c>
      <c r="J148">
        <v>41</v>
      </c>
      <c r="K148">
        <v>81</v>
      </c>
      <c r="L148">
        <v>80</v>
      </c>
      <c r="M148">
        <f t="shared" si="31"/>
        <v>40.666666666666664</v>
      </c>
      <c r="N148">
        <f t="shared" si="32"/>
        <v>81</v>
      </c>
      <c r="O148">
        <f t="shared" si="33"/>
        <v>79.666666666666671</v>
      </c>
      <c r="P148">
        <f t="shared" si="34"/>
        <v>1.2472191289246446</v>
      </c>
      <c r="Q148">
        <f t="shared" si="35"/>
        <v>0.66666666666666663</v>
      </c>
      <c r="R148">
        <v>1.6891812612426673</v>
      </c>
      <c r="S148">
        <v>0.48989794855663549</v>
      </c>
      <c r="T148">
        <v>3.3499585403736321</v>
      </c>
      <c r="W148">
        <f t="shared" si="36"/>
        <v>1.4142135623730951</v>
      </c>
      <c r="X148">
        <f t="shared" si="37"/>
        <v>1.4142135623730951</v>
      </c>
      <c r="Y148">
        <f t="shared" si="38"/>
        <v>1.4142135623730951</v>
      </c>
    </row>
    <row r="149" spans="1:34" x14ac:dyDescent="0.25">
      <c r="A149">
        <v>50</v>
      </c>
      <c r="B149">
        <v>20</v>
      </c>
      <c r="C149">
        <v>20</v>
      </c>
      <c r="D149">
        <v>50</v>
      </c>
      <c r="E149">
        <v>19</v>
      </c>
      <c r="F149">
        <v>22</v>
      </c>
      <c r="G149">
        <v>50</v>
      </c>
      <c r="H149">
        <v>19</v>
      </c>
      <c r="I149">
        <v>22</v>
      </c>
      <c r="J149">
        <v>50</v>
      </c>
      <c r="K149">
        <v>19</v>
      </c>
      <c r="L149">
        <v>22</v>
      </c>
      <c r="M149">
        <f t="shared" si="31"/>
        <v>50</v>
      </c>
      <c r="N149">
        <f t="shared" si="32"/>
        <v>19</v>
      </c>
      <c r="O149">
        <f t="shared" si="33"/>
        <v>22</v>
      </c>
      <c r="P149">
        <f t="shared" si="34"/>
        <v>2.2360679774997898</v>
      </c>
      <c r="Q149">
        <f t="shared" si="35"/>
        <v>0</v>
      </c>
      <c r="R149">
        <v>2.2951639980136003</v>
      </c>
      <c r="S149">
        <v>0.59066817155564655</v>
      </c>
      <c r="T149">
        <v>3.3499585403736338</v>
      </c>
      <c r="W149">
        <f t="shared" si="36"/>
        <v>2.2360679774997898</v>
      </c>
      <c r="X149">
        <f t="shared" si="37"/>
        <v>2.2360679774997898</v>
      </c>
      <c r="Y149">
        <f t="shared" si="38"/>
        <v>2.2360679774997898</v>
      </c>
      <c r="AB149">
        <f t="shared" ref="AB149:AB155" si="39">SQRT(($M149-$A149)^2+($N149-$B149)^2+($O149-$C149)^2)</f>
        <v>2.2360679774997898</v>
      </c>
      <c r="AC149">
        <f t="shared" ref="AC149:AC155" si="40">SQRT(($M156-$A156)^2+($N156-$B156)^2+($O156-$C156)^2)</f>
        <v>3.2829526005987022</v>
      </c>
      <c r="AD149">
        <f t="shared" ref="AD149:AD155" si="41">SQRT(($M163-$A163)^2+($N163-$B163)^2+($O163-$C163)^2)</f>
        <v>3.1622776601683795</v>
      </c>
      <c r="AE149">
        <f t="shared" ref="AE149:AE155" si="42">SQRT(($M170-$A170)^2+($N170-$B170)^2+($O170-$C170)^2)</f>
        <v>3.1622776601683782</v>
      </c>
      <c r="AF149">
        <f t="shared" ref="AF149:AF155" si="43">SQRT(($M177-$A177)^2+($N177-$B177)^2+($O177-$C177)^2)</f>
        <v>3.8873012632302024</v>
      </c>
      <c r="AG149">
        <f t="shared" ref="AG149:AG155" si="44">SQRT(($M184-$A184)^2+($N184-$B184)^2+($O184-$C184)^2)</f>
        <v>2.5603819159562042</v>
      </c>
      <c r="AH149">
        <f t="shared" ref="AH149:AH155" si="45">SQRT(($M191-$A191)^2+($N191-$B191)^2+($O191-$C191)^2)</f>
        <v>2.8674417556808804</v>
      </c>
    </row>
    <row r="150" spans="1:34" x14ac:dyDescent="0.25">
      <c r="A150">
        <v>50</v>
      </c>
      <c r="B150">
        <v>20</v>
      </c>
      <c r="C150">
        <v>30</v>
      </c>
      <c r="D150">
        <v>49</v>
      </c>
      <c r="E150">
        <v>18</v>
      </c>
      <c r="F150">
        <v>33</v>
      </c>
      <c r="G150">
        <v>50</v>
      </c>
      <c r="H150">
        <v>18</v>
      </c>
      <c r="I150">
        <v>33</v>
      </c>
      <c r="J150">
        <v>49</v>
      </c>
      <c r="K150">
        <v>17</v>
      </c>
      <c r="L150">
        <v>33</v>
      </c>
      <c r="M150">
        <f t="shared" si="31"/>
        <v>49.333333333333336</v>
      </c>
      <c r="N150">
        <f t="shared" si="32"/>
        <v>17.666666666666668</v>
      </c>
      <c r="O150">
        <f t="shared" si="33"/>
        <v>33</v>
      </c>
      <c r="P150">
        <f t="shared" si="34"/>
        <v>3.8586123009300741</v>
      </c>
      <c r="Q150">
        <f t="shared" si="35"/>
        <v>0.66666666666666663</v>
      </c>
      <c r="R150">
        <v>4.1902002073621443</v>
      </c>
      <c r="S150">
        <v>0.79302515022468656</v>
      </c>
      <c r="T150">
        <v>3.3993463423951882</v>
      </c>
      <c r="W150">
        <f t="shared" si="36"/>
        <v>3.7416573867739413</v>
      </c>
      <c r="X150">
        <f t="shared" si="37"/>
        <v>3.6055512754639891</v>
      </c>
      <c r="Y150">
        <f t="shared" si="38"/>
        <v>4.358898943540674</v>
      </c>
      <c r="AB150">
        <f t="shared" si="39"/>
        <v>3.8586123009300741</v>
      </c>
      <c r="AC150">
        <f t="shared" si="40"/>
        <v>3.480102169636849</v>
      </c>
      <c r="AD150">
        <f t="shared" si="41"/>
        <v>2.2607766610417563</v>
      </c>
      <c r="AE150">
        <f t="shared" si="42"/>
        <v>2.7888667551135859</v>
      </c>
      <c r="AF150">
        <f t="shared" si="43"/>
        <v>5.4365021434333665</v>
      </c>
      <c r="AG150">
        <f t="shared" si="44"/>
        <v>2.4494897427831779</v>
      </c>
      <c r="AH150">
        <f t="shared" si="45"/>
        <v>2.6246692913372653</v>
      </c>
    </row>
    <row r="151" spans="1:34" x14ac:dyDescent="0.25">
      <c r="A151">
        <v>50</v>
      </c>
      <c r="B151">
        <v>20</v>
      </c>
      <c r="C151">
        <v>40</v>
      </c>
      <c r="D151">
        <v>52</v>
      </c>
      <c r="E151">
        <v>19</v>
      </c>
      <c r="F151">
        <v>42</v>
      </c>
      <c r="G151">
        <v>52</v>
      </c>
      <c r="H151">
        <v>19</v>
      </c>
      <c r="I151">
        <v>42</v>
      </c>
      <c r="J151">
        <v>52</v>
      </c>
      <c r="K151">
        <v>18</v>
      </c>
      <c r="L151">
        <v>42</v>
      </c>
      <c r="M151">
        <f t="shared" si="31"/>
        <v>52</v>
      </c>
      <c r="N151">
        <f t="shared" si="32"/>
        <v>18.666666666666668</v>
      </c>
      <c r="O151">
        <f t="shared" si="33"/>
        <v>42</v>
      </c>
      <c r="P151">
        <f t="shared" si="34"/>
        <v>3.1269438398822857</v>
      </c>
      <c r="Q151">
        <f t="shared" si="35"/>
        <v>0.47140452079103168</v>
      </c>
      <c r="R151">
        <v>3.0740852297878827</v>
      </c>
      <c r="S151">
        <v>0.59999999999999909</v>
      </c>
      <c r="T151">
        <v>3.4156502553198669</v>
      </c>
      <c r="W151">
        <f t="shared" si="36"/>
        <v>3</v>
      </c>
      <c r="X151">
        <f t="shared" si="37"/>
        <v>3</v>
      </c>
      <c r="Y151">
        <f t="shared" si="38"/>
        <v>3.4641016151377544</v>
      </c>
      <c r="AB151">
        <f t="shared" si="39"/>
        <v>3.1269438398822857</v>
      </c>
      <c r="AC151">
        <f t="shared" si="40"/>
        <v>396.31539067879879</v>
      </c>
      <c r="AD151">
        <f t="shared" si="41"/>
        <v>3.7416573867739413</v>
      </c>
      <c r="AE151">
        <f t="shared" si="42"/>
        <v>4.2946995755750432</v>
      </c>
      <c r="AF151">
        <f t="shared" si="43"/>
        <v>3.4960294939005037</v>
      </c>
      <c r="AG151">
        <f t="shared" si="44"/>
        <v>4.013864859597434</v>
      </c>
      <c r="AH151">
        <f t="shared" si="45"/>
        <v>11.040330107786129</v>
      </c>
    </row>
    <row r="152" spans="1:34" x14ac:dyDescent="0.25">
      <c r="A152">
        <v>50</v>
      </c>
      <c r="B152">
        <v>20</v>
      </c>
      <c r="C152">
        <v>50</v>
      </c>
      <c r="D152">
        <v>53</v>
      </c>
      <c r="E152">
        <v>21</v>
      </c>
      <c r="F152">
        <v>52</v>
      </c>
      <c r="G152">
        <v>52</v>
      </c>
      <c r="H152">
        <v>20</v>
      </c>
      <c r="I152">
        <v>52</v>
      </c>
      <c r="J152">
        <v>52</v>
      </c>
      <c r="K152">
        <v>20</v>
      </c>
      <c r="L152">
        <v>53</v>
      </c>
      <c r="M152">
        <f t="shared" si="31"/>
        <v>52.333333333333336</v>
      </c>
      <c r="N152">
        <f t="shared" si="32"/>
        <v>20.333333333333332</v>
      </c>
      <c r="O152">
        <f t="shared" si="33"/>
        <v>52.333333333333336</v>
      </c>
      <c r="P152">
        <f t="shared" si="34"/>
        <v>3.3166247903554029</v>
      </c>
      <c r="Q152">
        <f t="shared" si="35"/>
        <v>0.81649658092772603</v>
      </c>
      <c r="R152">
        <v>4.2418549401568839</v>
      </c>
      <c r="S152">
        <v>0.53541261347363345</v>
      </c>
      <c r="T152">
        <v>3.4318767136623358</v>
      </c>
      <c r="W152">
        <f t="shared" si="36"/>
        <v>3.7416573867739413</v>
      </c>
      <c r="X152">
        <f t="shared" si="37"/>
        <v>2.8284271247461903</v>
      </c>
      <c r="Y152">
        <f t="shared" si="38"/>
        <v>3.6055512754639891</v>
      </c>
      <c r="AB152">
        <f t="shared" si="39"/>
        <v>3.3166247903554029</v>
      </c>
      <c r="AC152">
        <f t="shared" si="40"/>
        <v>3.4801021696368482</v>
      </c>
      <c r="AD152">
        <f t="shared" si="41"/>
        <v>3.0912061651652341</v>
      </c>
      <c r="AE152">
        <f t="shared" si="42"/>
        <v>2.2607766610417563</v>
      </c>
      <c r="AF152">
        <f t="shared" si="43"/>
        <v>2.6034165586355527</v>
      </c>
      <c r="AG152">
        <f t="shared" si="44"/>
        <v>2.9059326290271152</v>
      </c>
      <c r="AH152">
        <f t="shared" si="45"/>
        <v>2.8284271247461903</v>
      </c>
    </row>
    <row r="153" spans="1:34" x14ac:dyDescent="0.25">
      <c r="A153">
        <v>50</v>
      </c>
      <c r="B153">
        <v>20</v>
      </c>
      <c r="C153">
        <v>60</v>
      </c>
      <c r="D153">
        <v>54</v>
      </c>
      <c r="E153">
        <v>21</v>
      </c>
      <c r="F153">
        <v>61</v>
      </c>
      <c r="G153">
        <v>55</v>
      </c>
      <c r="H153">
        <v>20</v>
      </c>
      <c r="I153">
        <v>62</v>
      </c>
      <c r="J153">
        <v>54</v>
      </c>
      <c r="K153">
        <v>20</v>
      </c>
      <c r="L153">
        <v>62</v>
      </c>
      <c r="M153">
        <f t="shared" si="31"/>
        <v>54.333333333333336</v>
      </c>
      <c r="N153">
        <f t="shared" si="32"/>
        <v>20.333333333333332</v>
      </c>
      <c r="O153">
        <f t="shared" si="33"/>
        <v>61.666666666666664</v>
      </c>
      <c r="P153">
        <f t="shared" si="34"/>
        <v>4.6547466812563147</v>
      </c>
      <c r="Q153">
        <f t="shared" si="35"/>
        <v>0.81649658092772603</v>
      </c>
      <c r="R153">
        <v>5.3108902789980048</v>
      </c>
      <c r="S153">
        <v>0.77316090031621254</v>
      </c>
      <c r="T153">
        <v>3.448026810929532</v>
      </c>
      <c r="W153">
        <f t="shared" si="36"/>
        <v>4.2426406871192848</v>
      </c>
      <c r="X153">
        <f t="shared" si="37"/>
        <v>5.3851648071345037</v>
      </c>
      <c r="Y153">
        <f t="shared" si="38"/>
        <v>4.4721359549995796</v>
      </c>
      <c r="AB153">
        <f t="shared" si="39"/>
        <v>4.6547466812563147</v>
      </c>
      <c r="AC153">
        <f t="shared" si="40"/>
        <v>9.0492479736654818</v>
      </c>
      <c r="AD153">
        <f t="shared" si="41"/>
        <v>2.9249881291307069</v>
      </c>
      <c r="AE153">
        <f t="shared" si="42"/>
        <v>3.1622776601683795</v>
      </c>
      <c r="AF153">
        <f t="shared" si="43"/>
        <v>2.7888667551135837</v>
      </c>
      <c r="AG153">
        <f t="shared" si="44"/>
        <v>3.496029493900501</v>
      </c>
      <c r="AH153">
        <f t="shared" si="45"/>
        <v>7.7244201508376431</v>
      </c>
    </row>
    <row r="154" spans="1:34" x14ac:dyDescent="0.25">
      <c r="A154">
        <v>50</v>
      </c>
      <c r="B154">
        <v>20</v>
      </c>
      <c r="C154">
        <v>70</v>
      </c>
      <c r="D154">
        <v>51</v>
      </c>
      <c r="E154">
        <v>19</v>
      </c>
      <c r="F154">
        <v>73</v>
      </c>
      <c r="G154">
        <v>52</v>
      </c>
      <c r="H154">
        <v>19</v>
      </c>
      <c r="I154">
        <v>73</v>
      </c>
      <c r="J154">
        <v>52</v>
      </c>
      <c r="K154">
        <v>19</v>
      </c>
      <c r="L154">
        <v>73</v>
      </c>
      <c r="M154">
        <f t="shared" si="31"/>
        <v>51.666666666666664</v>
      </c>
      <c r="N154">
        <f t="shared" si="32"/>
        <v>19</v>
      </c>
      <c r="O154">
        <f t="shared" si="33"/>
        <v>73</v>
      </c>
      <c r="P154">
        <f t="shared" si="34"/>
        <v>3.5746017649212019</v>
      </c>
      <c r="Q154">
        <f t="shared" si="35"/>
        <v>0.47140452079103168</v>
      </c>
      <c r="R154">
        <v>3.3819783822162126</v>
      </c>
      <c r="S154">
        <v>0.40276819911982009</v>
      </c>
      <c r="T154">
        <v>3.4641016151377544</v>
      </c>
      <c r="W154">
        <f t="shared" si="36"/>
        <v>3.3166247903553998</v>
      </c>
      <c r="X154">
        <f t="shared" si="37"/>
        <v>3.7416573867739413</v>
      </c>
      <c r="Y154">
        <f t="shared" si="38"/>
        <v>3.7416573867739413</v>
      </c>
      <c r="AB154">
        <f t="shared" si="39"/>
        <v>3.5746017649212019</v>
      </c>
      <c r="AC154">
        <f t="shared" si="40"/>
        <v>7.0158550599497298</v>
      </c>
      <c r="AD154">
        <f t="shared" si="41"/>
        <v>1.2018504251546618</v>
      </c>
      <c r="AE154">
        <f t="shared" si="42"/>
        <v>1.4142135623730951</v>
      </c>
      <c r="AF154">
        <f t="shared" si="43"/>
        <v>5.9066817155564486</v>
      </c>
      <c r="AG154">
        <f t="shared" si="44"/>
        <v>154.95698327815583</v>
      </c>
      <c r="AH154">
        <f t="shared" si="45"/>
        <v>2.9814239699997218</v>
      </c>
    </row>
    <row r="155" spans="1:34" x14ac:dyDescent="0.25">
      <c r="A155">
        <v>50</v>
      </c>
      <c r="B155">
        <v>20</v>
      </c>
      <c r="C155">
        <v>80</v>
      </c>
      <c r="D155">
        <v>51</v>
      </c>
      <c r="E155">
        <v>20</v>
      </c>
      <c r="F155">
        <v>85</v>
      </c>
      <c r="G155">
        <v>52</v>
      </c>
      <c r="H155">
        <v>20</v>
      </c>
      <c r="I155">
        <v>85</v>
      </c>
      <c r="J155">
        <v>51</v>
      </c>
      <c r="K155">
        <v>20</v>
      </c>
      <c r="L155">
        <v>85</v>
      </c>
      <c r="M155">
        <f t="shared" si="31"/>
        <v>51.333333333333336</v>
      </c>
      <c r="N155">
        <f t="shared" si="32"/>
        <v>20</v>
      </c>
      <c r="O155">
        <f t="shared" si="33"/>
        <v>85</v>
      </c>
      <c r="P155">
        <f t="shared" si="34"/>
        <v>5.1747248987533423</v>
      </c>
      <c r="Q155">
        <f t="shared" si="35"/>
        <v>0.47140452079103168</v>
      </c>
      <c r="R155">
        <v>4.9889878733065691</v>
      </c>
      <c r="S155">
        <v>0</v>
      </c>
      <c r="T155">
        <v>3.4801021696368455</v>
      </c>
      <c r="W155">
        <f t="shared" si="36"/>
        <v>5.0990195135927845</v>
      </c>
      <c r="X155">
        <f t="shared" si="37"/>
        <v>5.3851648071345037</v>
      </c>
      <c r="Y155">
        <f t="shared" si="38"/>
        <v>5.0990195135927845</v>
      </c>
      <c r="AB155">
        <f t="shared" si="39"/>
        <v>5.1747248987533423</v>
      </c>
      <c r="AC155">
        <f t="shared" si="40"/>
        <v>6.4807406984078604</v>
      </c>
      <c r="AD155">
        <f t="shared" si="41"/>
        <v>2.4037008503093276</v>
      </c>
      <c r="AE155">
        <f t="shared" si="42"/>
        <v>2.7284509239574795</v>
      </c>
      <c r="AF155">
        <f t="shared" si="43"/>
        <v>598.39470437347813</v>
      </c>
      <c r="AG155">
        <f t="shared" si="44"/>
        <v>750.44527522738861</v>
      </c>
      <c r="AH155">
        <f t="shared" si="45"/>
        <v>61.773780845922005</v>
      </c>
    </row>
    <row r="156" spans="1:34" x14ac:dyDescent="0.25">
      <c r="A156">
        <v>50</v>
      </c>
      <c r="B156">
        <v>30</v>
      </c>
      <c r="C156">
        <v>20</v>
      </c>
      <c r="D156">
        <v>48</v>
      </c>
      <c r="E156">
        <v>27</v>
      </c>
      <c r="F156">
        <v>22</v>
      </c>
      <c r="G156">
        <v>48</v>
      </c>
      <c r="H156">
        <v>29</v>
      </c>
      <c r="I156">
        <v>22</v>
      </c>
      <c r="J156">
        <v>48</v>
      </c>
      <c r="K156">
        <v>29</v>
      </c>
      <c r="L156">
        <v>22</v>
      </c>
      <c r="M156">
        <f t="shared" si="31"/>
        <v>48</v>
      </c>
      <c r="N156">
        <f t="shared" si="32"/>
        <v>28.333333333333332</v>
      </c>
      <c r="O156">
        <f t="shared" si="33"/>
        <v>22</v>
      </c>
      <c r="P156">
        <f t="shared" si="34"/>
        <v>3.2829526005987022</v>
      </c>
      <c r="Q156">
        <f t="shared" si="35"/>
        <v>0.94280904158206336</v>
      </c>
      <c r="R156">
        <v>3.3191364338735272</v>
      </c>
      <c r="S156">
        <v>1.0801234497346439</v>
      </c>
      <c r="T156">
        <v>3.4801021696368455</v>
      </c>
      <c r="W156">
        <f t="shared" si="36"/>
        <v>4.1231056256176606</v>
      </c>
      <c r="X156">
        <f t="shared" si="37"/>
        <v>3</v>
      </c>
      <c r="Y156">
        <f t="shared" si="38"/>
        <v>3</v>
      </c>
    </row>
    <row r="157" spans="1:34" x14ac:dyDescent="0.25">
      <c r="A157">
        <v>50</v>
      </c>
      <c r="B157">
        <v>30</v>
      </c>
      <c r="C157">
        <v>30</v>
      </c>
      <c r="D157">
        <v>49</v>
      </c>
      <c r="E157">
        <v>30</v>
      </c>
      <c r="F157">
        <v>27</v>
      </c>
      <c r="G157">
        <v>49</v>
      </c>
      <c r="H157">
        <v>29</v>
      </c>
      <c r="I157">
        <v>27</v>
      </c>
      <c r="J157">
        <v>49</v>
      </c>
      <c r="K157">
        <v>31</v>
      </c>
      <c r="L157">
        <v>26</v>
      </c>
      <c r="M157">
        <f t="shared" si="31"/>
        <v>49</v>
      </c>
      <c r="N157">
        <f t="shared" si="32"/>
        <v>30</v>
      </c>
      <c r="O157">
        <f t="shared" si="33"/>
        <v>26.666666666666668</v>
      </c>
      <c r="P157">
        <f t="shared" si="34"/>
        <v>3.480102169636849</v>
      </c>
      <c r="Q157">
        <f t="shared" si="35"/>
        <v>0.94280904158206336</v>
      </c>
      <c r="R157">
        <v>3.1372316175606501</v>
      </c>
      <c r="S157">
        <v>0.81921371516296682</v>
      </c>
      <c r="T157">
        <v>3.4801021696368482</v>
      </c>
      <c r="W157">
        <f t="shared" si="36"/>
        <v>3.1622776601683795</v>
      </c>
      <c r="X157">
        <f t="shared" si="37"/>
        <v>3.3166247903553998</v>
      </c>
      <c r="Y157">
        <f t="shared" si="38"/>
        <v>4.2426406871192848</v>
      </c>
      <c r="AB157">
        <v>11111</v>
      </c>
      <c r="AC157">
        <v>11111</v>
      </c>
      <c r="AD157">
        <v>11111</v>
      </c>
      <c r="AE157">
        <v>11111</v>
      </c>
      <c r="AF157">
        <v>11111</v>
      </c>
      <c r="AG157">
        <v>11111</v>
      </c>
      <c r="AH157">
        <v>11111</v>
      </c>
    </row>
    <row r="158" spans="1:34" x14ac:dyDescent="0.25">
      <c r="A158">
        <v>50</v>
      </c>
      <c r="B158">
        <v>30</v>
      </c>
      <c r="C158">
        <v>40</v>
      </c>
      <c r="D158">
        <v>27</v>
      </c>
      <c r="E158">
        <v>-1062</v>
      </c>
      <c r="F158">
        <v>244</v>
      </c>
      <c r="G158">
        <v>48</v>
      </c>
      <c r="H158">
        <v>-8</v>
      </c>
      <c r="I158">
        <v>54</v>
      </c>
      <c r="J158">
        <v>49</v>
      </c>
      <c r="K158">
        <v>-6</v>
      </c>
      <c r="L158">
        <v>53</v>
      </c>
      <c r="M158">
        <f t="shared" si="31"/>
        <v>41.333333333333336</v>
      </c>
      <c r="N158">
        <f t="shared" si="32"/>
        <v>-358.66666666666669</v>
      </c>
      <c r="O158">
        <f t="shared" si="33"/>
        <v>117</v>
      </c>
      <c r="P158">
        <f t="shared" si="34"/>
        <v>396.31539067879879</v>
      </c>
      <c r="Q158">
        <f t="shared" si="35"/>
        <v>505.47711235140116</v>
      </c>
      <c r="R158">
        <v>30361.875303998524</v>
      </c>
      <c r="S158">
        <v>42883.221310256587</v>
      </c>
      <c r="T158">
        <v>3.480102169636849</v>
      </c>
      <c r="W158">
        <f t="shared" si="36"/>
        <v>1111.1296054016382</v>
      </c>
      <c r="X158">
        <f t="shared" si="37"/>
        <v>40.546269865426588</v>
      </c>
      <c r="Y158">
        <f t="shared" si="38"/>
        <v>38.288379438153292</v>
      </c>
      <c r="AB158">
        <v>11111</v>
      </c>
      <c r="AC158">
        <v>11111</v>
      </c>
      <c r="AD158">
        <v>11111</v>
      </c>
      <c r="AE158">
        <v>11111</v>
      </c>
      <c r="AF158">
        <v>0</v>
      </c>
      <c r="AG158">
        <v>11111</v>
      </c>
      <c r="AH158">
        <v>11111</v>
      </c>
    </row>
    <row r="159" spans="1:34" x14ac:dyDescent="0.25">
      <c r="A159">
        <v>50</v>
      </c>
      <c r="B159">
        <v>30</v>
      </c>
      <c r="C159">
        <v>50</v>
      </c>
      <c r="D159">
        <v>48</v>
      </c>
      <c r="E159">
        <v>29</v>
      </c>
      <c r="F159">
        <v>52</v>
      </c>
      <c r="G159">
        <v>47</v>
      </c>
      <c r="H159">
        <v>29</v>
      </c>
      <c r="I159">
        <v>52</v>
      </c>
      <c r="J159">
        <v>47</v>
      </c>
      <c r="K159">
        <v>29</v>
      </c>
      <c r="L159">
        <v>52</v>
      </c>
      <c r="M159">
        <f t="shared" si="31"/>
        <v>47.333333333333336</v>
      </c>
      <c r="N159">
        <f t="shared" si="32"/>
        <v>29</v>
      </c>
      <c r="O159">
        <f t="shared" si="33"/>
        <v>52</v>
      </c>
      <c r="P159">
        <f t="shared" si="34"/>
        <v>3.4801021696368482</v>
      </c>
      <c r="Q159">
        <f t="shared" si="35"/>
        <v>0.47140452079103168</v>
      </c>
      <c r="R159">
        <v>3.3356658505711643</v>
      </c>
      <c r="S159">
        <v>0.82462112512353047</v>
      </c>
      <c r="T159">
        <v>3.4801021696368508</v>
      </c>
      <c r="W159">
        <f t="shared" si="36"/>
        <v>3</v>
      </c>
      <c r="X159">
        <f t="shared" si="37"/>
        <v>3.7416573867739413</v>
      </c>
      <c r="Y159">
        <f t="shared" si="38"/>
        <v>3.7416573867739413</v>
      </c>
      <c r="AB159">
        <v>11111</v>
      </c>
      <c r="AC159">
        <v>0</v>
      </c>
      <c r="AD159">
        <v>11111</v>
      </c>
      <c r="AE159">
        <v>11111</v>
      </c>
      <c r="AF159">
        <v>11111</v>
      </c>
      <c r="AG159">
        <v>11111</v>
      </c>
      <c r="AH159">
        <v>0</v>
      </c>
    </row>
    <row r="160" spans="1:34" x14ac:dyDescent="0.25">
      <c r="A160">
        <v>50</v>
      </c>
      <c r="B160">
        <v>30</v>
      </c>
      <c r="C160">
        <v>60</v>
      </c>
      <c r="D160">
        <v>47</v>
      </c>
      <c r="E160">
        <v>42</v>
      </c>
      <c r="F160">
        <v>64</v>
      </c>
      <c r="G160">
        <v>47</v>
      </c>
      <c r="H160">
        <v>36</v>
      </c>
      <c r="I160">
        <v>64</v>
      </c>
      <c r="J160">
        <v>48</v>
      </c>
      <c r="K160">
        <v>35</v>
      </c>
      <c r="L160">
        <v>64</v>
      </c>
      <c r="M160">
        <f t="shared" si="31"/>
        <v>47.333333333333336</v>
      </c>
      <c r="N160">
        <f t="shared" si="32"/>
        <v>37.666666666666664</v>
      </c>
      <c r="O160">
        <f t="shared" si="33"/>
        <v>64</v>
      </c>
      <c r="P160">
        <f t="shared" si="34"/>
        <v>9.0492479736654818</v>
      </c>
      <c r="Q160">
        <f t="shared" si="35"/>
        <v>3.1269438398822866</v>
      </c>
      <c r="R160">
        <v>9.3562813125728539</v>
      </c>
      <c r="S160">
        <v>3.2176596049509869</v>
      </c>
      <c r="T160">
        <v>3.4801021696368521</v>
      </c>
      <c r="W160">
        <f t="shared" si="36"/>
        <v>13</v>
      </c>
      <c r="X160">
        <f t="shared" si="37"/>
        <v>7.810249675906654</v>
      </c>
      <c r="Y160">
        <f t="shared" si="38"/>
        <v>6.7082039324993694</v>
      </c>
      <c r="AB160">
        <v>11111</v>
      </c>
      <c r="AC160">
        <v>11111</v>
      </c>
      <c r="AD160">
        <v>11111</v>
      </c>
      <c r="AE160">
        <v>11111</v>
      </c>
      <c r="AF160">
        <v>11111</v>
      </c>
      <c r="AG160">
        <v>11111</v>
      </c>
      <c r="AH160">
        <v>11111</v>
      </c>
    </row>
    <row r="161" spans="1:34" x14ac:dyDescent="0.25">
      <c r="A161">
        <v>50</v>
      </c>
      <c r="B161">
        <v>30</v>
      </c>
      <c r="C161">
        <v>70</v>
      </c>
      <c r="D161">
        <v>48</v>
      </c>
      <c r="E161">
        <v>35</v>
      </c>
      <c r="F161">
        <v>70</v>
      </c>
      <c r="G161">
        <v>50</v>
      </c>
      <c r="H161">
        <v>38</v>
      </c>
      <c r="I161">
        <v>70</v>
      </c>
      <c r="J161">
        <v>51</v>
      </c>
      <c r="K161">
        <v>38</v>
      </c>
      <c r="L161">
        <v>69</v>
      </c>
      <c r="M161">
        <f t="shared" si="31"/>
        <v>49.666666666666664</v>
      </c>
      <c r="N161">
        <f t="shared" si="32"/>
        <v>37</v>
      </c>
      <c r="O161">
        <f t="shared" si="33"/>
        <v>69.666666666666671</v>
      </c>
      <c r="P161">
        <f t="shared" si="34"/>
        <v>7.0158550599497298</v>
      </c>
      <c r="Q161">
        <f t="shared" si="35"/>
        <v>1.9436506316151003</v>
      </c>
      <c r="R161">
        <v>7.9056238772717276</v>
      </c>
      <c r="S161">
        <v>1.9072959334559947</v>
      </c>
      <c r="T161">
        <v>3.496029493900501</v>
      </c>
      <c r="W161">
        <f t="shared" si="36"/>
        <v>5.3851648071345037</v>
      </c>
      <c r="X161">
        <f t="shared" si="37"/>
        <v>8</v>
      </c>
      <c r="Y161">
        <f t="shared" si="38"/>
        <v>8.1240384046359608</v>
      </c>
      <c r="AB161">
        <v>11111</v>
      </c>
      <c r="AC161">
        <v>0</v>
      </c>
      <c r="AD161">
        <v>11111</v>
      </c>
      <c r="AE161">
        <v>11111</v>
      </c>
      <c r="AF161">
        <v>11111</v>
      </c>
      <c r="AG161">
        <v>11111</v>
      </c>
      <c r="AH161">
        <v>0</v>
      </c>
    </row>
    <row r="162" spans="1:34" x14ac:dyDescent="0.25">
      <c r="A162">
        <v>50</v>
      </c>
      <c r="B162">
        <v>30</v>
      </c>
      <c r="C162">
        <v>80</v>
      </c>
      <c r="D162">
        <v>45</v>
      </c>
      <c r="E162">
        <v>34</v>
      </c>
      <c r="F162">
        <v>81</v>
      </c>
      <c r="G162">
        <v>45</v>
      </c>
      <c r="H162">
        <v>34</v>
      </c>
      <c r="I162">
        <v>81</v>
      </c>
      <c r="J162">
        <v>45</v>
      </c>
      <c r="K162">
        <v>34</v>
      </c>
      <c r="L162">
        <v>81</v>
      </c>
      <c r="M162">
        <f t="shared" si="31"/>
        <v>45</v>
      </c>
      <c r="N162">
        <f t="shared" si="32"/>
        <v>34</v>
      </c>
      <c r="O162">
        <f t="shared" si="33"/>
        <v>81</v>
      </c>
      <c r="P162">
        <f t="shared" si="34"/>
        <v>6.4807406984078604</v>
      </c>
      <c r="Q162">
        <f t="shared" si="35"/>
        <v>0</v>
      </c>
      <c r="R162">
        <v>7.573638491504596</v>
      </c>
      <c r="S162">
        <v>0</v>
      </c>
      <c r="T162">
        <v>3.4960294939005037</v>
      </c>
      <c r="W162">
        <f t="shared" si="36"/>
        <v>6.4807406984078604</v>
      </c>
      <c r="X162">
        <f t="shared" si="37"/>
        <v>6.4807406984078604</v>
      </c>
      <c r="Y162">
        <f t="shared" si="38"/>
        <v>6.4807406984078604</v>
      </c>
      <c r="AB162">
        <v>11111</v>
      </c>
      <c r="AC162">
        <v>0</v>
      </c>
      <c r="AD162">
        <v>11111</v>
      </c>
      <c r="AE162">
        <v>11111</v>
      </c>
      <c r="AF162">
        <v>0</v>
      </c>
      <c r="AG162">
        <v>0</v>
      </c>
      <c r="AH162">
        <v>11111</v>
      </c>
    </row>
    <row r="163" spans="1:34" x14ac:dyDescent="0.25">
      <c r="A163">
        <v>50</v>
      </c>
      <c r="B163">
        <v>40</v>
      </c>
      <c r="C163">
        <v>20</v>
      </c>
      <c r="D163">
        <v>48</v>
      </c>
      <c r="E163">
        <v>40</v>
      </c>
      <c r="F163">
        <v>23</v>
      </c>
      <c r="G163">
        <v>50</v>
      </c>
      <c r="H163">
        <v>40</v>
      </c>
      <c r="I163">
        <v>23</v>
      </c>
      <c r="J163">
        <v>49</v>
      </c>
      <c r="K163">
        <v>40</v>
      </c>
      <c r="L163">
        <v>23</v>
      </c>
      <c r="M163">
        <f t="shared" si="31"/>
        <v>49</v>
      </c>
      <c r="N163">
        <f t="shared" si="32"/>
        <v>40</v>
      </c>
      <c r="O163">
        <f t="shared" si="33"/>
        <v>23</v>
      </c>
      <c r="P163">
        <f t="shared" si="34"/>
        <v>3.1622776601683795</v>
      </c>
      <c r="Q163">
        <f t="shared" si="35"/>
        <v>0.81649658092772603</v>
      </c>
      <c r="R163">
        <v>3.8794329482541654</v>
      </c>
      <c r="S163">
        <v>0.44721359549995743</v>
      </c>
      <c r="T163">
        <v>3.4960294939005041</v>
      </c>
      <c r="W163">
        <f t="shared" si="36"/>
        <v>3.6055512754639891</v>
      </c>
      <c r="X163">
        <f t="shared" si="37"/>
        <v>3</v>
      </c>
      <c r="Y163">
        <f t="shared" si="38"/>
        <v>3.1622776601683795</v>
      </c>
      <c r="AB163">
        <v>11111</v>
      </c>
      <c r="AC163">
        <v>0</v>
      </c>
      <c r="AD163">
        <v>11111</v>
      </c>
      <c r="AE163">
        <v>11111</v>
      </c>
      <c r="AF163">
        <v>0</v>
      </c>
      <c r="AG163">
        <v>0</v>
      </c>
      <c r="AH163">
        <v>0</v>
      </c>
    </row>
    <row r="164" spans="1:34" x14ac:dyDescent="0.25">
      <c r="A164">
        <v>50</v>
      </c>
      <c r="B164">
        <v>40</v>
      </c>
      <c r="C164">
        <v>30</v>
      </c>
      <c r="D164">
        <v>50</v>
      </c>
      <c r="E164">
        <v>41</v>
      </c>
      <c r="F164">
        <v>32</v>
      </c>
      <c r="G164">
        <v>48</v>
      </c>
      <c r="H164">
        <v>40</v>
      </c>
      <c r="I164">
        <v>32</v>
      </c>
      <c r="J164">
        <v>49</v>
      </c>
      <c r="K164">
        <v>40</v>
      </c>
      <c r="L164">
        <v>32</v>
      </c>
      <c r="M164">
        <f t="shared" si="31"/>
        <v>49</v>
      </c>
      <c r="N164">
        <f t="shared" si="32"/>
        <v>40.333333333333336</v>
      </c>
      <c r="O164">
        <f t="shared" si="33"/>
        <v>32</v>
      </c>
      <c r="P164">
        <f t="shared" si="34"/>
        <v>2.2607766610417563</v>
      </c>
      <c r="Q164">
        <f t="shared" si="35"/>
        <v>0.94280904158206336</v>
      </c>
      <c r="R164">
        <v>3.0364452901377952</v>
      </c>
      <c r="S164">
        <v>0.79162280580252919</v>
      </c>
      <c r="T164">
        <v>3.4960294939005054</v>
      </c>
      <c r="W164">
        <f t="shared" si="36"/>
        <v>2.2360679774997898</v>
      </c>
      <c r="X164">
        <f t="shared" si="37"/>
        <v>2.8284271247461903</v>
      </c>
      <c r="Y164">
        <f t="shared" si="38"/>
        <v>2.2360679774997898</v>
      </c>
    </row>
    <row r="165" spans="1:34" x14ac:dyDescent="0.25">
      <c r="A165">
        <v>50</v>
      </c>
      <c r="B165">
        <v>40</v>
      </c>
      <c r="C165">
        <v>40</v>
      </c>
      <c r="D165">
        <v>48</v>
      </c>
      <c r="E165">
        <v>41</v>
      </c>
      <c r="F165">
        <v>42</v>
      </c>
      <c r="G165">
        <v>46</v>
      </c>
      <c r="H165">
        <v>41</v>
      </c>
      <c r="I165">
        <v>42</v>
      </c>
      <c r="J165">
        <v>47</v>
      </c>
      <c r="K165">
        <v>41</v>
      </c>
      <c r="L165">
        <v>42</v>
      </c>
      <c r="M165">
        <f t="shared" si="31"/>
        <v>47</v>
      </c>
      <c r="N165">
        <f t="shared" si="32"/>
        <v>41</v>
      </c>
      <c r="O165">
        <f t="shared" si="33"/>
        <v>42</v>
      </c>
      <c r="P165">
        <f t="shared" si="34"/>
        <v>3.7416573867739413</v>
      </c>
      <c r="Q165">
        <f t="shared" si="35"/>
        <v>0.81649658092772603</v>
      </c>
      <c r="R165">
        <v>3.9568505994877601</v>
      </c>
      <c r="S165">
        <v>1.0295630140986991</v>
      </c>
      <c r="T165">
        <v>3.5433819375782161</v>
      </c>
      <c r="W165">
        <f t="shared" si="36"/>
        <v>3</v>
      </c>
      <c r="X165">
        <f t="shared" si="37"/>
        <v>4.5825756949558398</v>
      </c>
      <c r="Y165">
        <f t="shared" si="38"/>
        <v>3.7416573867739413</v>
      </c>
    </row>
    <row r="166" spans="1:34" x14ac:dyDescent="0.25">
      <c r="A166">
        <v>50</v>
      </c>
      <c r="B166">
        <v>40</v>
      </c>
      <c r="C166">
        <v>50</v>
      </c>
      <c r="D166">
        <v>47</v>
      </c>
      <c r="E166">
        <v>40</v>
      </c>
      <c r="F166">
        <v>50</v>
      </c>
      <c r="G166">
        <v>47</v>
      </c>
      <c r="H166">
        <v>41</v>
      </c>
      <c r="I166">
        <v>51</v>
      </c>
      <c r="J166">
        <v>47</v>
      </c>
      <c r="K166">
        <v>40</v>
      </c>
      <c r="L166">
        <v>51</v>
      </c>
      <c r="M166">
        <f t="shared" si="31"/>
        <v>47</v>
      </c>
      <c r="N166">
        <f t="shared" si="32"/>
        <v>40.333333333333336</v>
      </c>
      <c r="O166">
        <f t="shared" si="33"/>
        <v>50.666666666666664</v>
      </c>
      <c r="P166">
        <f t="shared" si="34"/>
        <v>3.0912061651652341</v>
      </c>
      <c r="Q166">
        <f t="shared" si="35"/>
        <v>0.66666666666666663</v>
      </c>
      <c r="R166">
        <v>3.148368184031566</v>
      </c>
      <c r="S166">
        <v>0.53333333333333399</v>
      </c>
      <c r="T166">
        <v>3.5746017649212019</v>
      </c>
      <c r="W166">
        <f t="shared" si="36"/>
        <v>3</v>
      </c>
      <c r="X166">
        <f t="shared" si="37"/>
        <v>3.3166247903553998</v>
      </c>
      <c r="Y166">
        <f t="shared" si="38"/>
        <v>3.1622776601683795</v>
      </c>
    </row>
    <row r="167" spans="1:34" x14ac:dyDescent="0.25">
      <c r="A167">
        <v>50</v>
      </c>
      <c r="B167">
        <v>40</v>
      </c>
      <c r="C167">
        <v>60</v>
      </c>
      <c r="D167">
        <v>48</v>
      </c>
      <c r="E167">
        <v>42</v>
      </c>
      <c r="F167">
        <v>61</v>
      </c>
      <c r="G167">
        <v>48</v>
      </c>
      <c r="H167">
        <v>41</v>
      </c>
      <c r="I167">
        <v>62</v>
      </c>
      <c r="J167">
        <v>48</v>
      </c>
      <c r="K167">
        <v>41</v>
      </c>
      <c r="L167">
        <v>62</v>
      </c>
      <c r="M167">
        <f t="shared" si="31"/>
        <v>48</v>
      </c>
      <c r="N167">
        <f t="shared" si="32"/>
        <v>41.333333333333336</v>
      </c>
      <c r="O167">
        <f t="shared" si="33"/>
        <v>61.666666666666664</v>
      </c>
      <c r="P167">
        <f t="shared" si="34"/>
        <v>2.9249881291307069</v>
      </c>
      <c r="Q167">
        <f t="shared" si="35"/>
        <v>0.66666666666666663</v>
      </c>
      <c r="R167">
        <v>2.9344694769431698</v>
      </c>
      <c r="S167">
        <v>0.51207638319124049</v>
      </c>
      <c r="T167">
        <v>3.5746017649212019</v>
      </c>
      <c r="W167">
        <f t="shared" si="36"/>
        <v>3</v>
      </c>
      <c r="X167">
        <f t="shared" si="37"/>
        <v>3</v>
      </c>
      <c r="Y167">
        <f t="shared" si="38"/>
        <v>3</v>
      </c>
    </row>
    <row r="168" spans="1:34" x14ac:dyDescent="0.25">
      <c r="A168">
        <v>50</v>
      </c>
      <c r="B168">
        <v>40</v>
      </c>
      <c r="C168">
        <v>70</v>
      </c>
      <c r="D168">
        <v>50</v>
      </c>
      <c r="E168">
        <v>41</v>
      </c>
      <c r="F168">
        <v>70</v>
      </c>
      <c r="G168">
        <v>51</v>
      </c>
      <c r="H168">
        <v>41</v>
      </c>
      <c r="I168">
        <v>70</v>
      </c>
      <c r="J168">
        <v>51</v>
      </c>
      <c r="K168">
        <v>41</v>
      </c>
      <c r="L168">
        <v>70</v>
      </c>
      <c r="M168">
        <f t="shared" si="31"/>
        <v>50.666666666666664</v>
      </c>
      <c r="N168">
        <f t="shared" si="32"/>
        <v>41</v>
      </c>
      <c r="O168">
        <f t="shared" si="33"/>
        <v>70</v>
      </c>
      <c r="P168">
        <f t="shared" si="34"/>
        <v>1.2018504251546618</v>
      </c>
      <c r="Q168">
        <f t="shared" si="35"/>
        <v>0.47140452079103168</v>
      </c>
      <c r="R168">
        <v>1.9084606944399487</v>
      </c>
      <c r="S168">
        <v>0.67659277100614545</v>
      </c>
      <c r="T168">
        <v>3.5901098714230057</v>
      </c>
      <c r="W168">
        <f t="shared" si="36"/>
        <v>1</v>
      </c>
      <c r="X168">
        <f t="shared" si="37"/>
        <v>1.4142135623730951</v>
      </c>
      <c r="Y168">
        <f t="shared" si="38"/>
        <v>1.4142135623730951</v>
      </c>
    </row>
    <row r="169" spans="1:34" x14ac:dyDescent="0.25">
      <c r="A169">
        <v>50</v>
      </c>
      <c r="B169">
        <v>40</v>
      </c>
      <c r="C169">
        <v>80</v>
      </c>
      <c r="D169">
        <v>50</v>
      </c>
      <c r="E169">
        <v>41</v>
      </c>
      <c r="F169">
        <v>82</v>
      </c>
      <c r="G169">
        <v>50</v>
      </c>
      <c r="H169">
        <v>41</v>
      </c>
      <c r="I169">
        <v>82</v>
      </c>
      <c r="J169">
        <v>50</v>
      </c>
      <c r="K169">
        <v>42</v>
      </c>
      <c r="L169">
        <v>82</v>
      </c>
      <c r="M169">
        <f t="shared" si="31"/>
        <v>50</v>
      </c>
      <c r="N169">
        <f t="shared" si="32"/>
        <v>41.333333333333336</v>
      </c>
      <c r="O169">
        <f t="shared" si="33"/>
        <v>82</v>
      </c>
      <c r="P169">
        <f t="shared" si="34"/>
        <v>2.4037008503093276</v>
      </c>
      <c r="Q169">
        <f t="shared" si="35"/>
        <v>0.47140452079103168</v>
      </c>
      <c r="R169">
        <v>2.8035691537752316</v>
      </c>
      <c r="S169">
        <v>0</v>
      </c>
      <c r="T169">
        <v>3.6055512754639851</v>
      </c>
      <c r="W169">
        <f t="shared" si="36"/>
        <v>2.2360679774997898</v>
      </c>
      <c r="X169">
        <f t="shared" si="37"/>
        <v>2.2360679774997898</v>
      </c>
      <c r="Y169">
        <f t="shared" si="38"/>
        <v>2.8284271247461903</v>
      </c>
    </row>
    <row r="170" spans="1:34" x14ac:dyDescent="0.25">
      <c r="A170">
        <v>50</v>
      </c>
      <c r="B170">
        <v>50</v>
      </c>
      <c r="C170">
        <v>20</v>
      </c>
      <c r="D170">
        <v>51</v>
      </c>
      <c r="E170">
        <v>53</v>
      </c>
      <c r="F170">
        <v>22</v>
      </c>
      <c r="G170">
        <v>49</v>
      </c>
      <c r="H170">
        <v>53</v>
      </c>
      <c r="I170">
        <v>21</v>
      </c>
      <c r="J170">
        <v>51</v>
      </c>
      <c r="K170">
        <v>52</v>
      </c>
      <c r="L170">
        <v>22</v>
      </c>
      <c r="M170">
        <f t="shared" si="31"/>
        <v>50.333333333333336</v>
      </c>
      <c r="N170">
        <f t="shared" si="32"/>
        <v>52.666666666666664</v>
      </c>
      <c r="O170">
        <f t="shared" si="33"/>
        <v>21.666666666666668</v>
      </c>
      <c r="P170">
        <f t="shared" si="34"/>
        <v>3.1622776601683782</v>
      </c>
      <c r="Q170">
        <f t="shared" si="35"/>
        <v>1.1547005383792517</v>
      </c>
      <c r="R170">
        <v>3.6905284174491815</v>
      </c>
      <c r="S170">
        <v>0.62182527020591993</v>
      </c>
      <c r="T170">
        <v>3.6055512754639891</v>
      </c>
      <c r="W170">
        <f t="shared" si="36"/>
        <v>3.7416573867739413</v>
      </c>
      <c r="X170">
        <f t="shared" si="37"/>
        <v>3.3166247903553998</v>
      </c>
      <c r="Y170">
        <f t="shared" si="38"/>
        <v>3</v>
      </c>
    </row>
    <row r="171" spans="1:34" x14ac:dyDescent="0.25">
      <c r="A171">
        <v>50</v>
      </c>
      <c r="B171">
        <v>50</v>
      </c>
      <c r="C171">
        <v>30</v>
      </c>
      <c r="D171">
        <v>50</v>
      </c>
      <c r="E171">
        <v>52</v>
      </c>
      <c r="F171">
        <v>32</v>
      </c>
      <c r="G171">
        <v>49</v>
      </c>
      <c r="H171">
        <v>52</v>
      </c>
      <c r="I171">
        <v>32</v>
      </c>
      <c r="J171">
        <v>48</v>
      </c>
      <c r="K171">
        <v>52</v>
      </c>
      <c r="L171">
        <v>31</v>
      </c>
      <c r="M171">
        <f t="shared" si="31"/>
        <v>49</v>
      </c>
      <c r="N171">
        <f t="shared" si="32"/>
        <v>52</v>
      </c>
      <c r="O171">
        <f t="shared" si="33"/>
        <v>31.666666666666668</v>
      </c>
      <c r="P171">
        <f t="shared" si="34"/>
        <v>2.7888667551135859</v>
      </c>
      <c r="Q171">
        <f t="shared" si="35"/>
        <v>0.94280904158206336</v>
      </c>
      <c r="R171">
        <v>3.5079275299748596</v>
      </c>
      <c r="S171">
        <v>0.49441323247304308</v>
      </c>
      <c r="T171">
        <v>3.6055512754639891</v>
      </c>
      <c r="W171">
        <f t="shared" si="36"/>
        <v>2.8284271247461903</v>
      </c>
      <c r="X171">
        <f t="shared" si="37"/>
        <v>3</v>
      </c>
      <c r="Y171">
        <f t="shared" si="38"/>
        <v>3</v>
      </c>
    </row>
    <row r="172" spans="1:34" x14ac:dyDescent="0.25">
      <c r="A172">
        <v>50</v>
      </c>
      <c r="B172">
        <v>50</v>
      </c>
      <c r="C172">
        <v>40</v>
      </c>
      <c r="D172">
        <v>48</v>
      </c>
      <c r="E172">
        <v>53</v>
      </c>
      <c r="F172">
        <v>43</v>
      </c>
      <c r="G172">
        <v>48</v>
      </c>
      <c r="H172">
        <v>52</v>
      </c>
      <c r="I172">
        <v>43</v>
      </c>
      <c r="J172">
        <v>48</v>
      </c>
      <c r="K172">
        <v>52</v>
      </c>
      <c r="L172">
        <v>43</v>
      </c>
      <c r="M172">
        <f t="shared" si="31"/>
        <v>48</v>
      </c>
      <c r="N172">
        <f t="shared" si="32"/>
        <v>52.333333333333336</v>
      </c>
      <c r="O172">
        <f t="shared" si="33"/>
        <v>43</v>
      </c>
      <c r="P172">
        <f t="shared" si="34"/>
        <v>4.2946995755750432</v>
      </c>
      <c r="Q172">
        <f t="shared" si="35"/>
        <v>0.47140452079103168</v>
      </c>
      <c r="R172">
        <v>5.1222824773510718</v>
      </c>
      <c r="S172">
        <v>0.40276819911982042</v>
      </c>
      <c r="T172">
        <v>3.6055512754639891</v>
      </c>
      <c r="W172">
        <f t="shared" si="36"/>
        <v>4.6904157598234297</v>
      </c>
      <c r="X172">
        <f t="shared" si="37"/>
        <v>4.1231056256176606</v>
      </c>
      <c r="Y172">
        <f t="shared" si="38"/>
        <v>4.1231056256176606</v>
      </c>
    </row>
    <row r="173" spans="1:34" x14ac:dyDescent="0.25">
      <c r="A173">
        <v>50</v>
      </c>
      <c r="B173">
        <v>50</v>
      </c>
      <c r="C173">
        <v>50</v>
      </c>
      <c r="D173">
        <v>50</v>
      </c>
      <c r="E173">
        <v>52</v>
      </c>
      <c r="F173">
        <v>51</v>
      </c>
      <c r="G173">
        <v>50</v>
      </c>
      <c r="H173">
        <v>52</v>
      </c>
      <c r="I173">
        <v>51</v>
      </c>
      <c r="J173">
        <v>49</v>
      </c>
      <c r="K173">
        <v>52</v>
      </c>
      <c r="L173">
        <v>51</v>
      </c>
      <c r="M173">
        <f t="shared" si="31"/>
        <v>49.666666666666664</v>
      </c>
      <c r="N173">
        <f t="shared" si="32"/>
        <v>52</v>
      </c>
      <c r="O173">
        <f t="shared" si="33"/>
        <v>51</v>
      </c>
      <c r="P173">
        <f t="shared" si="34"/>
        <v>2.2607766610417563</v>
      </c>
      <c r="Q173">
        <f t="shared" si="35"/>
        <v>0.47140452079103168</v>
      </c>
      <c r="R173">
        <v>2.541653005427766</v>
      </c>
      <c r="S173">
        <v>0.70710678118654757</v>
      </c>
      <c r="T173">
        <v>3.6055512754639949</v>
      </c>
      <c r="W173">
        <f t="shared" si="36"/>
        <v>2.2360679774997898</v>
      </c>
      <c r="X173">
        <f t="shared" si="37"/>
        <v>2.2360679774997898</v>
      </c>
      <c r="Y173">
        <f t="shared" si="38"/>
        <v>2.4494897427831779</v>
      </c>
    </row>
    <row r="174" spans="1:34" x14ac:dyDescent="0.25">
      <c r="A174">
        <v>50</v>
      </c>
      <c r="B174">
        <v>50</v>
      </c>
      <c r="C174">
        <v>60</v>
      </c>
      <c r="D174">
        <v>49</v>
      </c>
      <c r="E174">
        <v>53</v>
      </c>
      <c r="F174">
        <v>60</v>
      </c>
      <c r="G174">
        <v>49</v>
      </c>
      <c r="H174">
        <v>53</v>
      </c>
      <c r="I174">
        <v>60</v>
      </c>
      <c r="J174">
        <v>49</v>
      </c>
      <c r="K174">
        <v>53</v>
      </c>
      <c r="L174">
        <v>60</v>
      </c>
      <c r="M174">
        <f t="shared" si="31"/>
        <v>49</v>
      </c>
      <c r="N174">
        <f t="shared" si="32"/>
        <v>53</v>
      </c>
      <c r="O174">
        <f t="shared" si="33"/>
        <v>60</v>
      </c>
      <c r="P174">
        <f t="shared" si="34"/>
        <v>3.1622776601683795</v>
      </c>
      <c r="Q174">
        <f t="shared" si="35"/>
        <v>0</v>
      </c>
      <c r="R174">
        <v>2.8848262031225103</v>
      </c>
      <c r="S174">
        <v>0.50110987927909934</v>
      </c>
      <c r="T174">
        <v>3.6209268304000717</v>
      </c>
      <c r="W174">
        <f t="shared" si="36"/>
        <v>3.1622776601683795</v>
      </c>
      <c r="X174">
        <f t="shared" si="37"/>
        <v>3.1622776601683795</v>
      </c>
      <c r="Y174">
        <f t="shared" si="38"/>
        <v>3.1622776601683795</v>
      </c>
    </row>
    <row r="175" spans="1:34" x14ac:dyDescent="0.25">
      <c r="A175">
        <v>50</v>
      </c>
      <c r="B175">
        <v>50</v>
      </c>
      <c r="C175">
        <v>70</v>
      </c>
      <c r="D175">
        <v>51</v>
      </c>
      <c r="E175">
        <v>50</v>
      </c>
      <c r="F175">
        <v>71</v>
      </c>
      <c r="G175">
        <v>51</v>
      </c>
      <c r="H175">
        <v>50</v>
      </c>
      <c r="I175">
        <v>71</v>
      </c>
      <c r="J175">
        <v>51</v>
      </c>
      <c r="K175">
        <v>50</v>
      </c>
      <c r="L175">
        <v>71</v>
      </c>
      <c r="M175">
        <f t="shared" si="31"/>
        <v>51</v>
      </c>
      <c r="N175">
        <f t="shared" si="32"/>
        <v>50</v>
      </c>
      <c r="O175">
        <f t="shared" si="33"/>
        <v>71</v>
      </c>
      <c r="P175">
        <f t="shared" si="34"/>
        <v>1.4142135623730951</v>
      </c>
      <c r="Q175">
        <f t="shared" si="35"/>
        <v>0</v>
      </c>
      <c r="R175">
        <v>1.8879736344675044</v>
      </c>
      <c r="S175">
        <v>0.36817870057290658</v>
      </c>
      <c r="T175">
        <v>3.6209268304000717</v>
      </c>
      <c r="W175">
        <f t="shared" si="36"/>
        <v>1.4142135623730951</v>
      </c>
      <c r="X175">
        <f t="shared" si="37"/>
        <v>1.4142135623730951</v>
      </c>
      <c r="Y175">
        <f t="shared" si="38"/>
        <v>1.4142135623730951</v>
      </c>
    </row>
    <row r="176" spans="1:34" x14ac:dyDescent="0.25">
      <c r="A176">
        <v>50</v>
      </c>
      <c r="B176">
        <v>50</v>
      </c>
      <c r="C176">
        <v>80</v>
      </c>
      <c r="D176">
        <v>51</v>
      </c>
      <c r="E176">
        <v>49</v>
      </c>
      <c r="F176">
        <v>83</v>
      </c>
      <c r="G176">
        <v>51</v>
      </c>
      <c r="H176">
        <v>49</v>
      </c>
      <c r="I176">
        <v>82</v>
      </c>
      <c r="J176">
        <v>51</v>
      </c>
      <c r="K176">
        <v>49</v>
      </c>
      <c r="L176">
        <v>82</v>
      </c>
      <c r="M176">
        <f t="shared" si="31"/>
        <v>51</v>
      </c>
      <c r="N176">
        <f t="shared" si="32"/>
        <v>49</v>
      </c>
      <c r="O176">
        <f t="shared" si="33"/>
        <v>82.333333333333329</v>
      </c>
      <c r="P176">
        <f t="shared" si="34"/>
        <v>2.7284509239574795</v>
      </c>
      <c r="Q176">
        <f t="shared" si="35"/>
        <v>0.47140452079103168</v>
      </c>
      <c r="R176">
        <v>2.7255988129012838</v>
      </c>
      <c r="S176">
        <v>0.55176484524156377</v>
      </c>
      <c r="T176">
        <v>3.6209268304000717</v>
      </c>
      <c r="W176">
        <f t="shared" si="36"/>
        <v>3.3166247903553998</v>
      </c>
      <c r="X176">
        <f t="shared" si="37"/>
        <v>2.4494897427831779</v>
      </c>
      <c r="Y176">
        <f t="shared" si="38"/>
        <v>2.4494897427831779</v>
      </c>
    </row>
    <row r="177" spans="1:25" x14ac:dyDescent="0.25">
      <c r="A177">
        <v>50</v>
      </c>
      <c r="B177">
        <v>60</v>
      </c>
      <c r="C177">
        <v>20</v>
      </c>
      <c r="D177">
        <v>49</v>
      </c>
      <c r="E177">
        <v>60</v>
      </c>
      <c r="F177">
        <v>22</v>
      </c>
      <c r="G177">
        <v>45</v>
      </c>
      <c r="H177">
        <v>60</v>
      </c>
      <c r="I177">
        <v>22</v>
      </c>
      <c r="J177">
        <v>46</v>
      </c>
      <c r="K177">
        <v>60</v>
      </c>
      <c r="L177">
        <v>22</v>
      </c>
      <c r="M177">
        <f t="shared" si="31"/>
        <v>46.666666666666664</v>
      </c>
      <c r="N177">
        <f t="shared" si="32"/>
        <v>60</v>
      </c>
      <c r="O177">
        <f t="shared" si="33"/>
        <v>22</v>
      </c>
      <c r="P177">
        <f t="shared" si="34"/>
        <v>3.8873012632302024</v>
      </c>
      <c r="Q177">
        <f t="shared" si="35"/>
        <v>1.699673171197595</v>
      </c>
      <c r="R177">
        <v>4.3873555690061083</v>
      </c>
      <c r="S177">
        <v>1.3408123574079165</v>
      </c>
      <c r="T177">
        <v>3.6209268304000717</v>
      </c>
      <c r="W177">
        <f t="shared" si="36"/>
        <v>2.2360679774997898</v>
      </c>
      <c r="X177">
        <f t="shared" si="37"/>
        <v>5.3851648071345037</v>
      </c>
      <c r="Y177">
        <f t="shared" si="38"/>
        <v>4.4721359549995796</v>
      </c>
    </row>
    <row r="178" spans="1:25" x14ac:dyDescent="0.25">
      <c r="A178">
        <v>50</v>
      </c>
      <c r="B178">
        <v>60</v>
      </c>
      <c r="C178">
        <v>30</v>
      </c>
      <c r="D178">
        <v>47</v>
      </c>
      <c r="E178">
        <v>62</v>
      </c>
      <c r="F178">
        <v>34</v>
      </c>
      <c r="G178">
        <v>48</v>
      </c>
      <c r="H178">
        <v>61</v>
      </c>
      <c r="I178">
        <v>34</v>
      </c>
      <c r="J178">
        <v>46</v>
      </c>
      <c r="K178">
        <v>61</v>
      </c>
      <c r="L178">
        <v>35</v>
      </c>
      <c r="M178">
        <f t="shared" si="31"/>
        <v>47</v>
      </c>
      <c r="N178">
        <f t="shared" si="32"/>
        <v>61.333333333333336</v>
      </c>
      <c r="O178">
        <f t="shared" si="33"/>
        <v>34.333333333333336</v>
      </c>
      <c r="P178">
        <f t="shared" si="34"/>
        <v>5.4365021434333665</v>
      </c>
      <c r="Q178">
        <f t="shared" si="35"/>
        <v>1.0540925533894598</v>
      </c>
      <c r="R178">
        <v>6.2090435835338011</v>
      </c>
      <c r="S178">
        <v>0.88568868370575848</v>
      </c>
      <c r="T178">
        <v>3.6209268304000717</v>
      </c>
      <c r="W178">
        <f t="shared" si="36"/>
        <v>5.3851648071345037</v>
      </c>
      <c r="X178">
        <f t="shared" si="37"/>
        <v>4.5825756949558398</v>
      </c>
      <c r="Y178">
        <f t="shared" si="38"/>
        <v>6.4807406984078604</v>
      </c>
    </row>
    <row r="179" spans="1:25" x14ac:dyDescent="0.25">
      <c r="A179">
        <v>50</v>
      </c>
      <c r="B179">
        <v>60</v>
      </c>
      <c r="C179">
        <v>40</v>
      </c>
      <c r="D179">
        <v>50</v>
      </c>
      <c r="E179">
        <v>61</v>
      </c>
      <c r="F179">
        <v>43</v>
      </c>
      <c r="G179">
        <v>47</v>
      </c>
      <c r="H179">
        <v>61</v>
      </c>
      <c r="I179">
        <v>43</v>
      </c>
      <c r="J179">
        <v>48</v>
      </c>
      <c r="K179">
        <v>60</v>
      </c>
      <c r="L179">
        <v>43</v>
      </c>
      <c r="M179">
        <f t="shared" si="31"/>
        <v>48.333333333333336</v>
      </c>
      <c r="N179">
        <f t="shared" si="32"/>
        <v>60.666666666666664</v>
      </c>
      <c r="O179">
        <f t="shared" si="33"/>
        <v>43</v>
      </c>
      <c r="P179">
        <f t="shared" si="34"/>
        <v>3.4960294939005037</v>
      </c>
      <c r="Q179">
        <f t="shared" si="35"/>
        <v>1.3333333333333333</v>
      </c>
      <c r="R179">
        <v>4.1350802759908865</v>
      </c>
      <c r="S179">
        <v>0.97182531580754983</v>
      </c>
      <c r="T179">
        <v>3.6666666666666683</v>
      </c>
      <c r="W179">
        <f t="shared" si="36"/>
        <v>3.1622776601683795</v>
      </c>
      <c r="X179">
        <f t="shared" si="37"/>
        <v>4.358898943540674</v>
      </c>
      <c r="Y179">
        <f t="shared" si="38"/>
        <v>3.6055512754639891</v>
      </c>
    </row>
    <row r="180" spans="1:25" x14ac:dyDescent="0.25">
      <c r="A180">
        <v>50</v>
      </c>
      <c r="B180">
        <v>60</v>
      </c>
      <c r="C180">
        <v>50</v>
      </c>
      <c r="D180">
        <v>49</v>
      </c>
      <c r="E180">
        <v>61</v>
      </c>
      <c r="F180">
        <v>52</v>
      </c>
      <c r="G180">
        <v>49</v>
      </c>
      <c r="H180">
        <v>61</v>
      </c>
      <c r="I180">
        <v>52</v>
      </c>
      <c r="J180">
        <v>48</v>
      </c>
      <c r="K180">
        <v>61</v>
      </c>
      <c r="L180">
        <v>52</v>
      </c>
      <c r="M180">
        <f t="shared" si="31"/>
        <v>48.666666666666664</v>
      </c>
      <c r="N180">
        <f t="shared" si="32"/>
        <v>61</v>
      </c>
      <c r="O180">
        <f t="shared" si="33"/>
        <v>52</v>
      </c>
      <c r="P180">
        <f t="shared" si="34"/>
        <v>2.6034165586355527</v>
      </c>
      <c r="Q180">
        <f t="shared" si="35"/>
        <v>0.47140452079103168</v>
      </c>
      <c r="R180">
        <v>2.9053590330819823</v>
      </c>
      <c r="S180">
        <v>0.43461349368017804</v>
      </c>
      <c r="T180">
        <v>3.7267799624996449</v>
      </c>
      <c r="W180">
        <f t="shared" si="36"/>
        <v>2.4494897427831779</v>
      </c>
      <c r="X180">
        <f t="shared" si="37"/>
        <v>2.4494897427831779</v>
      </c>
      <c r="Y180">
        <f t="shared" si="38"/>
        <v>3</v>
      </c>
    </row>
    <row r="181" spans="1:25" x14ac:dyDescent="0.25">
      <c r="A181">
        <v>50</v>
      </c>
      <c r="B181">
        <v>60</v>
      </c>
      <c r="C181">
        <v>60</v>
      </c>
      <c r="D181">
        <v>49</v>
      </c>
      <c r="E181">
        <v>61</v>
      </c>
      <c r="F181">
        <v>62</v>
      </c>
      <c r="G181">
        <v>49</v>
      </c>
      <c r="H181">
        <v>62</v>
      </c>
      <c r="I181">
        <v>62</v>
      </c>
      <c r="J181">
        <v>49</v>
      </c>
      <c r="K181">
        <v>62</v>
      </c>
      <c r="L181">
        <v>62</v>
      </c>
      <c r="M181">
        <f t="shared" si="31"/>
        <v>49</v>
      </c>
      <c r="N181">
        <f t="shared" si="32"/>
        <v>61.666666666666664</v>
      </c>
      <c r="O181">
        <f t="shared" si="33"/>
        <v>62</v>
      </c>
      <c r="P181">
        <f t="shared" si="34"/>
        <v>2.7888667551135837</v>
      </c>
      <c r="Q181">
        <f t="shared" si="35"/>
        <v>0.47140452079103168</v>
      </c>
      <c r="R181">
        <v>2.6997942308422069</v>
      </c>
      <c r="S181">
        <v>0.53333333333333155</v>
      </c>
      <c r="T181">
        <v>3.7267799624996458</v>
      </c>
      <c r="W181">
        <f t="shared" si="36"/>
        <v>2.4494897427831779</v>
      </c>
      <c r="X181">
        <f t="shared" si="37"/>
        <v>3</v>
      </c>
      <c r="Y181">
        <f t="shared" si="38"/>
        <v>3</v>
      </c>
    </row>
    <row r="182" spans="1:25" x14ac:dyDescent="0.25">
      <c r="A182">
        <v>50</v>
      </c>
      <c r="B182">
        <v>60</v>
      </c>
      <c r="C182">
        <v>70</v>
      </c>
      <c r="D182">
        <v>47</v>
      </c>
      <c r="E182">
        <v>65</v>
      </c>
      <c r="F182">
        <v>72</v>
      </c>
      <c r="G182">
        <v>47</v>
      </c>
      <c r="H182">
        <v>64</v>
      </c>
      <c r="I182">
        <v>73</v>
      </c>
      <c r="J182">
        <v>47</v>
      </c>
      <c r="K182">
        <v>64</v>
      </c>
      <c r="L182">
        <v>73</v>
      </c>
      <c r="M182">
        <f t="shared" si="31"/>
        <v>47</v>
      </c>
      <c r="N182">
        <f t="shared" si="32"/>
        <v>64.333333333333329</v>
      </c>
      <c r="O182">
        <f t="shared" si="33"/>
        <v>72.666666666666671</v>
      </c>
      <c r="P182">
        <f t="shared" si="34"/>
        <v>5.9066817155564486</v>
      </c>
      <c r="Q182">
        <f t="shared" si="35"/>
        <v>0.66666666666666663</v>
      </c>
      <c r="R182">
        <v>5.9573484034425848</v>
      </c>
      <c r="S182">
        <v>0.59999999999999698</v>
      </c>
      <c r="T182">
        <v>3.7267799624996498</v>
      </c>
      <c r="W182">
        <f t="shared" si="36"/>
        <v>6.164414002968976</v>
      </c>
      <c r="X182">
        <f t="shared" si="37"/>
        <v>5.8309518948453007</v>
      </c>
      <c r="Y182">
        <f t="shared" si="38"/>
        <v>5.8309518948453007</v>
      </c>
    </row>
    <row r="183" spans="1:25" x14ac:dyDescent="0.25">
      <c r="A183">
        <v>50</v>
      </c>
      <c r="B183">
        <v>60</v>
      </c>
      <c r="C183">
        <v>80</v>
      </c>
      <c r="D183">
        <v>48</v>
      </c>
      <c r="E183">
        <v>60</v>
      </c>
      <c r="F183">
        <v>85</v>
      </c>
      <c r="G183">
        <v>-466</v>
      </c>
      <c r="H183">
        <v>967</v>
      </c>
      <c r="I183">
        <v>517</v>
      </c>
      <c r="J183">
        <v>27</v>
      </c>
      <c r="K183">
        <v>819</v>
      </c>
      <c r="L183">
        <v>31</v>
      </c>
      <c r="M183">
        <f t="shared" si="31"/>
        <v>-130.33333333333334</v>
      </c>
      <c r="N183">
        <f t="shared" si="32"/>
        <v>615.33333333333337</v>
      </c>
      <c r="O183">
        <f t="shared" si="33"/>
        <v>211</v>
      </c>
      <c r="P183">
        <f t="shared" si="34"/>
        <v>598.39470437347813</v>
      </c>
      <c r="Q183">
        <f t="shared" si="35"/>
        <v>511.43110755778025</v>
      </c>
      <c r="R183">
        <v>33262.326732623165</v>
      </c>
      <c r="S183">
        <v>46266.929760851388</v>
      </c>
      <c r="T183">
        <v>3.7267799624996512</v>
      </c>
      <c r="W183">
        <f t="shared" si="36"/>
        <v>5.3851648071345037</v>
      </c>
      <c r="X183">
        <f t="shared" si="37"/>
        <v>1131.3151638690256</v>
      </c>
      <c r="Y183">
        <f t="shared" si="38"/>
        <v>760.9277232431474</v>
      </c>
    </row>
    <row r="184" spans="1:25" x14ac:dyDescent="0.25">
      <c r="A184">
        <v>50</v>
      </c>
      <c r="B184">
        <v>70</v>
      </c>
      <c r="C184">
        <v>20</v>
      </c>
      <c r="D184">
        <v>47</v>
      </c>
      <c r="E184">
        <v>71</v>
      </c>
      <c r="F184">
        <v>21</v>
      </c>
      <c r="G184">
        <v>50</v>
      </c>
      <c r="H184">
        <v>72</v>
      </c>
      <c r="I184">
        <v>21</v>
      </c>
      <c r="J184">
        <v>48</v>
      </c>
      <c r="K184">
        <v>72</v>
      </c>
      <c r="L184">
        <v>21</v>
      </c>
      <c r="M184">
        <f t="shared" si="31"/>
        <v>48.333333333333336</v>
      </c>
      <c r="N184">
        <f t="shared" si="32"/>
        <v>71.666666666666671</v>
      </c>
      <c r="O184">
        <f t="shared" si="33"/>
        <v>21</v>
      </c>
      <c r="P184">
        <f t="shared" si="34"/>
        <v>2.5603819159562042</v>
      </c>
      <c r="Q184">
        <f t="shared" si="35"/>
        <v>1.3333333333333333</v>
      </c>
      <c r="R184">
        <v>2.9735874330885559</v>
      </c>
      <c r="S184">
        <v>1.1907047399661155</v>
      </c>
      <c r="T184">
        <v>3.7267799624996547</v>
      </c>
      <c r="W184">
        <f t="shared" si="36"/>
        <v>3.3166247903553998</v>
      </c>
      <c r="X184">
        <f t="shared" si="37"/>
        <v>2.2360679774997898</v>
      </c>
      <c r="Y184">
        <f t="shared" si="38"/>
        <v>3</v>
      </c>
    </row>
    <row r="185" spans="1:25" x14ac:dyDescent="0.25">
      <c r="A185">
        <v>50</v>
      </c>
      <c r="B185">
        <v>70</v>
      </c>
      <c r="C185">
        <v>30</v>
      </c>
      <c r="D185">
        <v>49</v>
      </c>
      <c r="E185">
        <v>73</v>
      </c>
      <c r="F185">
        <v>32</v>
      </c>
      <c r="G185">
        <v>49</v>
      </c>
      <c r="H185">
        <v>70</v>
      </c>
      <c r="I185">
        <v>32</v>
      </c>
      <c r="J185">
        <v>49</v>
      </c>
      <c r="K185">
        <v>70</v>
      </c>
      <c r="L185">
        <v>32</v>
      </c>
      <c r="M185">
        <f t="shared" si="31"/>
        <v>49</v>
      </c>
      <c r="N185">
        <f t="shared" si="32"/>
        <v>71</v>
      </c>
      <c r="O185">
        <f t="shared" si="33"/>
        <v>32</v>
      </c>
      <c r="P185">
        <f t="shared" si="34"/>
        <v>2.4494897427831779</v>
      </c>
      <c r="Q185">
        <f t="shared" si="35"/>
        <v>1.4142135623730951</v>
      </c>
      <c r="R185">
        <v>3.4133723956098247</v>
      </c>
      <c r="S185">
        <v>1.4007934259633816</v>
      </c>
      <c r="T185">
        <v>3.7416573867739413</v>
      </c>
      <c r="W185">
        <f t="shared" si="36"/>
        <v>3.7416573867739413</v>
      </c>
      <c r="X185">
        <f t="shared" si="37"/>
        <v>2.2360679774997898</v>
      </c>
      <c r="Y185">
        <f t="shared" si="38"/>
        <v>2.2360679774997898</v>
      </c>
    </row>
    <row r="186" spans="1:25" x14ac:dyDescent="0.25">
      <c r="A186">
        <v>50</v>
      </c>
      <c r="B186">
        <v>70</v>
      </c>
      <c r="C186">
        <v>40</v>
      </c>
      <c r="D186">
        <v>49</v>
      </c>
      <c r="E186">
        <v>72</v>
      </c>
      <c r="F186">
        <v>44</v>
      </c>
      <c r="G186">
        <v>49</v>
      </c>
      <c r="H186">
        <v>72</v>
      </c>
      <c r="I186">
        <v>43</v>
      </c>
      <c r="J186">
        <v>49</v>
      </c>
      <c r="K186">
        <v>72</v>
      </c>
      <c r="L186">
        <v>43</v>
      </c>
      <c r="M186">
        <f t="shared" si="31"/>
        <v>49</v>
      </c>
      <c r="N186">
        <f t="shared" si="32"/>
        <v>72</v>
      </c>
      <c r="O186">
        <f t="shared" si="33"/>
        <v>43.333333333333336</v>
      </c>
      <c r="P186">
        <f t="shared" si="34"/>
        <v>4.013864859597434</v>
      </c>
      <c r="Q186">
        <f t="shared" si="35"/>
        <v>0.47140452079103168</v>
      </c>
      <c r="R186">
        <v>4.1990739719874206</v>
      </c>
      <c r="S186">
        <v>0.5868938953886339</v>
      </c>
      <c r="T186">
        <v>3.7416573867739413</v>
      </c>
      <c r="W186">
        <f t="shared" si="36"/>
        <v>4.5825756949558398</v>
      </c>
      <c r="X186">
        <f t="shared" si="37"/>
        <v>3.7416573867739413</v>
      </c>
      <c r="Y186">
        <f t="shared" si="38"/>
        <v>3.7416573867739413</v>
      </c>
    </row>
    <row r="187" spans="1:25" x14ac:dyDescent="0.25">
      <c r="A187">
        <v>50</v>
      </c>
      <c r="B187">
        <v>70</v>
      </c>
      <c r="C187">
        <v>50</v>
      </c>
      <c r="D187">
        <v>50</v>
      </c>
      <c r="E187">
        <v>72</v>
      </c>
      <c r="F187">
        <v>52</v>
      </c>
      <c r="G187">
        <v>49</v>
      </c>
      <c r="H187">
        <v>71</v>
      </c>
      <c r="I187">
        <v>52</v>
      </c>
      <c r="J187">
        <v>49</v>
      </c>
      <c r="K187">
        <v>73</v>
      </c>
      <c r="L187">
        <v>52</v>
      </c>
      <c r="M187">
        <f t="shared" si="31"/>
        <v>49.333333333333336</v>
      </c>
      <c r="N187">
        <f t="shared" si="32"/>
        <v>72</v>
      </c>
      <c r="O187">
        <f t="shared" si="33"/>
        <v>52</v>
      </c>
      <c r="P187">
        <f t="shared" si="34"/>
        <v>2.9059326290271152</v>
      </c>
      <c r="Q187">
        <f t="shared" si="35"/>
        <v>0.94280904158206336</v>
      </c>
      <c r="R187">
        <v>2.784879809894059</v>
      </c>
      <c r="S187">
        <v>1.0055402085998895</v>
      </c>
      <c r="T187">
        <v>3.7416573867739413</v>
      </c>
      <c r="W187">
        <f t="shared" si="36"/>
        <v>2.8284271247461903</v>
      </c>
      <c r="X187">
        <f t="shared" si="37"/>
        <v>2.4494897427831779</v>
      </c>
      <c r="Y187">
        <f t="shared" si="38"/>
        <v>3.7416573867739413</v>
      </c>
    </row>
    <row r="188" spans="1:25" x14ac:dyDescent="0.25">
      <c r="A188">
        <v>50</v>
      </c>
      <c r="B188">
        <v>70</v>
      </c>
      <c r="C188">
        <v>60</v>
      </c>
      <c r="D188">
        <v>49</v>
      </c>
      <c r="E188">
        <v>72</v>
      </c>
      <c r="F188">
        <v>62</v>
      </c>
      <c r="G188">
        <v>48</v>
      </c>
      <c r="H188">
        <v>72</v>
      </c>
      <c r="I188">
        <v>62</v>
      </c>
      <c r="J188">
        <v>48</v>
      </c>
      <c r="K188">
        <v>73</v>
      </c>
      <c r="L188">
        <v>62</v>
      </c>
      <c r="M188">
        <f t="shared" si="31"/>
        <v>48.333333333333336</v>
      </c>
      <c r="N188">
        <f t="shared" si="32"/>
        <v>72.333333333333329</v>
      </c>
      <c r="O188">
        <f t="shared" si="33"/>
        <v>62</v>
      </c>
      <c r="P188">
        <f t="shared" si="34"/>
        <v>3.496029493900501</v>
      </c>
      <c r="Q188">
        <f t="shared" si="35"/>
        <v>0.66666666666666663</v>
      </c>
      <c r="R188">
        <v>3.260197676351674</v>
      </c>
      <c r="S188">
        <v>0.50771820705759663</v>
      </c>
      <c r="T188">
        <v>3.7416573867739413</v>
      </c>
      <c r="W188">
        <f t="shared" si="36"/>
        <v>3</v>
      </c>
      <c r="X188">
        <f t="shared" si="37"/>
        <v>3.4641016151377544</v>
      </c>
      <c r="Y188">
        <f t="shared" si="38"/>
        <v>4.1231056256176606</v>
      </c>
    </row>
    <row r="189" spans="1:25" x14ac:dyDescent="0.25">
      <c r="A189">
        <v>50</v>
      </c>
      <c r="B189">
        <v>70</v>
      </c>
      <c r="C189">
        <v>70</v>
      </c>
      <c r="D189">
        <v>46</v>
      </c>
      <c r="E189">
        <v>511</v>
      </c>
      <c r="F189">
        <v>3</v>
      </c>
      <c r="G189">
        <v>50</v>
      </c>
      <c r="H189">
        <v>86</v>
      </c>
      <c r="I189">
        <v>68</v>
      </c>
      <c r="J189">
        <v>50</v>
      </c>
      <c r="K189">
        <v>73</v>
      </c>
      <c r="L189">
        <v>72</v>
      </c>
      <c r="M189">
        <f t="shared" si="31"/>
        <v>48.666666666666664</v>
      </c>
      <c r="N189">
        <f t="shared" si="32"/>
        <v>223.33333333333334</v>
      </c>
      <c r="O189">
        <f t="shared" si="33"/>
        <v>47.666666666666664</v>
      </c>
      <c r="P189">
        <f t="shared" si="34"/>
        <v>154.95698327815583</v>
      </c>
      <c r="Q189">
        <f t="shared" si="35"/>
        <v>205.93202762076618</v>
      </c>
      <c r="R189">
        <v>154.81089180746366</v>
      </c>
      <c r="S189">
        <v>206.36497872566565</v>
      </c>
      <c r="T189">
        <v>3.7416573867739413</v>
      </c>
      <c r="W189">
        <f t="shared" si="36"/>
        <v>446.0784684335257</v>
      </c>
      <c r="X189">
        <f t="shared" si="37"/>
        <v>16.124515496597098</v>
      </c>
      <c r="Y189">
        <f t="shared" si="38"/>
        <v>3.6055512754639891</v>
      </c>
    </row>
    <row r="190" spans="1:25" x14ac:dyDescent="0.25">
      <c r="A190">
        <v>50</v>
      </c>
      <c r="B190">
        <v>70</v>
      </c>
      <c r="C190">
        <v>80</v>
      </c>
      <c r="D190">
        <v>38</v>
      </c>
      <c r="E190">
        <v>819</v>
      </c>
      <c r="F190">
        <v>48</v>
      </c>
      <c r="G190">
        <v>38</v>
      </c>
      <c r="H190">
        <v>820</v>
      </c>
      <c r="I190">
        <v>48</v>
      </c>
      <c r="J190">
        <v>38</v>
      </c>
      <c r="K190">
        <v>820</v>
      </c>
      <c r="L190">
        <v>48</v>
      </c>
      <c r="M190">
        <f t="shared" si="31"/>
        <v>38</v>
      </c>
      <c r="N190">
        <f t="shared" si="32"/>
        <v>819.66666666666663</v>
      </c>
      <c r="O190">
        <f t="shared" si="33"/>
        <v>48</v>
      </c>
      <c r="P190">
        <f t="shared" si="34"/>
        <v>750.44527522738861</v>
      </c>
      <c r="Q190">
        <f t="shared" si="35"/>
        <v>0.47140452079103168</v>
      </c>
      <c r="R190">
        <v>3135.5328423659598</v>
      </c>
      <c r="S190">
        <v>138.64320314309597</v>
      </c>
      <c r="T190">
        <v>3.8005847503304575</v>
      </c>
      <c r="W190">
        <f t="shared" si="36"/>
        <v>749.77930086126014</v>
      </c>
      <c r="X190">
        <f t="shared" si="37"/>
        <v>750.77826287126879</v>
      </c>
      <c r="Y190">
        <f t="shared" si="38"/>
        <v>750.77826287126879</v>
      </c>
    </row>
    <row r="191" spans="1:25" x14ac:dyDescent="0.25">
      <c r="A191">
        <v>50</v>
      </c>
      <c r="B191">
        <v>80</v>
      </c>
      <c r="C191">
        <v>20</v>
      </c>
      <c r="D191">
        <v>51</v>
      </c>
      <c r="E191">
        <v>83</v>
      </c>
      <c r="F191">
        <v>21</v>
      </c>
      <c r="G191">
        <v>48</v>
      </c>
      <c r="H191">
        <v>83</v>
      </c>
      <c r="I191">
        <v>21</v>
      </c>
      <c r="J191">
        <v>52</v>
      </c>
      <c r="K191">
        <v>82</v>
      </c>
      <c r="L191">
        <v>21</v>
      </c>
      <c r="M191">
        <f t="shared" si="31"/>
        <v>50.333333333333336</v>
      </c>
      <c r="N191">
        <f t="shared" si="32"/>
        <v>82.666666666666671</v>
      </c>
      <c r="O191">
        <f t="shared" si="33"/>
        <v>21</v>
      </c>
      <c r="P191">
        <f t="shared" si="34"/>
        <v>2.8674417556808804</v>
      </c>
      <c r="Q191">
        <f t="shared" si="35"/>
        <v>1.7638342073763937</v>
      </c>
      <c r="R191">
        <v>3.5629263877386568</v>
      </c>
      <c r="S191">
        <v>1.2364824660660956</v>
      </c>
      <c r="T191">
        <v>3.8586123009300737</v>
      </c>
      <c r="W191">
        <f t="shared" si="36"/>
        <v>3.3166247903553998</v>
      </c>
      <c r="X191">
        <f t="shared" si="37"/>
        <v>3.7416573867739413</v>
      </c>
      <c r="Y191">
        <f t="shared" si="38"/>
        <v>3</v>
      </c>
    </row>
    <row r="192" spans="1:25" x14ac:dyDescent="0.25">
      <c r="A192">
        <v>50</v>
      </c>
      <c r="B192">
        <v>80</v>
      </c>
      <c r="C192">
        <v>30</v>
      </c>
      <c r="D192">
        <v>51</v>
      </c>
      <c r="E192">
        <v>82</v>
      </c>
      <c r="F192">
        <v>31</v>
      </c>
      <c r="G192">
        <v>51</v>
      </c>
      <c r="H192">
        <v>83</v>
      </c>
      <c r="I192">
        <v>31</v>
      </c>
      <c r="J192">
        <v>50</v>
      </c>
      <c r="K192">
        <v>82</v>
      </c>
      <c r="L192">
        <v>31</v>
      </c>
      <c r="M192">
        <f t="shared" si="31"/>
        <v>50.666666666666664</v>
      </c>
      <c r="N192">
        <f t="shared" si="32"/>
        <v>82.333333333333329</v>
      </c>
      <c r="O192">
        <f t="shared" si="33"/>
        <v>31</v>
      </c>
      <c r="P192">
        <f t="shared" si="34"/>
        <v>2.6246692913372653</v>
      </c>
      <c r="Q192">
        <f t="shared" si="35"/>
        <v>0.66666666666666663</v>
      </c>
      <c r="R192">
        <v>3.3837848631377261</v>
      </c>
      <c r="S192">
        <v>0</v>
      </c>
      <c r="T192">
        <v>3.8586123009300741</v>
      </c>
      <c r="W192">
        <f t="shared" si="36"/>
        <v>2.4494897427831779</v>
      </c>
      <c r="X192">
        <f t="shared" si="37"/>
        <v>3.3166247903553998</v>
      </c>
      <c r="Y192">
        <f t="shared" si="38"/>
        <v>2.2360679774997898</v>
      </c>
    </row>
    <row r="193" spans="1:34" x14ac:dyDescent="0.25">
      <c r="A193">
        <v>50</v>
      </c>
      <c r="B193">
        <v>80</v>
      </c>
      <c r="C193">
        <v>40</v>
      </c>
      <c r="D193">
        <v>23</v>
      </c>
      <c r="E193">
        <v>90</v>
      </c>
      <c r="F193">
        <v>53</v>
      </c>
      <c r="G193">
        <v>50</v>
      </c>
      <c r="H193">
        <v>82</v>
      </c>
      <c r="I193">
        <v>41</v>
      </c>
      <c r="J193">
        <v>51</v>
      </c>
      <c r="K193">
        <v>82</v>
      </c>
      <c r="L193">
        <v>41</v>
      </c>
      <c r="M193">
        <f t="shared" si="31"/>
        <v>41.333333333333336</v>
      </c>
      <c r="N193">
        <f t="shared" si="32"/>
        <v>84.666666666666671</v>
      </c>
      <c r="O193">
        <f t="shared" si="33"/>
        <v>45</v>
      </c>
      <c r="P193">
        <f t="shared" si="34"/>
        <v>11.040330107786129</v>
      </c>
      <c r="Q193">
        <f t="shared" si="35"/>
        <v>14.643921757659196</v>
      </c>
      <c r="R193">
        <v>11.052852824296345</v>
      </c>
      <c r="S193">
        <v>14.643238864556039</v>
      </c>
      <c r="T193">
        <v>3.8586123009300763</v>
      </c>
      <c r="W193">
        <f t="shared" si="36"/>
        <v>31.591137997862628</v>
      </c>
      <c r="X193">
        <f t="shared" si="37"/>
        <v>2.2360679774997898</v>
      </c>
      <c r="Y193">
        <f t="shared" si="38"/>
        <v>2.4494897427831779</v>
      </c>
    </row>
    <row r="194" spans="1:34" x14ac:dyDescent="0.25">
      <c r="A194">
        <v>50</v>
      </c>
      <c r="B194">
        <v>80</v>
      </c>
      <c r="C194">
        <v>50</v>
      </c>
      <c r="D194">
        <v>49</v>
      </c>
      <c r="E194">
        <v>82</v>
      </c>
      <c r="F194">
        <v>52</v>
      </c>
      <c r="G194">
        <v>51</v>
      </c>
      <c r="H194">
        <v>82</v>
      </c>
      <c r="I194">
        <v>52</v>
      </c>
      <c r="J194">
        <v>50</v>
      </c>
      <c r="K194">
        <v>82</v>
      </c>
      <c r="L194">
        <v>52</v>
      </c>
      <c r="M194">
        <f t="shared" ref="M194:M257" si="46">AVERAGE($D194,$G194,$J194)</f>
        <v>50</v>
      </c>
      <c r="N194">
        <f t="shared" ref="N194:N257" si="47">AVERAGE($E194,$H194,$K194)</f>
        <v>82</v>
      </c>
      <c r="O194">
        <f t="shared" ref="O194:O257" si="48">AVERAGE($F194,$I194,$L194)</f>
        <v>52</v>
      </c>
      <c r="P194">
        <f t="shared" ref="P194:P257" si="49">SQRT(($M194-$A194)^2+($N194-$B194)^2+($O194-$C194)^2)</f>
        <v>2.8284271247461903</v>
      </c>
      <c r="Q194">
        <f t="shared" ref="Q194:Q257" si="50">SQRT(_xlfn.STDEV.P(M194-D194, M194-G194, M194-J194)^2+_xlfn.STDEV.P(N194-E194, N194-H194, N194-K194)^2+_xlfn.STDEV.P(O194-F194, O194-I194, O194-L194)^2)</f>
        <v>0.81649658092772603</v>
      </c>
      <c r="R194">
        <v>3.0096142240788537</v>
      </c>
      <c r="S194">
        <v>0.59066817155564699</v>
      </c>
      <c r="T194">
        <v>3.8586123009300763</v>
      </c>
      <c r="W194">
        <f t="shared" si="36"/>
        <v>3</v>
      </c>
      <c r="X194">
        <f t="shared" si="37"/>
        <v>3</v>
      </c>
      <c r="Y194">
        <f t="shared" si="38"/>
        <v>2.8284271247461903</v>
      </c>
    </row>
    <row r="195" spans="1:34" x14ac:dyDescent="0.25">
      <c r="A195">
        <v>50</v>
      </c>
      <c r="B195">
        <v>80</v>
      </c>
      <c r="C195">
        <v>60</v>
      </c>
      <c r="D195">
        <v>49</v>
      </c>
      <c r="E195">
        <v>81</v>
      </c>
      <c r="F195">
        <v>63</v>
      </c>
      <c r="G195">
        <v>29</v>
      </c>
      <c r="H195">
        <v>79</v>
      </c>
      <c r="I195">
        <v>52</v>
      </c>
      <c r="J195">
        <v>49</v>
      </c>
      <c r="K195">
        <v>82</v>
      </c>
      <c r="L195">
        <v>63</v>
      </c>
      <c r="M195">
        <f t="shared" si="46"/>
        <v>42.333333333333336</v>
      </c>
      <c r="N195">
        <f t="shared" si="47"/>
        <v>80.666666666666671</v>
      </c>
      <c r="O195">
        <f t="shared" si="48"/>
        <v>59.333333333333336</v>
      </c>
      <c r="P195">
        <f t="shared" si="49"/>
        <v>7.7244201508376431</v>
      </c>
      <c r="Q195">
        <f t="shared" si="50"/>
        <v>10.832051206181278</v>
      </c>
      <c r="R195">
        <v>7.3040323718401465</v>
      </c>
      <c r="S195">
        <v>11.316556209573847</v>
      </c>
      <c r="T195">
        <v>3.8873012632302024</v>
      </c>
      <c r="W195">
        <f t="shared" ref="W195:W258" si="51">SQRT(($D195-$A195)^2+($E195-$B195)^2+($F195-$C195)^2)</f>
        <v>3.3166247903553998</v>
      </c>
      <c r="X195">
        <f t="shared" ref="X195:X258" si="52">SQRT(($G195-$A195)^2+($H195-$B195)^2+($I195-$C195)^2)</f>
        <v>22.494443758403985</v>
      </c>
      <c r="Y195">
        <f t="shared" ref="Y195:Y258" si="53">SQRT(($J195-$A195)^2+($K195-$B195)^2+($L195-$C195)^2)</f>
        <v>3.7416573867739413</v>
      </c>
    </row>
    <row r="196" spans="1:34" x14ac:dyDescent="0.25">
      <c r="A196">
        <v>50</v>
      </c>
      <c r="B196">
        <v>80</v>
      </c>
      <c r="C196">
        <v>70</v>
      </c>
      <c r="D196">
        <v>50</v>
      </c>
      <c r="E196">
        <v>82</v>
      </c>
      <c r="F196">
        <v>73</v>
      </c>
      <c r="G196">
        <v>50</v>
      </c>
      <c r="H196">
        <v>81</v>
      </c>
      <c r="I196">
        <v>72</v>
      </c>
      <c r="J196">
        <v>50</v>
      </c>
      <c r="K196">
        <v>81</v>
      </c>
      <c r="L196">
        <v>73</v>
      </c>
      <c r="M196">
        <f t="shared" si="46"/>
        <v>50</v>
      </c>
      <c r="N196">
        <f t="shared" si="47"/>
        <v>81.333333333333329</v>
      </c>
      <c r="O196">
        <f t="shared" si="48"/>
        <v>72.666666666666671</v>
      </c>
      <c r="P196">
        <f t="shared" si="49"/>
        <v>2.9814239699997218</v>
      </c>
      <c r="Q196">
        <f t="shared" si="50"/>
        <v>0.66666666666666663</v>
      </c>
      <c r="R196">
        <v>2.9698484809835022</v>
      </c>
      <c r="S196">
        <v>0</v>
      </c>
      <c r="T196">
        <v>3.9157800414902462</v>
      </c>
      <c r="W196">
        <f t="shared" si="51"/>
        <v>3.6055512754639891</v>
      </c>
      <c r="X196">
        <f t="shared" si="52"/>
        <v>2.2360679774997898</v>
      </c>
      <c r="Y196">
        <f t="shared" si="53"/>
        <v>3.1622776601683795</v>
      </c>
    </row>
    <row r="197" spans="1:34" x14ac:dyDescent="0.25">
      <c r="A197">
        <v>50</v>
      </c>
      <c r="B197">
        <v>80</v>
      </c>
      <c r="C197">
        <v>80</v>
      </c>
      <c r="D197">
        <v>51</v>
      </c>
      <c r="E197">
        <v>4</v>
      </c>
      <c r="F197">
        <v>133</v>
      </c>
      <c r="G197">
        <v>50</v>
      </c>
      <c r="H197">
        <v>80</v>
      </c>
      <c r="I197">
        <v>80</v>
      </c>
      <c r="J197">
        <v>51</v>
      </c>
      <c r="K197">
        <v>4</v>
      </c>
      <c r="L197">
        <v>133</v>
      </c>
      <c r="M197">
        <f t="shared" si="46"/>
        <v>50.666666666666664</v>
      </c>
      <c r="N197">
        <f t="shared" si="47"/>
        <v>29.333333333333332</v>
      </c>
      <c r="O197">
        <f t="shared" si="48"/>
        <v>115.33333333333333</v>
      </c>
      <c r="P197">
        <f t="shared" si="49"/>
        <v>61.773780845922005</v>
      </c>
      <c r="Q197">
        <f t="shared" si="50"/>
        <v>43.68065933568311</v>
      </c>
      <c r="R197">
        <v>59.560352211480044</v>
      </c>
      <c r="S197">
        <v>42.284092096726454</v>
      </c>
      <c r="T197">
        <v>3.9440531887330734</v>
      </c>
      <c r="W197">
        <f t="shared" si="51"/>
        <v>92.660671268883007</v>
      </c>
      <c r="X197">
        <f t="shared" si="52"/>
        <v>0</v>
      </c>
      <c r="Y197">
        <f t="shared" si="53"/>
        <v>92.660671268883007</v>
      </c>
    </row>
    <row r="198" spans="1:34" x14ac:dyDescent="0.25">
      <c r="A198">
        <v>60</v>
      </c>
      <c r="B198">
        <v>20</v>
      </c>
      <c r="C198">
        <v>20</v>
      </c>
      <c r="D198">
        <v>56</v>
      </c>
      <c r="E198">
        <v>17</v>
      </c>
      <c r="F198">
        <v>21</v>
      </c>
      <c r="G198">
        <v>56</v>
      </c>
      <c r="H198">
        <v>16</v>
      </c>
      <c r="I198">
        <v>21</v>
      </c>
      <c r="J198">
        <v>56</v>
      </c>
      <c r="K198">
        <v>16</v>
      </c>
      <c r="L198">
        <v>21</v>
      </c>
      <c r="M198">
        <f t="shared" si="46"/>
        <v>56</v>
      </c>
      <c r="N198">
        <f t="shared" si="47"/>
        <v>16.333333333333332</v>
      </c>
      <c r="O198">
        <f t="shared" si="48"/>
        <v>21</v>
      </c>
      <c r="P198">
        <f t="shared" si="49"/>
        <v>5.5176484524156173</v>
      </c>
      <c r="Q198">
        <f t="shared" si="50"/>
        <v>0.47140452079103168</v>
      </c>
      <c r="R198">
        <v>4.1333333333333364</v>
      </c>
      <c r="S198">
        <v>0.82999330653258241</v>
      </c>
      <c r="T198">
        <v>3.9440531887330788</v>
      </c>
      <c r="W198">
        <f t="shared" si="51"/>
        <v>5.0990195135927845</v>
      </c>
      <c r="X198">
        <f t="shared" si="52"/>
        <v>5.7445626465380286</v>
      </c>
      <c r="Y198">
        <f t="shared" si="53"/>
        <v>5.7445626465380286</v>
      </c>
      <c r="AB198">
        <v>5.5176484524156173</v>
      </c>
      <c r="AC198">
        <v>4.5338235029118152</v>
      </c>
      <c r="AD198">
        <v>25.649344804280847</v>
      </c>
      <c r="AE198">
        <v>2.2607766610417563</v>
      </c>
      <c r="AF198">
        <v>4.4721359549995796</v>
      </c>
      <c r="AG198">
        <v>2.8284271247461903</v>
      </c>
      <c r="AH198">
        <v>2.5166114784235867</v>
      </c>
    </row>
    <row r="199" spans="1:34" x14ac:dyDescent="0.25">
      <c r="A199">
        <v>60</v>
      </c>
      <c r="B199">
        <v>20</v>
      </c>
      <c r="C199">
        <v>30</v>
      </c>
      <c r="D199">
        <v>60</v>
      </c>
      <c r="E199">
        <v>17</v>
      </c>
      <c r="F199">
        <v>34</v>
      </c>
      <c r="G199">
        <v>60</v>
      </c>
      <c r="H199">
        <v>18</v>
      </c>
      <c r="I199">
        <v>33</v>
      </c>
      <c r="J199">
        <v>60</v>
      </c>
      <c r="K199">
        <v>18</v>
      </c>
      <c r="L199">
        <v>33</v>
      </c>
      <c r="M199">
        <f t="shared" si="46"/>
        <v>60</v>
      </c>
      <c r="N199">
        <f t="shared" si="47"/>
        <v>17.666666666666668</v>
      </c>
      <c r="O199">
        <f t="shared" si="48"/>
        <v>33.333333333333336</v>
      </c>
      <c r="P199">
        <f t="shared" si="49"/>
        <v>4.0688518719112352</v>
      </c>
      <c r="Q199">
        <f t="shared" si="50"/>
        <v>0.66666666666666663</v>
      </c>
      <c r="R199">
        <v>4.2159749103196091</v>
      </c>
      <c r="S199">
        <v>0.49216076867444725</v>
      </c>
      <c r="T199">
        <v>3.9721250959376624</v>
      </c>
      <c r="W199">
        <f t="shared" si="51"/>
        <v>5</v>
      </c>
      <c r="X199">
        <f t="shared" si="52"/>
        <v>3.6055512754639891</v>
      </c>
      <c r="Y199">
        <f t="shared" si="53"/>
        <v>3.6055512754639891</v>
      </c>
      <c r="AB199">
        <v>4.0688518719112352</v>
      </c>
      <c r="AC199">
        <v>1.4142135623730951</v>
      </c>
      <c r="AD199">
        <v>2.0548046676563261</v>
      </c>
      <c r="AE199">
        <v>3</v>
      </c>
      <c r="AF199">
        <v>2.9249881291307069</v>
      </c>
      <c r="AG199">
        <v>3.1446603773522042</v>
      </c>
      <c r="AH199">
        <v>2.4494897427831779</v>
      </c>
    </row>
    <row r="200" spans="1:34" x14ac:dyDescent="0.25">
      <c r="A200">
        <v>60</v>
      </c>
      <c r="B200">
        <v>20</v>
      </c>
      <c r="C200">
        <v>40</v>
      </c>
      <c r="D200">
        <v>63</v>
      </c>
      <c r="E200">
        <v>19</v>
      </c>
      <c r="F200">
        <v>42</v>
      </c>
      <c r="G200">
        <v>63</v>
      </c>
      <c r="H200">
        <v>19</v>
      </c>
      <c r="I200">
        <v>42</v>
      </c>
      <c r="J200">
        <v>64</v>
      </c>
      <c r="K200">
        <v>18</v>
      </c>
      <c r="L200">
        <v>42</v>
      </c>
      <c r="M200">
        <f t="shared" si="46"/>
        <v>63.333333333333336</v>
      </c>
      <c r="N200">
        <f t="shared" si="47"/>
        <v>18.666666666666668</v>
      </c>
      <c r="O200">
        <f t="shared" si="48"/>
        <v>42</v>
      </c>
      <c r="P200">
        <f t="shared" si="49"/>
        <v>4.1096093353126522</v>
      </c>
      <c r="Q200">
        <f t="shared" si="50"/>
        <v>0.66666666666666663</v>
      </c>
      <c r="R200">
        <v>4.3895076919601976</v>
      </c>
      <c r="S200">
        <v>0.5676462121975453</v>
      </c>
      <c r="T200">
        <v>4.013864859597434</v>
      </c>
      <c r="W200">
        <f t="shared" si="51"/>
        <v>3.7416573867739413</v>
      </c>
      <c r="X200">
        <f t="shared" si="52"/>
        <v>3.7416573867739413</v>
      </c>
      <c r="Y200">
        <f t="shared" si="53"/>
        <v>4.8989794855663558</v>
      </c>
      <c r="AB200">
        <v>4.1096093353126522</v>
      </c>
      <c r="AC200">
        <v>15.202339001321841</v>
      </c>
      <c r="AD200">
        <v>2</v>
      </c>
      <c r="AE200">
        <v>4.6427960923947058</v>
      </c>
      <c r="AF200">
        <v>0.7453559924999289</v>
      </c>
      <c r="AG200">
        <v>2.7284509239574795</v>
      </c>
      <c r="AH200">
        <v>43.150898020782833</v>
      </c>
    </row>
    <row r="201" spans="1:34" x14ac:dyDescent="0.25">
      <c r="A201">
        <v>60</v>
      </c>
      <c r="B201">
        <v>20</v>
      </c>
      <c r="C201">
        <v>50</v>
      </c>
      <c r="D201">
        <v>60</v>
      </c>
      <c r="E201">
        <v>19</v>
      </c>
      <c r="F201">
        <v>53</v>
      </c>
      <c r="G201">
        <v>62</v>
      </c>
      <c r="H201">
        <v>20</v>
      </c>
      <c r="I201">
        <v>53</v>
      </c>
      <c r="J201">
        <v>61</v>
      </c>
      <c r="K201">
        <v>19</v>
      </c>
      <c r="L201">
        <v>52</v>
      </c>
      <c r="M201">
        <f t="shared" si="46"/>
        <v>61</v>
      </c>
      <c r="N201">
        <f t="shared" si="47"/>
        <v>19.333333333333332</v>
      </c>
      <c r="O201">
        <f t="shared" si="48"/>
        <v>52.666666666666664</v>
      </c>
      <c r="P201">
        <f t="shared" si="49"/>
        <v>2.9249881291307056</v>
      </c>
      <c r="Q201">
        <f t="shared" si="50"/>
        <v>1.0540925533894598</v>
      </c>
      <c r="R201">
        <v>3.582209125975516</v>
      </c>
      <c r="S201">
        <v>0.9225568335398705</v>
      </c>
      <c r="T201">
        <v>4.0276819911981905</v>
      </c>
      <c r="W201">
        <f t="shared" si="51"/>
        <v>3.1622776601683795</v>
      </c>
      <c r="X201">
        <f t="shared" si="52"/>
        <v>3.6055512754639891</v>
      </c>
      <c r="Y201">
        <f t="shared" si="53"/>
        <v>2.4494897427831779</v>
      </c>
      <c r="AB201">
        <v>2.9249881291307056</v>
      </c>
      <c r="AC201">
        <v>5.2599112793531653</v>
      </c>
      <c r="AD201">
        <v>3.5746017649212019</v>
      </c>
      <c r="AE201">
        <v>2.2607766610417563</v>
      </c>
      <c r="AF201">
        <v>2.1343747458109492</v>
      </c>
      <c r="AG201">
        <v>2.1858128414340037</v>
      </c>
      <c r="AH201">
        <v>2.6874192494328479</v>
      </c>
    </row>
    <row r="202" spans="1:34" x14ac:dyDescent="0.25">
      <c r="A202">
        <v>60</v>
      </c>
      <c r="B202">
        <v>20</v>
      </c>
      <c r="C202">
        <v>60</v>
      </c>
      <c r="D202">
        <v>66</v>
      </c>
      <c r="E202">
        <v>22</v>
      </c>
      <c r="F202">
        <v>61</v>
      </c>
      <c r="G202">
        <v>66</v>
      </c>
      <c r="H202">
        <v>22</v>
      </c>
      <c r="I202">
        <v>61</v>
      </c>
      <c r="J202">
        <v>64</v>
      </c>
      <c r="K202">
        <v>21</v>
      </c>
      <c r="L202">
        <v>62</v>
      </c>
      <c r="M202">
        <f t="shared" si="46"/>
        <v>65.333333333333329</v>
      </c>
      <c r="N202">
        <f t="shared" si="47"/>
        <v>21.666666666666668</v>
      </c>
      <c r="O202">
        <f t="shared" si="48"/>
        <v>61.333333333333336</v>
      </c>
      <c r="P202">
        <f t="shared" si="49"/>
        <v>5.7445626465380251</v>
      </c>
      <c r="Q202">
        <f t="shared" si="50"/>
        <v>1.1547005383792517</v>
      </c>
      <c r="R202">
        <v>6.2128898268036226</v>
      </c>
      <c r="S202">
        <v>1.3735598518691003</v>
      </c>
      <c r="T202">
        <v>4.0276819911981949</v>
      </c>
      <c r="W202">
        <f t="shared" si="51"/>
        <v>6.4031242374328485</v>
      </c>
      <c r="X202">
        <f t="shared" si="52"/>
        <v>6.4031242374328485</v>
      </c>
      <c r="Y202">
        <f t="shared" si="53"/>
        <v>4.5825756949558398</v>
      </c>
      <c r="AB202">
        <v>5.7445626465380251</v>
      </c>
      <c r="AC202">
        <v>10.126971687308879</v>
      </c>
      <c r="AD202">
        <v>1.7320508075688772</v>
      </c>
      <c r="AE202">
        <v>3</v>
      </c>
      <c r="AF202">
        <v>1.3743685418725513</v>
      </c>
      <c r="AG202">
        <v>2.5385910352879653</v>
      </c>
      <c r="AH202">
        <v>9.6205797931078703</v>
      </c>
    </row>
    <row r="203" spans="1:34" x14ac:dyDescent="0.25">
      <c r="A203">
        <v>60</v>
      </c>
      <c r="B203">
        <v>20</v>
      </c>
      <c r="C203">
        <v>70</v>
      </c>
      <c r="D203">
        <v>63</v>
      </c>
      <c r="E203">
        <v>19</v>
      </c>
      <c r="F203">
        <v>73</v>
      </c>
      <c r="G203">
        <v>61</v>
      </c>
      <c r="H203">
        <v>20</v>
      </c>
      <c r="I203">
        <v>72</v>
      </c>
      <c r="J203">
        <v>63</v>
      </c>
      <c r="K203">
        <v>19</v>
      </c>
      <c r="L203">
        <v>73</v>
      </c>
      <c r="M203">
        <f t="shared" si="46"/>
        <v>62.333333333333336</v>
      </c>
      <c r="N203">
        <f t="shared" si="47"/>
        <v>19.333333333333332</v>
      </c>
      <c r="O203">
        <f t="shared" si="48"/>
        <v>72.666666666666671</v>
      </c>
      <c r="P203">
        <f t="shared" si="49"/>
        <v>3.6055512754639949</v>
      </c>
      <c r="Q203">
        <f t="shared" si="50"/>
        <v>1.1547005383792517</v>
      </c>
      <c r="R203">
        <v>3.7079494183293438</v>
      </c>
      <c r="S203">
        <v>0.85114302232024819</v>
      </c>
      <c r="T203">
        <v>4.0688518719112352</v>
      </c>
      <c r="W203">
        <f t="shared" si="51"/>
        <v>4.358898943540674</v>
      </c>
      <c r="X203">
        <f t="shared" si="52"/>
        <v>2.2360679774997898</v>
      </c>
      <c r="Y203">
        <f t="shared" si="53"/>
        <v>4.358898943540674</v>
      </c>
      <c r="AB203">
        <v>3.6055512754639949</v>
      </c>
      <c r="AC203">
        <v>3.6055512754639891</v>
      </c>
      <c r="AD203">
        <v>2.0000000000000044</v>
      </c>
      <c r="AE203">
        <v>1.4142135623730951</v>
      </c>
      <c r="AF203">
        <v>0.94280904158206003</v>
      </c>
      <c r="AG203">
        <v>3.4801021696368455</v>
      </c>
      <c r="AH203">
        <v>79.361339594428614</v>
      </c>
    </row>
    <row r="204" spans="1:34" x14ac:dyDescent="0.25">
      <c r="A204">
        <v>60</v>
      </c>
      <c r="B204">
        <v>20</v>
      </c>
      <c r="C204">
        <v>80</v>
      </c>
      <c r="D204">
        <v>233</v>
      </c>
      <c r="E204">
        <v>-1198</v>
      </c>
      <c r="F204">
        <v>994</v>
      </c>
      <c r="G204">
        <v>232</v>
      </c>
      <c r="H204">
        <v>-1170</v>
      </c>
      <c r="I204">
        <v>970</v>
      </c>
      <c r="J204">
        <v>61</v>
      </c>
      <c r="K204">
        <v>75</v>
      </c>
      <c r="L204">
        <v>56</v>
      </c>
      <c r="M204">
        <f t="shared" si="46"/>
        <v>175.33333333333334</v>
      </c>
      <c r="N204">
        <f t="shared" si="47"/>
        <v>-764.33333333333337</v>
      </c>
      <c r="O204">
        <f t="shared" si="48"/>
        <v>673.33333333333337</v>
      </c>
      <c r="P204">
        <f t="shared" si="49"/>
        <v>990.21462320044543</v>
      </c>
      <c r="Q204">
        <f t="shared" si="50"/>
        <v>741.31864493841874</v>
      </c>
      <c r="R204">
        <v>149395.6386197439</v>
      </c>
      <c r="S204">
        <v>113136.79387409247</v>
      </c>
      <c r="T204">
        <v>4.1096093353126522</v>
      </c>
      <c r="W204">
        <f t="shared" si="51"/>
        <v>1532.5955108899414</v>
      </c>
      <c r="X204">
        <f t="shared" si="52"/>
        <v>1495.9224578834292</v>
      </c>
      <c r="Y204">
        <f t="shared" si="53"/>
        <v>60.016664352494629</v>
      </c>
      <c r="AB204">
        <v>990.21462320044543</v>
      </c>
      <c r="AC204">
        <v>6.8475461947247105</v>
      </c>
      <c r="AD204">
        <v>5.4974741674902114</v>
      </c>
      <c r="AE204">
        <v>2.8674417556808729</v>
      </c>
      <c r="AF204">
        <v>446.55384147192524</v>
      </c>
      <c r="AG204">
        <v>255.46036874630869</v>
      </c>
      <c r="AH204">
        <v>43.46774027303978</v>
      </c>
    </row>
    <row r="205" spans="1:34" x14ac:dyDescent="0.25">
      <c r="A205">
        <v>60</v>
      </c>
      <c r="B205">
        <v>30</v>
      </c>
      <c r="C205">
        <v>20</v>
      </c>
      <c r="D205">
        <v>56</v>
      </c>
      <c r="E205">
        <v>29</v>
      </c>
      <c r="F205">
        <v>22</v>
      </c>
      <c r="G205">
        <v>57</v>
      </c>
      <c r="H205">
        <v>27</v>
      </c>
      <c r="I205">
        <v>22</v>
      </c>
      <c r="J205">
        <v>57</v>
      </c>
      <c r="K205">
        <v>27</v>
      </c>
      <c r="L205">
        <v>22</v>
      </c>
      <c r="M205">
        <f t="shared" si="46"/>
        <v>56.666666666666664</v>
      </c>
      <c r="N205">
        <f t="shared" si="47"/>
        <v>27.666666666666668</v>
      </c>
      <c r="O205">
        <f t="shared" si="48"/>
        <v>22</v>
      </c>
      <c r="P205">
        <f t="shared" si="49"/>
        <v>4.5338235029118152</v>
      </c>
      <c r="Q205">
        <f t="shared" si="50"/>
        <v>1.0540925533894598</v>
      </c>
      <c r="R205">
        <v>4.5019748752939277</v>
      </c>
      <c r="S205">
        <v>1.1145502331533661</v>
      </c>
      <c r="T205">
        <v>4.1231056256176606</v>
      </c>
      <c r="W205">
        <f t="shared" si="51"/>
        <v>4.5825756949558398</v>
      </c>
      <c r="X205">
        <f t="shared" si="52"/>
        <v>4.6904157598234297</v>
      </c>
      <c r="Y205">
        <f t="shared" si="53"/>
        <v>4.6904157598234297</v>
      </c>
    </row>
    <row r="206" spans="1:34" x14ac:dyDescent="0.25">
      <c r="A206">
        <v>60</v>
      </c>
      <c r="B206">
        <v>30</v>
      </c>
      <c r="C206">
        <v>30</v>
      </c>
      <c r="D206">
        <v>60</v>
      </c>
      <c r="E206">
        <v>30</v>
      </c>
      <c r="F206">
        <v>31</v>
      </c>
      <c r="G206">
        <v>59</v>
      </c>
      <c r="H206">
        <v>30</v>
      </c>
      <c r="I206">
        <v>31</v>
      </c>
      <c r="J206">
        <v>58</v>
      </c>
      <c r="K206">
        <v>30</v>
      </c>
      <c r="L206">
        <v>31</v>
      </c>
      <c r="M206">
        <f t="shared" si="46"/>
        <v>59</v>
      </c>
      <c r="N206">
        <f t="shared" si="47"/>
        <v>30</v>
      </c>
      <c r="O206">
        <f t="shared" si="48"/>
        <v>31</v>
      </c>
      <c r="P206">
        <f t="shared" si="49"/>
        <v>1.4142135623730951</v>
      </c>
      <c r="Q206">
        <f t="shared" si="50"/>
        <v>0.81649658092772603</v>
      </c>
      <c r="R206">
        <v>2.0787282436891914</v>
      </c>
      <c r="S206">
        <v>1.1411495179082476</v>
      </c>
      <c r="T206">
        <v>4.1365578819969517</v>
      </c>
      <c r="W206">
        <f t="shared" si="51"/>
        <v>1</v>
      </c>
      <c r="X206">
        <f t="shared" si="52"/>
        <v>1.4142135623730951</v>
      </c>
      <c r="Y206">
        <f t="shared" si="53"/>
        <v>2.2360679774997898</v>
      </c>
      <c r="AB206">
        <v>11111</v>
      </c>
      <c r="AC206">
        <v>11111</v>
      </c>
      <c r="AD206">
        <v>0</v>
      </c>
      <c r="AE206">
        <v>11111</v>
      </c>
      <c r="AF206">
        <v>11111</v>
      </c>
      <c r="AG206">
        <v>11111</v>
      </c>
      <c r="AH206">
        <v>11111</v>
      </c>
    </row>
    <row r="207" spans="1:34" x14ac:dyDescent="0.25">
      <c r="A207">
        <v>60</v>
      </c>
      <c r="B207">
        <v>30</v>
      </c>
      <c r="C207">
        <v>40</v>
      </c>
      <c r="D207">
        <v>60</v>
      </c>
      <c r="E207">
        <v>29</v>
      </c>
      <c r="F207">
        <v>43</v>
      </c>
      <c r="G207">
        <v>62</v>
      </c>
      <c r="H207">
        <v>-5</v>
      </c>
      <c r="I207">
        <v>62</v>
      </c>
      <c r="J207">
        <v>58</v>
      </c>
      <c r="K207">
        <v>30</v>
      </c>
      <c r="L207">
        <v>43</v>
      </c>
      <c r="M207">
        <f t="shared" si="46"/>
        <v>60</v>
      </c>
      <c r="N207">
        <f t="shared" si="47"/>
        <v>18</v>
      </c>
      <c r="O207">
        <f t="shared" si="48"/>
        <v>49.333333333333336</v>
      </c>
      <c r="P207">
        <f t="shared" si="49"/>
        <v>15.202339001321841</v>
      </c>
      <c r="Q207">
        <f t="shared" si="50"/>
        <v>18.642841938812751</v>
      </c>
      <c r="R207">
        <v>15.022649566571134</v>
      </c>
      <c r="S207">
        <v>18.718083947526967</v>
      </c>
      <c r="T207">
        <v>4.1499665326629085</v>
      </c>
      <c r="W207">
        <f t="shared" si="51"/>
        <v>3.1622776601683795</v>
      </c>
      <c r="X207">
        <f t="shared" si="52"/>
        <v>41.388404173149752</v>
      </c>
      <c r="Y207">
        <f t="shared" si="53"/>
        <v>3.6055512754639891</v>
      </c>
      <c r="AB207">
        <v>11111</v>
      </c>
      <c r="AC207">
        <v>11111</v>
      </c>
      <c r="AD207">
        <v>11111</v>
      </c>
      <c r="AE207">
        <v>11111</v>
      </c>
      <c r="AF207">
        <v>11111</v>
      </c>
      <c r="AG207">
        <v>11111</v>
      </c>
      <c r="AH207">
        <v>11111</v>
      </c>
    </row>
    <row r="208" spans="1:34" x14ac:dyDescent="0.25">
      <c r="A208">
        <v>60</v>
      </c>
      <c r="B208">
        <v>30</v>
      </c>
      <c r="C208">
        <v>50</v>
      </c>
      <c r="D208">
        <v>55</v>
      </c>
      <c r="E208">
        <v>26</v>
      </c>
      <c r="F208">
        <v>53</v>
      </c>
      <c r="G208">
        <v>57</v>
      </c>
      <c r="H208">
        <v>26</v>
      </c>
      <c r="I208">
        <v>53</v>
      </c>
      <c r="J208">
        <v>60</v>
      </c>
      <c r="K208">
        <v>27</v>
      </c>
      <c r="L208">
        <v>52</v>
      </c>
      <c r="M208">
        <f t="shared" si="46"/>
        <v>57.333333333333336</v>
      </c>
      <c r="N208">
        <f t="shared" si="47"/>
        <v>26.333333333333332</v>
      </c>
      <c r="O208">
        <f t="shared" si="48"/>
        <v>52.666666666666664</v>
      </c>
      <c r="P208">
        <f t="shared" si="49"/>
        <v>5.2599112793531653</v>
      </c>
      <c r="Q208">
        <f t="shared" si="50"/>
        <v>2.1602468994692869</v>
      </c>
      <c r="R208">
        <v>4.736853151384131</v>
      </c>
      <c r="S208">
        <v>2.4212026396446498</v>
      </c>
      <c r="T208">
        <v>4.1766546953805559</v>
      </c>
      <c r="W208">
        <f t="shared" si="51"/>
        <v>7.0710678118654755</v>
      </c>
      <c r="X208">
        <f t="shared" si="52"/>
        <v>5.8309518948453007</v>
      </c>
      <c r="Y208">
        <f t="shared" si="53"/>
        <v>3.6055512754639891</v>
      </c>
      <c r="AB208">
        <v>11111</v>
      </c>
      <c r="AC208">
        <v>0</v>
      </c>
      <c r="AD208">
        <v>11111</v>
      </c>
      <c r="AE208">
        <v>11111</v>
      </c>
      <c r="AF208">
        <v>11111</v>
      </c>
      <c r="AG208">
        <v>11111</v>
      </c>
      <c r="AH208">
        <v>0</v>
      </c>
    </row>
    <row r="209" spans="1:34" x14ac:dyDescent="0.25">
      <c r="A209">
        <v>60</v>
      </c>
      <c r="B209">
        <v>30</v>
      </c>
      <c r="C209">
        <v>60</v>
      </c>
      <c r="D209">
        <v>57</v>
      </c>
      <c r="E209">
        <v>34</v>
      </c>
      <c r="F209">
        <v>62</v>
      </c>
      <c r="G209">
        <v>90</v>
      </c>
      <c r="H209">
        <v>37</v>
      </c>
      <c r="I209">
        <v>43</v>
      </c>
      <c r="J209">
        <v>56</v>
      </c>
      <c r="K209">
        <v>34</v>
      </c>
      <c r="L209">
        <v>62</v>
      </c>
      <c r="M209">
        <f t="shared" si="46"/>
        <v>67.666666666666671</v>
      </c>
      <c r="N209">
        <f t="shared" si="47"/>
        <v>35</v>
      </c>
      <c r="O209">
        <f t="shared" si="48"/>
        <v>55.666666666666664</v>
      </c>
      <c r="P209">
        <f t="shared" si="49"/>
        <v>10.126971687308879</v>
      </c>
      <c r="Q209">
        <f t="shared" si="50"/>
        <v>18.214768123085669</v>
      </c>
      <c r="R209">
        <v>10.703114811430677</v>
      </c>
      <c r="S209">
        <v>17.375461624563147</v>
      </c>
      <c r="T209">
        <v>4.189935029992176</v>
      </c>
      <c r="W209">
        <f t="shared" si="51"/>
        <v>5.3851648071345037</v>
      </c>
      <c r="X209">
        <f t="shared" si="52"/>
        <v>35.185224171518364</v>
      </c>
      <c r="Y209">
        <f t="shared" si="53"/>
        <v>6</v>
      </c>
      <c r="AB209">
        <v>11111</v>
      </c>
      <c r="AC209">
        <v>11111</v>
      </c>
      <c r="AD209">
        <v>11111</v>
      </c>
      <c r="AE209">
        <v>11111</v>
      </c>
      <c r="AF209">
        <v>11111</v>
      </c>
      <c r="AG209">
        <v>11111</v>
      </c>
      <c r="AH209">
        <v>11111</v>
      </c>
    </row>
    <row r="210" spans="1:34" x14ac:dyDescent="0.25">
      <c r="A210">
        <v>60</v>
      </c>
      <c r="B210">
        <v>30</v>
      </c>
      <c r="C210">
        <v>70</v>
      </c>
      <c r="D210">
        <v>58</v>
      </c>
      <c r="E210">
        <v>33</v>
      </c>
      <c r="F210">
        <v>70</v>
      </c>
      <c r="G210">
        <v>58</v>
      </c>
      <c r="H210">
        <v>33</v>
      </c>
      <c r="I210">
        <v>70</v>
      </c>
      <c r="J210">
        <v>58</v>
      </c>
      <c r="K210">
        <v>33</v>
      </c>
      <c r="L210">
        <v>70</v>
      </c>
      <c r="M210">
        <f t="shared" si="46"/>
        <v>58</v>
      </c>
      <c r="N210">
        <f t="shared" si="47"/>
        <v>33</v>
      </c>
      <c r="O210">
        <f t="shared" si="48"/>
        <v>70</v>
      </c>
      <c r="P210">
        <f t="shared" si="49"/>
        <v>3.6055512754639891</v>
      </c>
      <c r="Q210">
        <f t="shared" si="50"/>
        <v>0</v>
      </c>
      <c r="R210">
        <v>4.1821047332652972</v>
      </c>
      <c r="S210">
        <v>0.50990195135928007</v>
      </c>
      <c r="T210">
        <v>4.1899350299921787</v>
      </c>
      <c r="W210">
        <f t="shared" si="51"/>
        <v>3.6055512754639891</v>
      </c>
      <c r="X210">
        <f t="shared" si="52"/>
        <v>3.6055512754639891</v>
      </c>
      <c r="Y210">
        <f t="shared" si="53"/>
        <v>3.6055512754639891</v>
      </c>
      <c r="AB210">
        <v>0</v>
      </c>
      <c r="AC210">
        <v>0</v>
      </c>
      <c r="AD210">
        <v>11111</v>
      </c>
      <c r="AE210">
        <v>11111</v>
      </c>
      <c r="AF210">
        <v>11111</v>
      </c>
      <c r="AG210">
        <v>11111</v>
      </c>
      <c r="AH210">
        <v>0</v>
      </c>
    </row>
    <row r="211" spans="1:34" x14ac:dyDescent="0.25">
      <c r="A211">
        <v>60</v>
      </c>
      <c r="B211">
        <v>30</v>
      </c>
      <c r="C211">
        <v>80</v>
      </c>
      <c r="D211">
        <v>56</v>
      </c>
      <c r="E211">
        <v>35</v>
      </c>
      <c r="F211">
        <v>80</v>
      </c>
      <c r="G211">
        <v>55</v>
      </c>
      <c r="H211">
        <v>36</v>
      </c>
      <c r="I211">
        <v>80</v>
      </c>
      <c r="J211">
        <v>55</v>
      </c>
      <c r="K211">
        <v>34</v>
      </c>
      <c r="L211">
        <v>81</v>
      </c>
      <c r="M211">
        <f t="shared" si="46"/>
        <v>55.333333333333336</v>
      </c>
      <c r="N211">
        <f t="shared" si="47"/>
        <v>35</v>
      </c>
      <c r="O211">
        <f t="shared" si="48"/>
        <v>80.333333333333329</v>
      </c>
      <c r="P211">
        <f t="shared" si="49"/>
        <v>6.8475461947247105</v>
      </c>
      <c r="Q211">
        <f t="shared" si="50"/>
        <v>1.0540925533894598</v>
      </c>
      <c r="R211">
        <v>7.6232101724492187</v>
      </c>
      <c r="S211">
        <v>0.94162979278836811</v>
      </c>
      <c r="T211">
        <v>4.2426406871192848</v>
      </c>
      <c r="W211">
        <f t="shared" si="51"/>
        <v>6.4031242374328485</v>
      </c>
      <c r="X211">
        <f t="shared" si="52"/>
        <v>7.810249675906654</v>
      </c>
      <c r="Y211">
        <f t="shared" si="53"/>
        <v>6.4807406984078604</v>
      </c>
      <c r="AB211">
        <v>11111</v>
      </c>
      <c r="AC211">
        <v>11111</v>
      </c>
      <c r="AD211">
        <v>11111</v>
      </c>
      <c r="AE211">
        <v>11111</v>
      </c>
      <c r="AF211">
        <v>11111</v>
      </c>
      <c r="AG211">
        <v>11111</v>
      </c>
      <c r="AH211">
        <v>0</v>
      </c>
    </row>
    <row r="212" spans="1:34" x14ac:dyDescent="0.25">
      <c r="A212">
        <v>60</v>
      </c>
      <c r="B212">
        <v>40</v>
      </c>
      <c r="C212">
        <v>20</v>
      </c>
      <c r="D212">
        <v>25</v>
      </c>
      <c r="E212">
        <v>40</v>
      </c>
      <c r="F212">
        <v>36</v>
      </c>
      <c r="G212">
        <v>58</v>
      </c>
      <c r="H212">
        <v>42</v>
      </c>
      <c r="I212">
        <v>23</v>
      </c>
      <c r="J212">
        <v>28</v>
      </c>
      <c r="K212">
        <v>40</v>
      </c>
      <c r="L212">
        <v>35</v>
      </c>
      <c r="M212">
        <f t="shared" si="46"/>
        <v>37</v>
      </c>
      <c r="N212">
        <f t="shared" si="47"/>
        <v>40.666666666666664</v>
      </c>
      <c r="O212">
        <f t="shared" si="48"/>
        <v>31.333333333333332</v>
      </c>
      <c r="P212">
        <f t="shared" si="49"/>
        <v>25.649344804280847</v>
      </c>
      <c r="Q212">
        <f t="shared" si="50"/>
        <v>16.055459438389725</v>
      </c>
      <c r="R212">
        <v>26.034549694161747</v>
      </c>
      <c r="S212">
        <v>16.019640722840474</v>
      </c>
      <c r="T212">
        <v>4.2946995755750432</v>
      </c>
      <c r="W212">
        <f t="shared" si="51"/>
        <v>38.483762809787713</v>
      </c>
      <c r="X212">
        <f t="shared" si="52"/>
        <v>4.1231056256176606</v>
      </c>
      <c r="Y212">
        <f t="shared" si="53"/>
        <v>35.341194094144583</v>
      </c>
      <c r="AB212">
        <v>0</v>
      </c>
      <c r="AC212">
        <v>0</v>
      </c>
      <c r="AD212">
        <v>0</v>
      </c>
      <c r="AE212">
        <v>11111</v>
      </c>
      <c r="AF212">
        <v>0</v>
      </c>
      <c r="AG212">
        <v>0</v>
      </c>
      <c r="AH212">
        <v>0</v>
      </c>
    </row>
    <row r="213" spans="1:34" x14ac:dyDescent="0.25">
      <c r="A213">
        <v>60</v>
      </c>
      <c r="B213">
        <v>40</v>
      </c>
      <c r="C213">
        <v>30</v>
      </c>
      <c r="D213">
        <v>60</v>
      </c>
      <c r="E213">
        <v>39</v>
      </c>
      <c r="F213">
        <v>32</v>
      </c>
      <c r="G213">
        <v>59</v>
      </c>
      <c r="H213">
        <v>41</v>
      </c>
      <c r="I213">
        <v>32</v>
      </c>
      <c r="J213">
        <v>60</v>
      </c>
      <c r="K213">
        <v>39</v>
      </c>
      <c r="L213">
        <v>32</v>
      </c>
      <c r="M213">
        <f t="shared" si="46"/>
        <v>59.666666666666664</v>
      </c>
      <c r="N213">
        <f t="shared" si="47"/>
        <v>39.666666666666664</v>
      </c>
      <c r="O213">
        <f t="shared" si="48"/>
        <v>32</v>
      </c>
      <c r="P213">
        <f t="shared" si="49"/>
        <v>2.0548046676563261</v>
      </c>
      <c r="Q213">
        <f t="shared" si="50"/>
        <v>1.0540925533894598</v>
      </c>
      <c r="R213">
        <v>2.2973414586816987</v>
      </c>
      <c r="S213">
        <v>0.94985378991833314</v>
      </c>
      <c r="T213">
        <v>4.2946995755750459</v>
      </c>
      <c r="W213">
        <f t="shared" si="51"/>
        <v>2.2360679774997898</v>
      </c>
      <c r="X213">
        <f t="shared" si="52"/>
        <v>2.4494897427831779</v>
      </c>
      <c r="Y213">
        <f t="shared" si="53"/>
        <v>2.2360679774997898</v>
      </c>
    </row>
    <row r="214" spans="1:34" x14ac:dyDescent="0.25">
      <c r="A214">
        <v>60</v>
      </c>
      <c r="B214">
        <v>40</v>
      </c>
      <c r="C214">
        <v>40</v>
      </c>
      <c r="D214">
        <v>60</v>
      </c>
      <c r="E214">
        <v>40</v>
      </c>
      <c r="F214">
        <v>42</v>
      </c>
      <c r="G214">
        <v>60</v>
      </c>
      <c r="H214">
        <v>40</v>
      </c>
      <c r="I214">
        <v>42</v>
      </c>
      <c r="J214">
        <v>60</v>
      </c>
      <c r="K214">
        <v>40</v>
      </c>
      <c r="L214">
        <v>42</v>
      </c>
      <c r="M214">
        <f t="shared" si="46"/>
        <v>60</v>
      </c>
      <c r="N214">
        <f t="shared" si="47"/>
        <v>40</v>
      </c>
      <c r="O214">
        <f t="shared" si="48"/>
        <v>42</v>
      </c>
      <c r="P214">
        <f t="shared" si="49"/>
        <v>2</v>
      </c>
      <c r="Q214">
        <f t="shared" si="50"/>
        <v>0</v>
      </c>
      <c r="R214">
        <v>2.4808152781786146</v>
      </c>
      <c r="S214">
        <v>0.47140452079102968</v>
      </c>
      <c r="T214">
        <v>4.3204937989385694</v>
      </c>
      <c r="W214">
        <f t="shared" si="51"/>
        <v>2</v>
      </c>
      <c r="X214">
        <f t="shared" si="52"/>
        <v>2</v>
      </c>
      <c r="Y214">
        <f t="shared" si="53"/>
        <v>2</v>
      </c>
    </row>
    <row r="215" spans="1:34" x14ac:dyDescent="0.25">
      <c r="A215">
        <v>60</v>
      </c>
      <c r="B215">
        <v>40</v>
      </c>
      <c r="C215">
        <v>50</v>
      </c>
      <c r="D215">
        <v>58</v>
      </c>
      <c r="E215">
        <v>41</v>
      </c>
      <c r="F215">
        <v>53</v>
      </c>
      <c r="G215">
        <v>59</v>
      </c>
      <c r="H215">
        <v>41</v>
      </c>
      <c r="I215">
        <v>53</v>
      </c>
      <c r="J215">
        <v>58</v>
      </c>
      <c r="K215">
        <v>41</v>
      </c>
      <c r="L215">
        <v>53</v>
      </c>
      <c r="M215">
        <f t="shared" si="46"/>
        <v>58.333333333333336</v>
      </c>
      <c r="N215">
        <f t="shared" si="47"/>
        <v>41</v>
      </c>
      <c r="O215">
        <f t="shared" si="48"/>
        <v>53</v>
      </c>
      <c r="P215">
        <f t="shared" si="49"/>
        <v>3.5746017649212019</v>
      </c>
      <c r="Q215">
        <f t="shared" si="50"/>
        <v>0.47140452079103168</v>
      </c>
      <c r="R215">
        <v>4.4514666746540428</v>
      </c>
      <c r="S215">
        <v>0.4055175020198824</v>
      </c>
      <c r="T215">
        <v>4.358898943540674</v>
      </c>
      <c r="W215">
        <f t="shared" si="51"/>
        <v>3.7416573867739413</v>
      </c>
      <c r="X215">
        <f t="shared" si="52"/>
        <v>3.3166247903553998</v>
      </c>
      <c r="Y215">
        <f t="shared" si="53"/>
        <v>3.7416573867739413</v>
      </c>
    </row>
    <row r="216" spans="1:34" x14ac:dyDescent="0.25">
      <c r="A216">
        <v>60</v>
      </c>
      <c r="B216">
        <v>40</v>
      </c>
      <c r="C216">
        <v>60</v>
      </c>
      <c r="D216">
        <v>61</v>
      </c>
      <c r="E216">
        <v>41</v>
      </c>
      <c r="F216">
        <v>61</v>
      </c>
      <c r="G216">
        <v>61</v>
      </c>
      <c r="H216">
        <v>41</v>
      </c>
      <c r="I216">
        <v>61</v>
      </c>
      <c r="J216">
        <v>61</v>
      </c>
      <c r="K216">
        <v>41</v>
      </c>
      <c r="L216">
        <v>61</v>
      </c>
      <c r="M216">
        <f t="shared" si="46"/>
        <v>61</v>
      </c>
      <c r="N216">
        <f t="shared" si="47"/>
        <v>41</v>
      </c>
      <c r="O216">
        <f t="shared" si="48"/>
        <v>61</v>
      </c>
      <c r="P216">
        <f t="shared" si="49"/>
        <v>1.7320508075688772</v>
      </c>
      <c r="Q216">
        <f t="shared" si="50"/>
        <v>0</v>
      </c>
      <c r="R216">
        <v>2.3233118124302177</v>
      </c>
      <c r="S216">
        <v>0.46427960923946976</v>
      </c>
      <c r="T216">
        <v>4.3843154793219661</v>
      </c>
      <c r="W216">
        <f t="shared" si="51"/>
        <v>1.7320508075688772</v>
      </c>
      <c r="X216">
        <f t="shared" si="52"/>
        <v>1.7320508075688772</v>
      </c>
      <c r="Y216">
        <f t="shared" si="53"/>
        <v>1.7320508075688772</v>
      </c>
    </row>
    <row r="217" spans="1:34" x14ac:dyDescent="0.25">
      <c r="A217">
        <v>60</v>
      </c>
      <c r="B217">
        <v>40</v>
      </c>
      <c r="C217">
        <v>70</v>
      </c>
      <c r="D217">
        <v>62</v>
      </c>
      <c r="E217">
        <v>40</v>
      </c>
      <c r="F217">
        <v>70</v>
      </c>
      <c r="G217">
        <v>61</v>
      </c>
      <c r="H217">
        <v>42</v>
      </c>
      <c r="I217">
        <v>69</v>
      </c>
      <c r="J217">
        <v>61</v>
      </c>
      <c r="K217">
        <v>42</v>
      </c>
      <c r="L217">
        <v>69</v>
      </c>
      <c r="M217">
        <f t="shared" si="46"/>
        <v>61.333333333333336</v>
      </c>
      <c r="N217">
        <f t="shared" si="47"/>
        <v>41.333333333333336</v>
      </c>
      <c r="O217">
        <f t="shared" si="48"/>
        <v>69.333333333333329</v>
      </c>
      <c r="P217">
        <f t="shared" si="49"/>
        <v>2.0000000000000044</v>
      </c>
      <c r="Q217">
        <f t="shared" si="50"/>
        <v>1.1547005383792517</v>
      </c>
      <c r="R217">
        <v>2.9940682097180833</v>
      </c>
      <c r="S217">
        <v>0.80138768534475502</v>
      </c>
      <c r="T217">
        <v>4.3969686527576419</v>
      </c>
      <c r="W217">
        <f t="shared" si="51"/>
        <v>2</v>
      </c>
      <c r="X217">
        <f t="shared" si="52"/>
        <v>2.4494897427831779</v>
      </c>
      <c r="Y217">
        <f t="shared" si="53"/>
        <v>2.4494897427831779</v>
      </c>
    </row>
    <row r="218" spans="1:34" x14ac:dyDescent="0.25">
      <c r="A218">
        <v>60</v>
      </c>
      <c r="B218">
        <v>40</v>
      </c>
      <c r="C218">
        <v>80</v>
      </c>
      <c r="D218">
        <v>57</v>
      </c>
      <c r="E218">
        <v>42</v>
      </c>
      <c r="F218">
        <v>76</v>
      </c>
      <c r="G218">
        <v>57</v>
      </c>
      <c r="H218">
        <v>43</v>
      </c>
      <c r="I218">
        <v>76</v>
      </c>
      <c r="J218">
        <v>58</v>
      </c>
      <c r="K218">
        <v>43</v>
      </c>
      <c r="L218">
        <v>76</v>
      </c>
      <c r="M218">
        <f t="shared" si="46"/>
        <v>57.333333333333336</v>
      </c>
      <c r="N218">
        <f t="shared" si="47"/>
        <v>42.666666666666664</v>
      </c>
      <c r="O218">
        <f t="shared" si="48"/>
        <v>76</v>
      </c>
      <c r="P218">
        <f t="shared" si="49"/>
        <v>5.4974741674902114</v>
      </c>
      <c r="Q218">
        <f t="shared" si="50"/>
        <v>0.66666666666666663</v>
      </c>
      <c r="R218">
        <v>5.8043087443725865</v>
      </c>
      <c r="S218">
        <v>0</v>
      </c>
      <c r="T218">
        <v>4.4472213547087733</v>
      </c>
      <c r="W218">
        <f t="shared" si="51"/>
        <v>5.3851648071345037</v>
      </c>
      <c r="X218">
        <f t="shared" si="52"/>
        <v>5.8309518948453007</v>
      </c>
      <c r="Y218">
        <f t="shared" si="53"/>
        <v>5.3851648071345037</v>
      </c>
    </row>
    <row r="219" spans="1:34" x14ac:dyDescent="0.25">
      <c r="A219">
        <v>60</v>
      </c>
      <c r="B219">
        <v>50</v>
      </c>
      <c r="C219">
        <v>20</v>
      </c>
      <c r="D219">
        <v>60</v>
      </c>
      <c r="E219">
        <v>52</v>
      </c>
      <c r="F219">
        <v>21</v>
      </c>
      <c r="G219">
        <v>60</v>
      </c>
      <c r="H219">
        <v>52</v>
      </c>
      <c r="I219">
        <v>21</v>
      </c>
      <c r="J219">
        <v>61</v>
      </c>
      <c r="K219">
        <v>52</v>
      </c>
      <c r="L219">
        <v>21</v>
      </c>
      <c r="M219">
        <f t="shared" si="46"/>
        <v>60.333333333333336</v>
      </c>
      <c r="N219">
        <f t="shared" si="47"/>
        <v>52</v>
      </c>
      <c r="O219">
        <f t="shared" si="48"/>
        <v>21</v>
      </c>
      <c r="P219">
        <f t="shared" si="49"/>
        <v>2.2607766610417563</v>
      </c>
      <c r="Q219">
        <f t="shared" si="50"/>
        <v>0.47140452079103168</v>
      </c>
      <c r="R219">
        <v>3.2124756808418091</v>
      </c>
      <c r="S219">
        <v>0.44721359549995743</v>
      </c>
      <c r="T219">
        <v>4.4721359549995796</v>
      </c>
      <c r="W219">
        <f t="shared" si="51"/>
        <v>2.2360679774997898</v>
      </c>
      <c r="X219">
        <f t="shared" si="52"/>
        <v>2.2360679774997898</v>
      </c>
      <c r="Y219">
        <f t="shared" si="53"/>
        <v>2.4494897427831779</v>
      </c>
    </row>
    <row r="220" spans="1:34" x14ac:dyDescent="0.25">
      <c r="A220">
        <v>60</v>
      </c>
      <c r="B220">
        <v>50</v>
      </c>
      <c r="C220">
        <v>30</v>
      </c>
      <c r="D220">
        <v>59</v>
      </c>
      <c r="E220">
        <v>52</v>
      </c>
      <c r="F220">
        <v>32</v>
      </c>
      <c r="G220">
        <v>60</v>
      </c>
      <c r="H220">
        <v>52</v>
      </c>
      <c r="I220">
        <v>32</v>
      </c>
      <c r="J220">
        <v>58</v>
      </c>
      <c r="K220">
        <v>52</v>
      </c>
      <c r="L220">
        <v>32</v>
      </c>
      <c r="M220">
        <f t="shared" si="46"/>
        <v>59</v>
      </c>
      <c r="N220">
        <f t="shared" si="47"/>
        <v>52</v>
      </c>
      <c r="O220">
        <f t="shared" si="48"/>
        <v>32</v>
      </c>
      <c r="P220">
        <f t="shared" si="49"/>
        <v>3</v>
      </c>
      <c r="Q220">
        <f t="shared" si="50"/>
        <v>0.81649658092772603</v>
      </c>
      <c r="R220">
        <v>3.6649996210398488</v>
      </c>
      <c r="S220">
        <v>1.0154364141151875</v>
      </c>
      <c r="T220">
        <v>4.4721359549995796</v>
      </c>
      <c r="W220">
        <f t="shared" si="51"/>
        <v>3</v>
      </c>
      <c r="X220">
        <f t="shared" si="52"/>
        <v>2.8284271247461903</v>
      </c>
      <c r="Y220">
        <f t="shared" si="53"/>
        <v>3.4641016151377544</v>
      </c>
    </row>
    <row r="221" spans="1:34" x14ac:dyDescent="0.25">
      <c r="A221">
        <v>60</v>
      </c>
      <c r="B221">
        <v>50</v>
      </c>
      <c r="C221">
        <v>40</v>
      </c>
      <c r="D221">
        <v>58</v>
      </c>
      <c r="E221">
        <v>53</v>
      </c>
      <c r="F221">
        <v>43</v>
      </c>
      <c r="G221">
        <v>58</v>
      </c>
      <c r="H221">
        <v>53</v>
      </c>
      <c r="I221">
        <v>43</v>
      </c>
      <c r="J221">
        <v>57</v>
      </c>
      <c r="K221">
        <v>52</v>
      </c>
      <c r="L221">
        <v>43</v>
      </c>
      <c r="M221">
        <f t="shared" si="46"/>
        <v>57.666666666666664</v>
      </c>
      <c r="N221">
        <f t="shared" si="47"/>
        <v>52.666666666666664</v>
      </c>
      <c r="O221">
        <f t="shared" si="48"/>
        <v>43</v>
      </c>
      <c r="P221">
        <f t="shared" si="49"/>
        <v>4.6427960923947058</v>
      </c>
      <c r="Q221">
        <f t="shared" si="50"/>
        <v>0.66666666666666663</v>
      </c>
      <c r="R221">
        <v>5.3281224543819317</v>
      </c>
      <c r="S221">
        <v>0.66164777470930625</v>
      </c>
      <c r="T221">
        <v>4.5338235029118108</v>
      </c>
      <c r="W221">
        <f t="shared" si="51"/>
        <v>4.6904157598234297</v>
      </c>
      <c r="X221">
        <f t="shared" si="52"/>
        <v>4.6904157598234297</v>
      </c>
      <c r="Y221">
        <f t="shared" si="53"/>
        <v>4.6904157598234297</v>
      </c>
    </row>
    <row r="222" spans="1:34" x14ac:dyDescent="0.25">
      <c r="A222">
        <v>60</v>
      </c>
      <c r="B222">
        <v>50</v>
      </c>
      <c r="C222">
        <v>50</v>
      </c>
      <c r="D222">
        <v>60</v>
      </c>
      <c r="E222">
        <v>52</v>
      </c>
      <c r="F222">
        <v>51</v>
      </c>
      <c r="G222">
        <v>60</v>
      </c>
      <c r="H222">
        <v>52</v>
      </c>
      <c r="I222">
        <v>51</v>
      </c>
      <c r="J222">
        <v>59</v>
      </c>
      <c r="K222">
        <v>52</v>
      </c>
      <c r="L222">
        <v>51</v>
      </c>
      <c r="M222">
        <f t="shared" si="46"/>
        <v>59.666666666666664</v>
      </c>
      <c r="N222">
        <f t="shared" si="47"/>
        <v>52</v>
      </c>
      <c r="O222">
        <f t="shared" si="48"/>
        <v>51</v>
      </c>
      <c r="P222">
        <f t="shared" si="49"/>
        <v>2.2607766610417563</v>
      </c>
      <c r="Q222">
        <f t="shared" si="50"/>
        <v>0.47140452079103168</v>
      </c>
      <c r="R222">
        <v>2.5875771593433825</v>
      </c>
      <c r="S222">
        <v>0.42163702135578246</v>
      </c>
      <c r="T222">
        <v>4.5338235029118126</v>
      </c>
      <c r="W222">
        <f t="shared" si="51"/>
        <v>2.2360679774997898</v>
      </c>
      <c r="X222">
        <f t="shared" si="52"/>
        <v>2.2360679774997898</v>
      </c>
      <c r="Y222">
        <f t="shared" si="53"/>
        <v>2.4494897427831779</v>
      </c>
    </row>
    <row r="223" spans="1:34" x14ac:dyDescent="0.25">
      <c r="A223">
        <v>60</v>
      </c>
      <c r="B223">
        <v>50</v>
      </c>
      <c r="C223">
        <v>60</v>
      </c>
      <c r="D223">
        <v>60</v>
      </c>
      <c r="E223">
        <v>53</v>
      </c>
      <c r="F223">
        <v>60</v>
      </c>
      <c r="G223">
        <v>60</v>
      </c>
      <c r="H223">
        <v>53</v>
      </c>
      <c r="I223">
        <v>60</v>
      </c>
      <c r="J223">
        <v>60</v>
      </c>
      <c r="K223">
        <v>53</v>
      </c>
      <c r="L223">
        <v>60</v>
      </c>
      <c r="M223">
        <f t="shared" si="46"/>
        <v>60</v>
      </c>
      <c r="N223">
        <f t="shared" si="47"/>
        <v>53</v>
      </c>
      <c r="O223">
        <f t="shared" si="48"/>
        <v>60</v>
      </c>
      <c r="P223">
        <f t="shared" si="49"/>
        <v>3</v>
      </c>
      <c r="Q223">
        <f t="shared" si="50"/>
        <v>0</v>
      </c>
      <c r="R223">
        <v>3.1462499724098376</v>
      </c>
      <c r="S223">
        <v>0.42163702135578246</v>
      </c>
      <c r="T223">
        <v>4.5338235029118152</v>
      </c>
      <c r="W223">
        <f t="shared" si="51"/>
        <v>3</v>
      </c>
      <c r="X223">
        <f t="shared" si="52"/>
        <v>3</v>
      </c>
      <c r="Y223">
        <f t="shared" si="53"/>
        <v>3</v>
      </c>
    </row>
    <row r="224" spans="1:34" x14ac:dyDescent="0.25">
      <c r="A224">
        <v>60</v>
      </c>
      <c r="B224">
        <v>50</v>
      </c>
      <c r="C224">
        <v>70</v>
      </c>
      <c r="D224">
        <v>61</v>
      </c>
      <c r="E224">
        <v>50</v>
      </c>
      <c r="F224">
        <v>71</v>
      </c>
      <c r="G224">
        <v>61</v>
      </c>
      <c r="H224">
        <v>50</v>
      </c>
      <c r="I224">
        <v>71</v>
      </c>
      <c r="J224">
        <v>61</v>
      </c>
      <c r="K224">
        <v>50</v>
      </c>
      <c r="L224">
        <v>71</v>
      </c>
      <c r="M224">
        <f t="shared" si="46"/>
        <v>61</v>
      </c>
      <c r="N224">
        <f t="shared" si="47"/>
        <v>50</v>
      </c>
      <c r="O224">
        <f t="shared" si="48"/>
        <v>71</v>
      </c>
      <c r="P224">
        <f t="shared" si="49"/>
        <v>1.4142135623730951</v>
      </c>
      <c r="Q224">
        <f t="shared" si="50"/>
        <v>0</v>
      </c>
      <c r="R224">
        <v>1.6278820596099737</v>
      </c>
      <c r="S224">
        <v>0</v>
      </c>
      <c r="T224">
        <v>4.5460605656619473</v>
      </c>
      <c r="W224">
        <f t="shared" si="51"/>
        <v>1.4142135623730951</v>
      </c>
      <c r="X224">
        <f t="shared" si="52"/>
        <v>1.4142135623730951</v>
      </c>
      <c r="Y224">
        <f t="shared" si="53"/>
        <v>1.4142135623730951</v>
      </c>
    </row>
    <row r="225" spans="1:25" x14ac:dyDescent="0.25">
      <c r="A225">
        <v>60</v>
      </c>
      <c r="B225">
        <v>50</v>
      </c>
      <c r="C225">
        <v>80</v>
      </c>
      <c r="D225">
        <v>61</v>
      </c>
      <c r="E225">
        <v>49</v>
      </c>
      <c r="F225">
        <v>82</v>
      </c>
      <c r="G225">
        <v>61</v>
      </c>
      <c r="H225">
        <v>48</v>
      </c>
      <c r="I225">
        <v>83</v>
      </c>
      <c r="J225">
        <v>61</v>
      </c>
      <c r="K225">
        <v>49</v>
      </c>
      <c r="L225">
        <v>82</v>
      </c>
      <c r="M225">
        <f t="shared" si="46"/>
        <v>61</v>
      </c>
      <c r="N225">
        <f t="shared" si="47"/>
        <v>48.666666666666664</v>
      </c>
      <c r="O225">
        <f t="shared" si="48"/>
        <v>82.333333333333329</v>
      </c>
      <c r="P225">
        <f t="shared" si="49"/>
        <v>2.8674417556808729</v>
      </c>
      <c r="Q225">
        <f t="shared" si="50"/>
        <v>0.66666666666666663</v>
      </c>
      <c r="R225">
        <v>2.9793735359411881</v>
      </c>
      <c r="S225">
        <v>0.50990195135927707</v>
      </c>
      <c r="T225">
        <v>4.5582647770591098</v>
      </c>
      <c r="W225">
        <f t="shared" si="51"/>
        <v>2.4494897427831779</v>
      </c>
      <c r="X225">
        <f t="shared" si="52"/>
        <v>3.7416573867739413</v>
      </c>
      <c r="Y225">
        <f t="shared" si="53"/>
        <v>2.4494897427831779</v>
      </c>
    </row>
    <row r="226" spans="1:25" x14ac:dyDescent="0.25">
      <c r="A226">
        <v>60</v>
      </c>
      <c r="B226">
        <v>60</v>
      </c>
      <c r="C226">
        <v>20</v>
      </c>
      <c r="D226">
        <v>56</v>
      </c>
      <c r="E226">
        <v>60</v>
      </c>
      <c r="F226">
        <v>22</v>
      </c>
      <c r="G226">
        <v>56</v>
      </c>
      <c r="H226">
        <v>60</v>
      </c>
      <c r="I226">
        <v>22</v>
      </c>
      <c r="J226">
        <v>56</v>
      </c>
      <c r="K226">
        <v>60</v>
      </c>
      <c r="L226">
        <v>22</v>
      </c>
      <c r="M226">
        <f t="shared" si="46"/>
        <v>56</v>
      </c>
      <c r="N226">
        <f t="shared" si="47"/>
        <v>60</v>
      </c>
      <c r="O226">
        <f t="shared" si="48"/>
        <v>22</v>
      </c>
      <c r="P226">
        <f t="shared" si="49"/>
        <v>4.4721359549995796</v>
      </c>
      <c r="Q226">
        <f t="shared" si="50"/>
        <v>0</v>
      </c>
      <c r="R226">
        <v>4.5398237851264671</v>
      </c>
      <c r="S226">
        <v>0</v>
      </c>
      <c r="T226">
        <v>4.5825756949558398</v>
      </c>
      <c r="W226">
        <f t="shared" si="51"/>
        <v>4.4721359549995796</v>
      </c>
      <c r="X226">
        <f t="shared" si="52"/>
        <v>4.4721359549995796</v>
      </c>
      <c r="Y226">
        <f t="shared" si="53"/>
        <v>4.4721359549995796</v>
      </c>
    </row>
    <row r="227" spans="1:25" x14ac:dyDescent="0.25">
      <c r="A227">
        <v>60</v>
      </c>
      <c r="B227">
        <v>60</v>
      </c>
      <c r="C227">
        <v>30</v>
      </c>
      <c r="D227">
        <v>58</v>
      </c>
      <c r="E227">
        <v>60</v>
      </c>
      <c r="F227">
        <v>32</v>
      </c>
      <c r="G227">
        <v>59</v>
      </c>
      <c r="H227">
        <v>62</v>
      </c>
      <c r="I227">
        <v>32</v>
      </c>
      <c r="J227">
        <v>58</v>
      </c>
      <c r="K227">
        <v>62</v>
      </c>
      <c r="L227">
        <v>32</v>
      </c>
      <c r="M227">
        <f t="shared" si="46"/>
        <v>58.333333333333336</v>
      </c>
      <c r="N227">
        <f t="shared" si="47"/>
        <v>61.333333333333336</v>
      </c>
      <c r="O227">
        <f t="shared" si="48"/>
        <v>32</v>
      </c>
      <c r="P227">
        <f t="shared" si="49"/>
        <v>2.9249881291307069</v>
      </c>
      <c r="Q227">
        <f t="shared" si="50"/>
        <v>1.0540925533894598</v>
      </c>
      <c r="R227">
        <v>3.7369030552644018</v>
      </c>
      <c r="S227">
        <v>0.68475461947247374</v>
      </c>
      <c r="T227">
        <v>4.5946829173634089</v>
      </c>
      <c r="W227">
        <f t="shared" si="51"/>
        <v>2.8284271247461903</v>
      </c>
      <c r="X227">
        <f t="shared" si="52"/>
        <v>3</v>
      </c>
      <c r="Y227">
        <f t="shared" si="53"/>
        <v>3.4641016151377544</v>
      </c>
    </row>
    <row r="228" spans="1:25" x14ac:dyDescent="0.25">
      <c r="A228">
        <v>60</v>
      </c>
      <c r="B228">
        <v>60</v>
      </c>
      <c r="C228">
        <v>40</v>
      </c>
      <c r="D228">
        <v>60</v>
      </c>
      <c r="E228">
        <v>61</v>
      </c>
      <c r="F228">
        <v>40</v>
      </c>
      <c r="G228">
        <v>61</v>
      </c>
      <c r="H228">
        <v>60</v>
      </c>
      <c r="I228">
        <v>40</v>
      </c>
      <c r="J228">
        <v>60</v>
      </c>
      <c r="K228">
        <v>61</v>
      </c>
      <c r="L228">
        <v>40</v>
      </c>
      <c r="M228">
        <f t="shared" si="46"/>
        <v>60.333333333333336</v>
      </c>
      <c r="N228">
        <f t="shared" si="47"/>
        <v>60.666666666666664</v>
      </c>
      <c r="O228">
        <f t="shared" si="48"/>
        <v>40</v>
      </c>
      <c r="P228">
        <f t="shared" si="49"/>
        <v>0.7453559924999289</v>
      </c>
      <c r="Q228">
        <f t="shared" si="50"/>
        <v>0.66666666666666663</v>
      </c>
      <c r="R228">
        <v>0.90123372230638021</v>
      </c>
      <c r="S228">
        <v>0.70553368295055863</v>
      </c>
      <c r="T228">
        <v>4.6308146631499323</v>
      </c>
      <c r="W228">
        <f t="shared" si="51"/>
        <v>1</v>
      </c>
      <c r="X228">
        <f t="shared" si="52"/>
        <v>1</v>
      </c>
      <c r="Y228">
        <f t="shared" si="53"/>
        <v>1</v>
      </c>
    </row>
    <row r="229" spans="1:25" x14ac:dyDescent="0.25">
      <c r="A229">
        <v>60</v>
      </c>
      <c r="B229">
        <v>60</v>
      </c>
      <c r="C229">
        <v>50</v>
      </c>
      <c r="D229">
        <v>60</v>
      </c>
      <c r="E229">
        <v>60</v>
      </c>
      <c r="F229">
        <v>52</v>
      </c>
      <c r="G229">
        <v>59</v>
      </c>
      <c r="H229">
        <v>61</v>
      </c>
      <c r="I229">
        <v>52</v>
      </c>
      <c r="J229">
        <v>59</v>
      </c>
      <c r="K229">
        <v>60</v>
      </c>
      <c r="L229">
        <v>52</v>
      </c>
      <c r="M229">
        <f t="shared" si="46"/>
        <v>59.333333333333336</v>
      </c>
      <c r="N229">
        <f t="shared" si="47"/>
        <v>60.333333333333336</v>
      </c>
      <c r="O229">
        <f t="shared" si="48"/>
        <v>52</v>
      </c>
      <c r="P229">
        <f t="shared" si="49"/>
        <v>2.1343747458109492</v>
      </c>
      <c r="Q229">
        <f t="shared" si="50"/>
        <v>0.66666666666666663</v>
      </c>
      <c r="R229">
        <v>2.2946798372660893</v>
      </c>
      <c r="S229">
        <v>0.71024252508875008</v>
      </c>
      <c r="T229">
        <v>4.6308146631499341</v>
      </c>
      <c r="W229">
        <f t="shared" si="51"/>
        <v>2</v>
      </c>
      <c r="X229">
        <f t="shared" si="52"/>
        <v>2.4494897427831779</v>
      </c>
      <c r="Y229">
        <f t="shared" si="53"/>
        <v>2.2360679774997898</v>
      </c>
    </row>
    <row r="230" spans="1:25" x14ac:dyDescent="0.25">
      <c r="A230">
        <v>60</v>
      </c>
      <c r="B230">
        <v>60</v>
      </c>
      <c r="C230">
        <v>60</v>
      </c>
      <c r="D230">
        <v>59</v>
      </c>
      <c r="E230">
        <v>60</v>
      </c>
      <c r="F230">
        <v>61</v>
      </c>
      <c r="G230">
        <v>59</v>
      </c>
      <c r="H230">
        <v>61</v>
      </c>
      <c r="I230">
        <v>61</v>
      </c>
      <c r="J230">
        <v>60</v>
      </c>
      <c r="K230">
        <v>61</v>
      </c>
      <c r="L230">
        <v>61</v>
      </c>
      <c r="M230">
        <f t="shared" si="46"/>
        <v>59.333333333333336</v>
      </c>
      <c r="N230">
        <f t="shared" si="47"/>
        <v>60.666666666666664</v>
      </c>
      <c r="O230">
        <f t="shared" si="48"/>
        <v>61</v>
      </c>
      <c r="P230">
        <f t="shared" si="49"/>
        <v>1.3743685418725513</v>
      </c>
      <c r="Q230">
        <f t="shared" si="50"/>
        <v>0.66666666666666663</v>
      </c>
      <c r="R230">
        <v>1.1328430311977677</v>
      </c>
      <c r="S230">
        <v>0.73936910042729431</v>
      </c>
      <c r="T230">
        <v>4.6427960923947058</v>
      </c>
      <c r="W230">
        <f t="shared" si="51"/>
        <v>1.4142135623730951</v>
      </c>
      <c r="X230">
        <f t="shared" si="52"/>
        <v>1.7320508075688772</v>
      </c>
      <c r="Y230">
        <f t="shared" si="53"/>
        <v>1.4142135623730951</v>
      </c>
    </row>
    <row r="231" spans="1:25" x14ac:dyDescent="0.25">
      <c r="A231">
        <v>60</v>
      </c>
      <c r="B231">
        <v>60</v>
      </c>
      <c r="C231">
        <v>70</v>
      </c>
      <c r="D231">
        <v>59</v>
      </c>
      <c r="E231">
        <v>61</v>
      </c>
      <c r="F231">
        <v>70</v>
      </c>
      <c r="G231">
        <v>59</v>
      </c>
      <c r="H231">
        <v>61</v>
      </c>
      <c r="I231">
        <v>70</v>
      </c>
      <c r="J231">
        <v>60</v>
      </c>
      <c r="K231">
        <v>60</v>
      </c>
      <c r="L231">
        <v>70</v>
      </c>
      <c r="M231">
        <f t="shared" si="46"/>
        <v>59.333333333333336</v>
      </c>
      <c r="N231">
        <f t="shared" si="47"/>
        <v>60.666666666666664</v>
      </c>
      <c r="O231">
        <f t="shared" si="48"/>
        <v>70</v>
      </c>
      <c r="P231">
        <f t="shared" si="49"/>
        <v>0.94280904158206003</v>
      </c>
      <c r="Q231">
        <f t="shared" si="50"/>
        <v>0.66666666666666663</v>
      </c>
      <c r="R231">
        <v>0.77531355664086621</v>
      </c>
      <c r="S231">
        <v>0.60184900284225784</v>
      </c>
      <c r="T231">
        <v>4.6547466812563147</v>
      </c>
      <c r="W231">
        <f t="shared" si="51"/>
        <v>1.4142135623730951</v>
      </c>
      <c r="X231">
        <f t="shared" si="52"/>
        <v>1.4142135623730951</v>
      </c>
      <c r="Y231">
        <f t="shared" si="53"/>
        <v>0</v>
      </c>
    </row>
    <row r="232" spans="1:25" x14ac:dyDescent="0.25">
      <c r="A232">
        <v>60</v>
      </c>
      <c r="B232">
        <v>60</v>
      </c>
      <c r="C232">
        <v>80</v>
      </c>
      <c r="D232">
        <v>-441</v>
      </c>
      <c r="E232">
        <v>1088</v>
      </c>
      <c r="F232">
        <v>555</v>
      </c>
      <c r="G232">
        <v>58</v>
      </c>
      <c r="H232">
        <v>70</v>
      </c>
      <c r="I232">
        <v>81</v>
      </c>
      <c r="J232">
        <v>-27</v>
      </c>
      <c r="K232">
        <v>74</v>
      </c>
      <c r="L232">
        <v>187</v>
      </c>
      <c r="M232">
        <f t="shared" si="46"/>
        <v>-136.66666666666666</v>
      </c>
      <c r="N232">
        <f t="shared" si="47"/>
        <v>410.66666666666669</v>
      </c>
      <c r="O232">
        <f t="shared" si="48"/>
        <v>274.33333333333331</v>
      </c>
      <c r="P232">
        <f t="shared" si="49"/>
        <v>446.55384147192524</v>
      </c>
      <c r="Q232">
        <f t="shared" si="50"/>
        <v>564.0620533239229</v>
      </c>
      <c r="R232">
        <v>36292.748330731003</v>
      </c>
      <c r="S232">
        <v>51257.928177686706</v>
      </c>
      <c r="T232">
        <v>4.6666666666666661</v>
      </c>
      <c r="W232">
        <f t="shared" si="51"/>
        <v>1238.3093313061968</v>
      </c>
      <c r="X232">
        <f t="shared" si="52"/>
        <v>10.246950765959598</v>
      </c>
      <c r="Y232">
        <f t="shared" si="53"/>
        <v>138.61457354838271</v>
      </c>
    </row>
    <row r="233" spans="1:25" x14ac:dyDescent="0.25">
      <c r="A233">
        <v>60</v>
      </c>
      <c r="B233">
        <v>70</v>
      </c>
      <c r="C233">
        <v>20</v>
      </c>
      <c r="D233">
        <v>58</v>
      </c>
      <c r="E233">
        <v>72</v>
      </c>
      <c r="F233">
        <v>20</v>
      </c>
      <c r="G233">
        <v>58</v>
      </c>
      <c r="H233">
        <v>72</v>
      </c>
      <c r="I233">
        <v>20</v>
      </c>
      <c r="J233">
        <v>58</v>
      </c>
      <c r="K233">
        <v>72</v>
      </c>
      <c r="L233">
        <v>20</v>
      </c>
      <c r="M233">
        <f t="shared" si="46"/>
        <v>58</v>
      </c>
      <c r="N233">
        <f t="shared" si="47"/>
        <v>72</v>
      </c>
      <c r="O233">
        <f t="shared" si="48"/>
        <v>20</v>
      </c>
      <c r="P233">
        <f t="shared" si="49"/>
        <v>2.8284271247461903</v>
      </c>
      <c r="Q233">
        <f t="shared" si="50"/>
        <v>0</v>
      </c>
      <c r="R233">
        <v>3.029851481508627</v>
      </c>
      <c r="S233">
        <v>0</v>
      </c>
      <c r="T233">
        <v>4.6904157598234297</v>
      </c>
      <c r="W233">
        <f t="shared" si="51"/>
        <v>2.8284271247461903</v>
      </c>
      <c r="X233">
        <f t="shared" si="52"/>
        <v>2.8284271247461903</v>
      </c>
      <c r="Y233">
        <f t="shared" si="53"/>
        <v>2.8284271247461903</v>
      </c>
    </row>
    <row r="234" spans="1:25" x14ac:dyDescent="0.25">
      <c r="A234">
        <v>60</v>
      </c>
      <c r="B234">
        <v>70</v>
      </c>
      <c r="C234">
        <v>30</v>
      </c>
      <c r="D234">
        <v>62</v>
      </c>
      <c r="E234">
        <v>67</v>
      </c>
      <c r="F234">
        <v>30</v>
      </c>
      <c r="G234">
        <v>62</v>
      </c>
      <c r="H234">
        <v>67</v>
      </c>
      <c r="I234">
        <v>30</v>
      </c>
      <c r="J234">
        <v>61</v>
      </c>
      <c r="K234">
        <v>68</v>
      </c>
      <c r="L234">
        <v>30</v>
      </c>
      <c r="M234">
        <f t="shared" si="46"/>
        <v>61.666666666666664</v>
      </c>
      <c r="N234">
        <f t="shared" si="47"/>
        <v>67.333333333333329</v>
      </c>
      <c r="O234">
        <f t="shared" si="48"/>
        <v>30</v>
      </c>
      <c r="P234">
        <f t="shared" si="49"/>
        <v>3.1446603773522042</v>
      </c>
      <c r="Q234">
        <f t="shared" si="50"/>
        <v>0.66666666666666663</v>
      </c>
      <c r="R234">
        <v>3.4430283827532486</v>
      </c>
      <c r="S234">
        <v>0.3681787005729118</v>
      </c>
      <c r="T234">
        <v>4.7492689495916673</v>
      </c>
      <c r="W234">
        <f t="shared" si="51"/>
        <v>3.6055512754639891</v>
      </c>
      <c r="X234">
        <f t="shared" si="52"/>
        <v>3.6055512754639891</v>
      </c>
      <c r="Y234">
        <f t="shared" si="53"/>
        <v>2.2360679774997898</v>
      </c>
    </row>
    <row r="235" spans="1:25" x14ac:dyDescent="0.25">
      <c r="A235">
        <v>60</v>
      </c>
      <c r="B235">
        <v>70</v>
      </c>
      <c r="C235">
        <v>40</v>
      </c>
      <c r="D235">
        <v>60</v>
      </c>
      <c r="E235">
        <v>68</v>
      </c>
      <c r="F235">
        <v>41</v>
      </c>
      <c r="G235">
        <v>62</v>
      </c>
      <c r="H235">
        <v>68</v>
      </c>
      <c r="I235">
        <v>41</v>
      </c>
      <c r="J235">
        <v>61</v>
      </c>
      <c r="K235">
        <v>67</v>
      </c>
      <c r="L235">
        <v>41</v>
      </c>
      <c r="M235">
        <f t="shared" si="46"/>
        <v>61</v>
      </c>
      <c r="N235">
        <f t="shared" si="47"/>
        <v>67.666666666666671</v>
      </c>
      <c r="O235">
        <f t="shared" si="48"/>
        <v>41</v>
      </c>
      <c r="P235">
        <f t="shared" si="49"/>
        <v>2.7284509239574795</v>
      </c>
      <c r="Q235">
        <f t="shared" si="50"/>
        <v>0.94280904158206336</v>
      </c>
      <c r="R235">
        <v>2.9555973263547752</v>
      </c>
      <c r="S235">
        <v>0.57542255005440168</v>
      </c>
      <c r="T235">
        <v>4.7726070210921181</v>
      </c>
      <c r="W235">
        <f t="shared" si="51"/>
        <v>2.2360679774997898</v>
      </c>
      <c r="X235">
        <f t="shared" si="52"/>
        <v>3</v>
      </c>
      <c r="Y235">
        <f t="shared" si="53"/>
        <v>3.3166247903553998</v>
      </c>
    </row>
    <row r="236" spans="1:25" x14ac:dyDescent="0.25">
      <c r="A236">
        <v>60</v>
      </c>
      <c r="B236">
        <v>70</v>
      </c>
      <c r="C236">
        <v>50</v>
      </c>
      <c r="D236">
        <v>59</v>
      </c>
      <c r="E236">
        <v>71</v>
      </c>
      <c r="F236">
        <v>51</v>
      </c>
      <c r="G236">
        <v>59</v>
      </c>
      <c r="H236">
        <v>72</v>
      </c>
      <c r="I236">
        <v>51</v>
      </c>
      <c r="J236">
        <v>59</v>
      </c>
      <c r="K236">
        <v>72</v>
      </c>
      <c r="L236">
        <v>51</v>
      </c>
      <c r="M236">
        <f t="shared" si="46"/>
        <v>59</v>
      </c>
      <c r="N236">
        <f t="shared" si="47"/>
        <v>71.666666666666671</v>
      </c>
      <c r="O236">
        <f t="shared" si="48"/>
        <v>51</v>
      </c>
      <c r="P236">
        <f t="shared" si="49"/>
        <v>2.1858128414340037</v>
      </c>
      <c r="Q236">
        <f t="shared" si="50"/>
        <v>0.47140452079103168</v>
      </c>
      <c r="R236">
        <v>2.5634178572973791</v>
      </c>
      <c r="S236">
        <v>0.40276819911981743</v>
      </c>
      <c r="T236">
        <v>4.7842333648024402</v>
      </c>
      <c r="W236">
        <f t="shared" si="51"/>
        <v>1.7320508075688772</v>
      </c>
      <c r="X236">
        <f t="shared" si="52"/>
        <v>2.4494897427831779</v>
      </c>
      <c r="Y236">
        <f t="shared" si="53"/>
        <v>2.4494897427831779</v>
      </c>
    </row>
    <row r="237" spans="1:25" x14ac:dyDescent="0.25">
      <c r="A237">
        <v>60</v>
      </c>
      <c r="B237">
        <v>70</v>
      </c>
      <c r="C237">
        <v>60</v>
      </c>
      <c r="D237">
        <v>60</v>
      </c>
      <c r="E237">
        <v>68</v>
      </c>
      <c r="F237">
        <v>61</v>
      </c>
      <c r="G237">
        <v>60</v>
      </c>
      <c r="H237">
        <v>67</v>
      </c>
      <c r="I237">
        <v>61</v>
      </c>
      <c r="J237">
        <v>60</v>
      </c>
      <c r="K237">
        <v>68</v>
      </c>
      <c r="L237">
        <v>61</v>
      </c>
      <c r="M237">
        <f t="shared" si="46"/>
        <v>60</v>
      </c>
      <c r="N237">
        <f t="shared" si="47"/>
        <v>67.666666666666671</v>
      </c>
      <c r="O237">
        <f t="shared" si="48"/>
        <v>61</v>
      </c>
      <c r="P237">
        <f t="shared" si="49"/>
        <v>2.5385910352879653</v>
      </c>
      <c r="Q237">
        <f t="shared" si="50"/>
        <v>0.47140452079103168</v>
      </c>
      <c r="R237">
        <v>2.9868229125796963</v>
      </c>
      <c r="S237">
        <v>0.46427960923947281</v>
      </c>
      <c r="T237">
        <v>4.8074017006186516</v>
      </c>
      <c r="W237">
        <f t="shared" si="51"/>
        <v>2.2360679774997898</v>
      </c>
      <c r="X237">
        <f t="shared" si="52"/>
        <v>3.1622776601683795</v>
      </c>
      <c r="Y237">
        <f t="shared" si="53"/>
        <v>2.2360679774997898</v>
      </c>
    </row>
    <row r="238" spans="1:25" x14ac:dyDescent="0.25">
      <c r="A238">
        <v>60</v>
      </c>
      <c r="B238">
        <v>70</v>
      </c>
      <c r="C238">
        <v>70</v>
      </c>
      <c r="D238">
        <v>61</v>
      </c>
      <c r="E238">
        <v>66</v>
      </c>
      <c r="F238">
        <v>70</v>
      </c>
      <c r="G238">
        <v>61</v>
      </c>
      <c r="H238">
        <v>67</v>
      </c>
      <c r="I238">
        <v>70</v>
      </c>
      <c r="J238">
        <v>61</v>
      </c>
      <c r="K238">
        <v>67</v>
      </c>
      <c r="L238">
        <v>70</v>
      </c>
      <c r="M238">
        <f t="shared" si="46"/>
        <v>61</v>
      </c>
      <c r="N238">
        <f t="shared" si="47"/>
        <v>66.666666666666671</v>
      </c>
      <c r="O238">
        <f t="shared" si="48"/>
        <v>70</v>
      </c>
      <c r="P238">
        <f t="shared" si="49"/>
        <v>3.4801021696368455</v>
      </c>
      <c r="Q238">
        <f t="shared" si="50"/>
        <v>0.47140452079103168</v>
      </c>
      <c r="R238">
        <v>3.7526287082819945</v>
      </c>
      <c r="S238">
        <v>0.40551750201987974</v>
      </c>
      <c r="T238">
        <v>4.8419463487779844</v>
      </c>
      <c r="W238">
        <f t="shared" si="51"/>
        <v>4.1231056256176606</v>
      </c>
      <c r="X238">
        <f t="shared" si="52"/>
        <v>3.1622776601683795</v>
      </c>
      <c r="Y238">
        <f t="shared" si="53"/>
        <v>3.1622776601683795</v>
      </c>
    </row>
    <row r="239" spans="1:25" x14ac:dyDescent="0.25">
      <c r="A239">
        <v>60</v>
      </c>
      <c r="B239">
        <v>70</v>
      </c>
      <c r="C239">
        <v>80</v>
      </c>
      <c r="D239">
        <v>60</v>
      </c>
      <c r="E239">
        <v>72</v>
      </c>
      <c r="F239">
        <v>81</v>
      </c>
      <c r="G239">
        <v>59</v>
      </c>
      <c r="H239">
        <v>72</v>
      </c>
      <c r="I239">
        <v>81</v>
      </c>
      <c r="J239">
        <v>171</v>
      </c>
      <c r="K239">
        <v>824</v>
      </c>
      <c r="L239">
        <v>52</v>
      </c>
      <c r="M239">
        <f t="shared" si="46"/>
        <v>96.666666666666671</v>
      </c>
      <c r="N239">
        <f t="shared" si="47"/>
        <v>322.66666666666669</v>
      </c>
      <c r="O239">
        <f t="shared" si="48"/>
        <v>71.333333333333329</v>
      </c>
      <c r="P239">
        <f t="shared" si="49"/>
        <v>255.46036874630869</v>
      </c>
      <c r="Q239">
        <f t="shared" si="50"/>
        <v>358.63258821994043</v>
      </c>
      <c r="R239">
        <v>941.8254556386172</v>
      </c>
      <c r="S239">
        <v>1329.7558389084484</v>
      </c>
      <c r="T239">
        <v>4.8989794855663558</v>
      </c>
      <c r="W239">
        <f t="shared" si="51"/>
        <v>2.2360679774997898</v>
      </c>
      <c r="X239">
        <f t="shared" si="52"/>
        <v>2.4494897427831779</v>
      </c>
      <c r="Y239">
        <f t="shared" si="53"/>
        <v>762.64080667113535</v>
      </c>
    </row>
    <row r="240" spans="1:25" x14ac:dyDescent="0.25">
      <c r="A240">
        <v>60</v>
      </c>
      <c r="B240">
        <v>80</v>
      </c>
      <c r="C240">
        <v>20</v>
      </c>
      <c r="D240">
        <v>58</v>
      </c>
      <c r="E240">
        <v>81</v>
      </c>
      <c r="F240">
        <v>21</v>
      </c>
      <c r="G240">
        <v>60</v>
      </c>
      <c r="H240">
        <v>82</v>
      </c>
      <c r="I240">
        <v>21</v>
      </c>
      <c r="J240">
        <v>58</v>
      </c>
      <c r="K240">
        <v>82</v>
      </c>
      <c r="L240">
        <v>22</v>
      </c>
      <c r="M240">
        <f t="shared" si="46"/>
        <v>58.666666666666664</v>
      </c>
      <c r="N240">
        <f t="shared" si="47"/>
        <v>81.666666666666671</v>
      </c>
      <c r="O240">
        <f t="shared" si="48"/>
        <v>21.333333333333332</v>
      </c>
      <c r="P240">
        <f t="shared" si="49"/>
        <v>2.5166114784235867</v>
      </c>
      <c r="Q240">
        <f t="shared" si="50"/>
        <v>1.1547005383792517</v>
      </c>
      <c r="R240">
        <v>3.0351642825755278</v>
      </c>
      <c r="S240">
        <v>1.5333333333333332</v>
      </c>
      <c r="T240">
        <v>4.9103066208854136</v>
      </c>
      <c r="W240">
        <f t="shared" si="51"/>
        <v>2.4494897427831779</v>
      </c>
      <c r="X240">
        <f t="shared" si="52"/>
        <v>2.2360679774997898</v>
      </c>
      <c r="Y240">
        <f t="shared" si="53"/>
        <v>3.4641016151377544</v>
      </c>
    </row>
    <row r="241" spans="1:34" x14ac:dyDescent="0.25">
      <c r="A241">
        <v>60</v>
      </c>
      <c r="B241">
        <v>80</v>
      </c>
      <c r="C241">
        <v>30</v>
      </c>
      <c r="D241">
        <v>61</v>
      </c>
      <c r="E241">
        <v>82</v>
      </c>
      <c r="F241">
        <v>31</v>
      </c>
      <c r="G241">
        <v>61</v>
      </c>
      <c r="H241">
        <v>82</v>
      </c>
      <c r="I241">
        <v>31</v>
      </c>
      <c r="J241">
        <v>61</v>
      </c>
      <c r="K241">
        <v>82</v>
      </c>
      <c r="L241">
        <v>31</v>
      </c>
      <c r="M241">
        <f t="shared" si="46"/>
        <v>61</v>
      </c>
      <c r="N241">
        <f t="shared" si="47"/>
        <v>82</v>
      </c>
      <c r="O241">
        <f t="shared" si="48"/>
        <v>31</v>
      </c>
      <c r="P241">
        <f t="shared" si="49"/>
        <v>2.4494897427831779</v>
      </c>
      <c r="Q241">
        <f t="shared" si="50"/>
        <v>0</v>
      </c>
      <c r="R241">
        <v>2.3307128141884457</v>
      </c>
      <c r="S241">
        <v>0.30184617127124785</v>
      </c>
      <c r="T241">
        <v>4.9216076867444647</v>
      </c>
      <c r="W241">
        <f t="shared" si="51"/>
        <v>2.4494897427831779</v>
      </c>
      <c r="X241">
        <f t="shared" si="52"/>
        <v>2.4494897427831779</v>
      </c>
      <c r="Y241">
        <f t="shared" si="53"/>
        <v>2.4494897427831779</v>
      </c>
    </row>
    <row r="242" spans="1:34" x14ac:dyDescent="0.25">
      <c r="A242">
        <v>60</v>
      </c>
      <c r="B242">
        <v>80</v>
      </c>
      <c r="C242">
        <v>40</v>
      </c>
      <c r="D242">
        <v>172</v>
      </c>
      <c r="E242">
        <v>130</v>
      </c>
      <c r="F242">
        <v>77</v>
      </c>
      <c r="G242">
        <v>60</v>
      </c>
      <c r="H242">
        <v>82</v>
      </c>
      <c r="I242">
        <v>41</v>
      </c>
      <c r="J242">
        <v>59</v>
      </c>
      <c r="K242">
        <v>82</v>
      </c>
      <c r="L242">
        <v>41</v>
      </c>
      <c r="M242">
        <f t="shared" si="46"/>
        <v>97</v>
      </c>
      <c r="N242">
        <f t="shared" si="47"/>
        <v>98</v>
      </c>
      <c r="O242">
        <f t="shared" si="48"/>
        <v>53</v>
      </c>
      <c r="P242">
        <f t="shared" si="49"/>
        <v>43.150898020782833</v>
      </c>
      <c r="Q242">
        <f t="shared" si="50"/>
        <v>60.105462868749846</v>
      </c>
      <c r="R242">
        <v>40.273081718576123</v>
      </c>
      <c r="S242">
        <v>55.404352015182184</v>
      </c>
      <c r="T242">
        <v>4.9553562491061722</v>
      </c>
      <c r="W242">
        <f t="shared" si="51"/>
        <v>128.11323116680805</v>
      </c>
      <c r="X242">
        <f t="shared" si="52"/>
        <v>2.2360679774997898</v>
      </c>
      <c r="Y242">
        <f t="shared" si="53"/>
        <v>2.4494897427831779</v>
      </c>
    </row>
    <row r="243" spans="1:34" x14ac:dyDescent="0.25">
      <c r="A243">
        <v>60</v>
      </c>
      <c r="B243">
        <v>80</v>
      </c>
      <c r="C243">
        <v>50</v>
      </c>
      <c r="D243">
        <v>61</v>
      </c>
      <c r="E243">
        <v>82</v>
      </c>
      <c r="F243">
        <v>52</v>
      </c>
      <c r="G243">
        <v>60</v>
      </c>
      <c r="H243">
        <v>82</v>
      </c>
      <c r="I243">
        <v>52</v>
      </c>
      <c r="J243">
        <v>61</v>
      </c>
      <c r="K243">
        <v>82</v>
      </c>
      <c r="L243">
        <v>51</v>
      </c>
      <c r="M243">
        <f t="shared" si="46"/>
        <v>60.666666666666664</v>
      </c>
      <c r="N243">
        <f t="shared" si="47"/>
        <v>82</v>
      </c>
      <c r="O243">
        <f t="shared" si="48"/>
        <v>51.666666666666664</v>
      </c>
      <c r="P243">
        <f t="shared" si="49"/>
        <v>2.6874192494328479</v>
      </c>
      <c r="Q243">
        <f t="shared" si="50"/>
        <v>0.66666666666666663</v>
      </c>
      <c r="R243">
        <v>2.5388098699106179</v>
      </c>
      <c r="S243">
        <v>0.38005847503304102</v>
      </c>
      <c r="T243">
        <v>5</v>
      </c>
      <c r="W243">
        <f t="shared" si="51"/>
        <v>3</v>
      </c>
      <c r="X243">
        <f t="shared" si="52"/>
        <v>2.8284271247461903</v>
      </c>
      <c r="Y243">
        <f t="shared" si="53"/>
        <v>2.4494897427831779</v>
      </c>
    </row>
    <row r="244" spans="1:34" x14ac:dyDescent="0.25">
      <c r="A244">
        <v>60</v>
      </c>
      <c r="B244">
        <v>80</v>
      </c>
      <c r="C244">
        <v>60</v>
      </c>
      <c r="D244">
        <v>60</v>
      </c>
      <c r="E244">
        <v>81</v>
      </c>
      <c r="F244">
        <v>62</v>
      </c>
      <c r="G244">
        <v>42</v>
      </c>
      <c r="H244">
        <v>56</v>
      </c>
      <c r="I244">
        <v>61</v>
      </c>
      <c r="J244">
        <v>60</v>
      </c>
      <c r="K244">
        <v>81</v>
      </c>
      <c r="L244">
        <v>62</v>
      </c>
      <c r="M244">
        <f t="shared" si="46"/>
        <v>54</v>
      </c>
      <c r="N244">
        <f t="shared" si="47"/>
        <v>72.666666666666671</v>
      </c>
      <c r="O244">
        <f t="shared" si="48"/>
        <v>61.666666666666664</v>
      </c>
      <c r="P244">
        <f t="shared" si="49"/>
        <v>9.6205797931078703</v>
      </c>
      <c r="Q244">
        <f t="shared" si="50"/>
        <v>14.529663145135578</v>
      </c>
      <c r="R244">
        <v>9.6134743401586658</v>
      </c>
      <c r="S244">
        <v>14.679615496024109</v>
      </c>
      <c r="T244">
        <v>5.0332229568471734</v>
      </c>
      <c r="W244">
        <f t="shared" si="51"/>
        <v>2.2360679774997898</v>
      </c>
      <c r="X244">
        <f t="shared" si="52"/>
        <v>30.016662039607269</v>
      </c>
      <c r="Y244">
        <f t="shared" si="53"/>
        <v>2.2360679774997898</v>
      </c>
    </row>
    <row r="245" spans="1:34" x14ac:dyDescent="0.25">
      <c r="A245">
        <v>60</v>
      </c>
      <c r="B245">
        <v>80</v>
      </c>
      <c r="C245">
        <v>70</v>
      </c>
      <c r="D245">
        <v>61</v>
      </c>
      <c r="E245">
        <v>12</v>
      </c>
      <c r="F245">
        <v>112</v>
      </c>
      <c r="G245">
        <v>61</v>
      </c>
      <c r="H245">
        <v>13</v>
      </c>
      <c r="I245">
        <v>112</v>
      </c>
      <c r="J245">
        <v>60</v>
      </c>
      <c r="K245">
        <v>13</v>
      </c>
      <c r="L245">
        <v>112</v>
      </c>
      <c r="M245">
        <f t="shared" si="46"/>
        <v>60.666666666666664</v>
      </c>
      <c r="N245">
        <f t="shared" si="47"/>
        <v>12.666666666666666</v>
      </c>
      <c r="O245">
        <f t="shared" si="48"/>
        <v>112</v>
      </c>
      <c r="P245">
        <f t="shared" si="49"/>
        <v>79.361339594428614</v>
      </c>
      <c r="Q245">
        <f t="shared" si="50"/>
        <v>0.66666666666666663</v>
      </c>
      <c r="R245">
        <v>76.550963416537087</v>
      </c>
      <c r="S245">
        <v>0</v>
      </c>
      <c r="T245">
        <v>5.1099032389186307</v>
      </c>
      <c r="W245">
        <f t="shared" si="51"/>
        <v>79.93122043357026</v>
      </c>
      <c r="X245">
        <f t="shared" si="52"/>
        <v>79.08223567907018</v>
      </c>
      <c r="Y245">
        <f t="shared" si="53"/>
        <v>79.075912893876861</v>
      </c>
    </row>
    <row r="246" spans="1:34" x14ac:dyDescent="0.25">
      <c r="A246">
        <v>60</v>
      </c>
      <c r="B246">
        <v>80</v>
      </c>
      <c r="C246">
        <v>80</v>
      </c>
      <c r="D246">
        <v>89</v>
      </c>
      <c r="E246">
        <v>107</v>
      </c>
      <c r="F246">
        <v>60</v>
      </c>
      <c r="G246">
        <v>130</v>
      </c>
      <c r="H246">
        <v>6</v>
      </c>
      <c r="I246">
        <v>91</v>
      </c>
      <c r="J246">
        <v>87</v>
      </c>
      <c r="K246">
        <v>107</v>
      </c>
      <c r="L246">
        <v>62</v>
      </c>
      <c r="M246">
        <f t="shared" si="46"/>
        <v>102</v>
      </c>
      <c r="N246">
        <f t="shared" si="47"/>
        <v>73.333333333333329</v>
      </c>
      <c r="O246">
        <f t="shared" si="48"/>
        <v>71</v>
      </c>
      <c r="P246">
        <f t="shared" si="49"/>
        <v>43.46774027303978</v>
      </c>
      <c r="Q246">
        <f t="shared" si="50"/>
        <v>53.481045448104531</v>
      </c>
      <c r="R246">
        <v>42.686401685886899</v>
      </c>
      <c r="S246">
        <v>51.406268532586999</v>
      </c>
      <c r="T246">
        <v>5.1316014394468867</v>
      </c>
      <c r="W246">
        <f t="shared" si="51"/>
        <v>44.384682042344295</v>
      </c>
      <c r="X246">
        <f t="shared" si="52"/>
        <v>102.45486811274513</v>
      </c>
      <c r="Y246">
        <f t="shared" si="53"/>
        <v>42.213741838410868</v>
      </c>
    </row>
    <row r="247" spans="1:34" x14ac:dyDescent="0.25">
      <c r="A247">
        <v>70</v>
      </c>
      <c r="B247">
        <v>20</v>
      </c>
      <c r="C247">
        <v>20</v>
      </c>
      <c r="D247">
        <v>67</v>
      </c>
      <c r="E247">
        <v>16</v>
      </c>
      <c r="F247">
        <v>21</v>
      </c>
      <c r="G247">
        <v>69</v>
      </c>
      <c r="H247">
        <v>16</v>
      </c>
      <c r="I247">
        <v>22</v>
      </c>
      <c r="J247">
        <v>67</v>
      </c>
      <c r="K247">
        <v>16</v>
      </c>
      <c r="L247">
        <v>22</v>
      </c>
      <c r="M247">
        <f t="shared" si="46"/>
        <v>67.666666666666671</v>
      </c>
      <c r="N247">
        <f t="shared" si="47"/>
        <v>16</v>
      </c>
      <c r="O247">
        <f t="shared" si="48"/>
        <v>21.666666666666668</v>
      </c>
      <c r="P247">
        <f t="shared" si="49"/>
        <v>4.9216076867444647</v>
      </c>
      <c r="Q247">
        <f t="shared" si="50"/>
        <v>1.0540925533894598</v>
      </c>
      <c r="R247">
        <v>3.9912404086950195</v>
      </c>
      <c r="S247">
        <v>1.4282856857085702</v>
      </c>
      <c r="T247">
        <v>5.1747248987533396</v>
      </c>
      <c r="W247">
        <f t="shared" si="51"/>
        <v>5.0990195135927845</v>
      </c>
      <c r="X247">
        <f t="shared" si="52"/>
        <v>4.5825756949558398</v>
      </c>
      <c r="Y247">
        <f t="shared" si="53"/>
        <v>5.3851648071345037</v>
      </c>
      <c r="AB247">
        <v>4.9216076867444647</v>
      </c>
      <c r="AC247">
        <v>4.0276819911981949</v>
      </c>
      <c r="AD247">
        <v>3.4641016151377544</v>
      </c>
      <c r="AE247">
        <v>2.4037008503093258</v>
      </c>
      <c r="AF247">
        <v>4.5460605656619473</v>
      </c>
      <c r="AG247">
        <v>4.4472213547087733</v>
      </c>
      <c r="AH247">
        <v>1.2472191289246484</v>
      </c>
    </row>
    <row r="248" spans="1:34" x14ac:dyDescent="0.25">
      <c r="A248">
        <v>70</v>
      </c>
      <c r="B248">
        <v>20</v>
      </c>
      <c r="C248">
        <v>30</v>
      </c>
      <c r="D248">
        <v>70</v>
      </c>
      <c r="E248">
        <v>18</v>
      </c>
      <c r="F248">
        <v>33</v>
      </c>
      <c r="G248">
        <v>90</v>
      </c>
      <c r="H248">
        <v>15</v>
      </c>
      <c r="I248">
        <v>23</v>
      </c>
      <c r="J248">
        <v>69</v>
      </c>
      <c r="K248">
        <v>18</v>
      </c>
      <c r="L248">
        <v>33</v>
      </c>
      <c r="M248">
        <f t="shared" si="46"/>
        <v>76.333333333333329</v>
      </c>
      <c r="N248">
        <f t="shared" si="47"/>
        <v>17</v>
      </c>
      <c r="O248">
        <f t="shared" si="48"/>
        <v>29.666666666666668</v>
      </c>
      <c r="P248">
        <f t="shared" si="49"/>
        <v>7.0158550599497245</v>
      </c>
      <c r="Q248">
        <f t="shared" si="50"/>
        <v>10.852547064066471</v>
      </c>
      <c r="R248">
        <v>7.2288004229993481</v>
      </c>
      <c r="S248">
        <v>11.374142214299553</v>
      </c>
      <c r="T248">
        <v>5.1747248987533423</v>
      </c>
      <c r="W248">
        <f t="shared" si="51"/>
        <v>3.6055512754639891</v>
      </c>
      <c r="X248">
        <f t="shared" si="52"/>
        <v>21.77154105707724</v>
      </c>
      <c r="Y248">
        <f t="shared" si="53"/>
        <v>3.7416573867739413</v>
      </c>
      <c r="AB248">
        <v>7.0158550599497245</v>
      </c>
      <c r="AC248">
        <v>1.943650631615097</v>
      </c>
      <c r="AD248">
        <v>2.0275875100994059</v>
      </c>
      <c r="AE248">
        <v>3.2659863237109086</v>
      </c>
      <c r="AF248">
        <v>513.72982523242047</v>
      </c>
      <c r="AG248">
        <v>16.549588783075212</v>
      </c>
      <c r="AH248">
        <v>1.6996731711975903</v>
      </c>
    </row>
    <row r="249" spans="1:34" x14ac:dyDescent="0.25">
      <c r="A249">
        <v>70</v>
      </c>
      <c r="B249">
        <v>20</v>
      </c>
      <c r="C249">
        <v>40</v>
      </c>
      <c r="D249">
        <v>73</v>
      </c>
      <c r="E249">
        <v>21</v>
      </c>
      <c r="F249">
        <v>41</v>
      </c>
      <c r="G249">
        <v>72</v>
      </c>
      <c r="H249">
        <v>20</v>
      </c>
      <c r="I249">
        <v>41</v>
      </c>
      <c r="J249">
        <v>72</v>
      </c>
      <c r="K249">
        <v>20</v>
      </c>
      <c r="L249">
        <v>41</v>
      </c>
      <c r="M249">
        <f t="shared" si="46"/>
        <v>72.333333333333329</v>
      </c>
      <c r="N249">
        <f t="shared" si="47"/>
        <v>20.333333333333332</v>
      </c>
      <c r="O249">
        <f t="shared" si="48"/>
        <v>41</v>
      </c>
      <c r="P249">
        <f t="shared" si="49"/>
        <v>2.5603819159561985</v>
      </c>
      <c r="Q249">
        <f t="shared" si="50"/>
        <v>0.66666666666666663</v>
      </c>
      <c r="R249">
        <v>3.8253540141186031</v>
      </c>
      <c r="S249">
        <v>0.54160256030906184</v>
      </c>
      <c r="T249">
        <v>5.2599112793531653</v>
      </c>
      <c r="W249">
        <f t="shared" si="51"/>
        <v>3.3166247903553998</v>
      </c>
      <c r="X249">
        <f t="shared" si="52"/>
        <v>2.2360679774997898</v>
      </c>
      <c r="Y249">
        <f t="shared" si="53"/>
        <v>2.2360679774997898</v>
      </c>
      <c r="AB249">
        <v>2.5603819159561985</v>
      </c>
      <c r="AC249">
        <v>15.300689890038001</v>
      </c>
      <c r="AD249">
        <v>1.6996731711975916</v>
      </c>
      <c r="AE249">
        <v>3.6666666666666683</v>
      </c>
      <c r="AF249">
        <v>0.94280904158206502</v>
      </c>
      <c r="AG249">
        <v>2.6246692913372676</v>
      </c>
      <c r="AH249">
        <v>2.7080128015453271</v>
      </c>
    </row>
    <row r="250" spans="1:34" x14ac:dyDescent="0.25">
      <c r="A250">
        <v>70</v>
      </c>
      <c r="B250">
        <v>20</v>
      </c>
      <c r="C250">
        <v>50</v>
      </c>
      <c r="D250">
        <v>70</v>
      </c>
      <c r="E250">
        <v>21</v>
      </c>
      <c r="F250">
        <v>52</v>
      </c>
      <c r="G250">
        <v>70</v>
      </c>
      <c r="H250">
        <v>21</v>
      </c>
      <c r="I250">
        <v>52</v>
      </c>
      <c r="J250">
        <v>71</v>
      </c>
      <c r="K250">
        <v>21</v>
      </c>
      <c r="L250">
        <v>52</v>
      </c>
      <c r="M250">
        <f t="shared" si="46"/>
        <v>70.333333333333329</v>
      </c>
      <c r="N250">
        <f t="shared" si="47"/>
        <v>21</v>
      </c>
      <c r="O250">
        <f t="shared" si="48"/>
        <v>52</v>
      </c>
      <c r="P250">
        <f t="shared" si="49"/>
        <v>2.2607766610417555</v>
      </c>
      <c r="Q250">
        <f t="shared" si="50"/>
        <v>0.47140452079103168</v>
      </c>
      <c r="R250">
        <v>3.4674678561355616</v>
      </c>
      <c r="S250">
        <v>0.80829037686547067</v>
      </c>
      <c r="T250">
        <v>5.4365021434333665</v>
      </c>
      <c r="W250">
        <f t="shared" si="51"/>
        <v>2.2360679774997898</v>
      </c>
      <c r="X250">
        <f t="shared" si="52"/>
        <v>2.2360679774997898</v>
      </c>
      <c r="Y250">
        <f t="shared" si="53"/>
        <v>2.4494897427831779</v>
      </c>
      <c r="AB250">
        <v>2.2607766610417555</v>
      </c>
      <c r="AC250">
        <v>8.0138768534475382</v>
      </c>
      <c r="AD250">
        <v>3.2317865716108853</v>
      </c>
      <c r="AE250">
        <v>2.4267032964268371</v>
      </c>
      <c r="AF250">
        <v>2.2360679774997898</v>
      </c>
      <c r="AG250">
        <v>3.4156502553198669</v>
      </c>
      <c r="AH250">
        <v>2.6034165586355491</v>
      </c>
    </row>
    <row r="251" spans="1:34" x14ac:dyDescent="0.25">
      <c r="A251">
        <v>70</v>
      </c>
      <c r="B251">
        <v>20</v>
      </c>
      <c r="C251">
        <v>60</v>
      </c>
      <c r="D251">
        <v>74</v>
      </c>
      <c r="E251">
        <v>22</v>
      </c>
      <c r="F251">
        <v>62</v>
      </c>
      <c r="G251">
        <v>75</v>
      </c>
      <c r="H251">
        <v>21</v>
      </c>
      <c r="I251">
        <v>62</v>
      </c>
      <c r="J251">
        <v>75</v>
      </c>
      <c r="K251">
        <v>21</v>
      </c>
      <c r="L251">
        <v>61</v>
      </c>
      <c r="M251">
        <f t="shared" si="46"/>
        <v>74.666666666666671</v>
      </c>
      <c r="N251">
        <f t="shared" si="47"/>
        <v>21.333333333333332</v>
      </c>
      <c r="O251">
        <f t="shared" si="48"/>
        <v>61.666666666666664</v>
      </c>
      <c r="P251">
        <f t="shared" si="49"/>
        <v>5.1316014394468867</v>
      </c>
      <c r="Q251">
        <f t="shared" si="50"/>
        <v>0.81649658092772603</v>
      </c>
      <c r="R251">
        <v>5.2480684277381648</v>
      </c>
      <c r="S251">
        <v>0.42163702135578246</v>
      </c>
      <c r="T251">
        <v>5.4974741674902114</v>
      </c>
      <c r="W251">
        <f t="shared" si="51"/>
        <v>4.8989794855663558</v>
      </c>
      <c r="X251">
        <f t="shared" si="52"/>
        <v>5.4772255750516612</v>
      </c>
      <c r="Y251">
        <f t="shared" si="53"/>
        <v>5.196152422706632</v>
      </c>
      <c r="AB251">
        <v>5.1316014394468867</v>
      </c>
      <c r="AC251">
        <v>4.5338235029118126</v>
      </c>
      <c r="AD251">
        <v>2.6246692913372653</v>
      </c>
      <c r="AE251">
        <v>2.9814239699997156</v>
      </c>
      <c r="AF251">
        <v>7.0000000000000018</v>
      </c>
      <c r="AG251">
        <v>2.7888667551135882</v>
      </c>
      <c r="AH251">
        <v>2.7888667551135882</v>
      </c>
    </row>
    <row r="252" spans="1:34" x14ac:dyDescent="0.25">
      <c r="A252">
        <v>70</v>
      </c>
      <c r="B252">
        <v>20</v>
      </c>
      <c r="C252">
        <v>70</v>
      </c>
      <c r="D252">
        <v>72</v>
      </c>
      <c r="E252">
        <v>20</v>
      </c>
      <c r="F252">
        <v>73</v>
      </c>
      <c r="G252">
        <v>71</v>
      </c>
      <c r="H252">
        <v>20</v>
      </c>
      <c r="I252">
        <v>73</v>
      </c>
      <c r="J252">
        <v>72</v>
      </c>
      <c r="K252">
        <v>20</v>
      </c>
      <c r="L252">
        <v>73</v>
      </c>
      <c r="M252">
        <f t="shared" si="46"/>
        <v>71.666666666666671</v>
      </c>
      <c r="N252">
        <f t="shared" si="47"/>
        <v>20</v>
      </c>
      <c r="O252">
        <f t="shared" si="48"/>
        <v>73</v>
      </c>
      <c r="P252">
        <f t="shared" si="49"/>
        <v>3.4318767136623358</v>
      </c>
      <c r="Q252">
        <f t="shared" si="50"/>
        <v>0.47140452079103168</v>
      </c>
      <c r="R252">
        <v>3.8227389831550487</v>
      </c>
      <c r="S252">
        <v>0.62182527020592293</v>
      </c>
      <c r="T252">
        <v>5.5176484524156173</v>
      </c>
      <c r="W252">
        <f t="shared" si="51"/>
        <v>3.6055512754639891</v>
      </c>
      <c r="X252">
        <f t="shared" si="52"/>
        <v>3.1622776601683795</v>
      </c>
      <c r="Y252">
        <f t="shared" si="53"/>
        <v>3.6055512754639891</v>
      </c>
      <c r="AB252">
        <v>3.4318767136623358</v>
      </c>
      <c r="AC252">
        <v>3.4801021696368521</v>
      </c>
      <c r="AD252">
        <v>2.5603819159561989</v>
      </c>
      <c r="AE252">
        <v>1.4907119849998578</v>
      </c>
      <c r="AF252">
        <v>1.4529663145135583</v>
      </c>
      <c r="AG252">
        <v>3.7267799624996547</v>
      </c>
      <c r="AH252">
        <v>63.271021978645344</v>
      </c>
    </row>
    <row r="253" spans="1:34" x14ac:dyDescent="0.25">
      <c r="A253">
        <v>70</v>
      </c>
      <c r="B253">
        <v>20</v>
      </c>
      <c r="C253">
        <v>80</v>
      </c>
      <c r="D253">
        <v>69</v>
      </c>
      <c r="E253">
        <v>22</v>
      </c>
      <c r="F253">
        <v>83</v>
      </c>
      <c r="G253">
        <v>69</v>
      </c>
      <c r="H253">
        <v>22</v>
      </c>
      <c r="I253">
        <v>83</v>
      </c>
      <c r="J253">
        <v>69</v>
      </c>
      <c r="K253">
        <v>22</v>
      </c>
      <c r="L253">
        <v>83</v>
      </c>
      <c r="M253">
        <f t="shared" si="46"/>
        <v>69</v>
      </c>
      <c r="N253">
        <f t="shared" si="47"/>
        <v>22</v>
      </c>
      <c r="O253">
        <f t="shared" si="48"/>
        <v>83</v>
      </c>
      <c r="P253">
        <f t="shared" si="49"/>
        <v>3.7416573867739413</v>
      </c>
      <c r="Q253">
        <f t="shared" si="50"/>
        <v>0</v>
      </c>
      <c r="R253">
        <v>4.2527115532981519</v>
      </c>
      <c r="S253">
        <v>0.58689389538863379</v>
      </c>
      <c r="T253">
        <v>5.6371781750959169</v>
      </c>
      <c r="W253">
        <f t="shared" si="51"/>
        <v>3.7416573867739413</v>
      </c>
      <c r="X253">
        <f t="shared" si="52"/>
        <v>3.7416573867739413</v>
      </c>
      <c r="Y253">
        <f t="shared" si="53"/>
        <v>3.7416573867739413</v>
      </c>
      <c r="AB253">
        <v>3.7416573867739413</v>
      </c>
      <c r="AC253">
        <v>7.1569701845279576</v>
      </c>
      <c r="AD253">
        <v>5.6371781750959169</v>
      </c>
      <c r="AE253">
        <v>2.2360679774997898</v>
      </c>
      <c r="AF253">
        <v>4.3204937989385694</v>
      </c>
      <c r="AG253">
        <v>3.9157800414902462</v>
      </c>
      <c r="AH253">
        <v>6.6833125519211363</v>
      </c>
    </row>
    <row r="254" spans="1:34" x14ac:dyDescent="0.25">
      <c r="A254">
        <v>70</v>
      </c>
      <c r="B254">
        <v>30</v>
      </c>
      <c r="C254">
        <v>20</v>
      </c>
      <c r="D254">
        <v>66</v>
      </c>
      <c r="E254">
        <v>29</v>
      </c>
      <c r="F254">
        <v>21</v>
      </c>
      <c r="G254">
        <v>66</v>
      </c>
      <c r="H254">
        <v>29</v>
      </c>
      <c r="I254">
        <v>21</v>
      </c>
      <c r="J254">
        <v>67</v>
      </c>
      <c r="K254">
        <v>28</v>
      </c>
      <c r="L254">
        <v>21</v>
      </c>
      <c r="M254">
        <f t="shared" si="46"/>
        <v>66.333333333333329</v>
      </c>
      <c r="N254">
        <f t="shared" si="47"/>
        <v>28.666666666666668</v>
      </c>
      <c r="O254">
        <f t="shared" si="48"/>
        <v>21</v>
      </c>
      <c r="P254">
        <f t="shared" si="49"/>
        <v>4.0276819911981949</v>
      </c>
      <c r="Q254">
        <f t="shared" si="50"/>
        <v>0.66666666666666663</v>
      </c>
      <c r="R254">
        <v>3.5739800409813949</v>
      </c>
      <c r="S254">
        <v>0.57735026918962562</v>
      </c>
      <c r="T254">
        <v>5.7154760664940856</v>
      </c>
      <c r="W254">
        <f t="shared" si="51"/>
        <v>4.2426406871192848</v>
      </c>
      <c r="X254">
        <f t="shared" si="52"/>
        <v>4.2426406871192848</v>
      </c>
      <c r="Y254">
        <f t="shared" si="53"/>
        <v>3.7416573867739413</v>
      </c>
    </row>
    <row r="255" spans="1:34" x14ac:dyDescent="0.25">
      <c r="A255">
        <v>70</v>
      </c>
      <c r="B255">
        <v>30</v>
      </c>
      <c r="C255">
        <v>30</v>
      </c>
      <c r="D255">
        <v>68</v>
      </c>
      <c r="E255">
        <v>29</v>
      </c>
      <c r="F255">
        <v>31</v>
      </c>
      <c r="G255">
        <v>69</v>
      </c>
      <c r="H255">
        <v>29</v>
      </c>
      <c r="I255">
        <v>31</v>
      </c>
      <c r="J255">
        <v>69</v>
      </c>
      <c r="K255">
        <v>29</v>
      </c>
      <c r="L255">
        <v>31</v>
      </c>
      <c r="M255">
        <f t="shared" si="46"/>
        <v>68.666666666666671</v>
      </c>
      <c r="N255">
        <f t="shared" si="47"/>
        <v>29</v>
      </c>
      <c r="O255">
        <f t="shared" si="48"/>
        <v>31</v>
      </c>
      <c r="P255">
        <f t="shared" si="49"/>
        <v>1.943650631615097</v>
      </c>
      <c r="Q255">
        <f t="shared" si="50"/>
        <v>0.47140452079103168</v>
      </c>
      <c r="R255">
        <v>1.7117242768623699</v>
      </c>
      <c r="S255">
        <v>0.52915026221292072</v>
      </c>
      <c r="T255">
        <v>5.7445626465380251</v>
      </c>
      <c r="W255">
        <f t="shared" si="51"/>
        <v>2.4494897427831779</v>
      </c>
      <c r="X255">
        <f t="shared" si="52"/>
        <v>1.7320508075688772</v>
      </c>
      <c r="Y255">
        <f t="shared" si="53"/>
        <v>1.7320508075688772</v>
      </c>
      <c r="AB255">
        <v>11111</v>
      </c>
      <c r="AC255">
        <v>11111</v>
      </c>
      <c r="AD255">
        <v>11111</v>
      </c>
      <c r="AE255">
        <v>11111</v>
      </c>
      <c r="AF255">
        <v>11111</v>
      </c>
      <c r="AG255">
        <v>11111</v>
      </c>
      <c r="AH255">
        <v>11111</v>
      </c>
    </row>
    <row r="256" spans="1:34" x14ac:dyDescent="0.25">
      <c r="A256">
        <v>70</v>
      </c>
      <c r="B256">
        <v>30</v>
      </c>
      <c r="C256">
        <v>40</v>
      </c>
      <c r="D256">
        <v>68</v>
      </c>
      <c r="E256">
        <v>31</v>
      </c>
      <c r="F256">
        <v>42</v>
      </c>
      <c r="G256">
        <v>71</v>
      </c>
      <c r="H256">
        <v>-8</v>
      </c>
      <c r="I256">
        <v>62</v>
      </c>
      <c r="J256">
        <v>68</v>
      </c>
      <c r="K256">
        <v>30</v>
      </c>
      <c r="L256">
        <v>43</v>
      </c>
      <c r="M256">
        <f t="shared" si="46"/>
        <v>69</v>
      </c>
      <c r="N256">
        <f t="shared" si="47"/>
        <v>17.666666666666668</v>
      </c>
      <c r="O256">
        <f t="shared" si="48"/>
        <v>49</v>
      </c>
      <c r="P256">
        <f t="shared" si="49"/>
        <v>15.300689890038001</v>
      </c>
      <c r="Q256">
        <f t="shared" si="50"/>
        <v>20.401524997465806</v>
      </c>
      <c r="R256">
        <v>15.426132229290513</v>
      </c>
      <c r="S256">
        <v>21.09307416612803</v>
      </c>
      <c r="T256">
        <v>5.8214163988576582</v>
      </c>
      <c r="W256">
        <f t="shared" si="51"/>
        <v>3</v>
      </c>
      <c r="X256">
        <f t="shared" si="52"/>
        <v>43.920382511995498</v>
      </c>
      <c r="Y256">
        <f t="shared" si="53"/>
        <v>3.6055512754639891</v>
      </c>
      <c r="AB256">
        <v>0</v>
      </c>
      <c r="AC256">
        <v>11111</v>
      </c>
      <c r="AD256">
        <v>11111</v>
      </c>
      <c r="AE256">
        <v>11111</v>
      </c>
      <c r="AF256">
        <v>0</v>
      </c>
      <c r="AG256">
        <v>0</v>
      </c>
      <c r="AH256">
        <v>11111</v>
      </c>
    </row>
    <row r="257" spans="1:34" x14ac:dyDescent="0.25">
      <c r="A257">
        <v>70</v>
      </c>
      <c r="B257">
        <v>30</v>
      </c>
      <c r="C257">
        <v>50</v>
      </c>
      <c r="D257">
        <v>72</v>
      </c>
      <c r="E257">
        <v>28</v>
      </c>
      <c r="F257">
        <v>52</v>
      </c>
      <c r="G257">
        <v>75</v>
      </c>
      <c r="H257">
        <v>65</v>
      </c>
      <c r="I257">
        <v>30</v>
      </c>
      <c r="J257">
        <v>78</v>
      </c>
      <c r="K257">
        <v>-20</v>
      </c>
      <c r="L257">
        <v>76</v>
      </c>
      <c r="M257">
        <f t="shared" si="46"/>
        <v>75</v>
      </c>
      <c r="N257">
        <f t="shared" si="47"/>
        <v>24.333333333333332</v>
      </c>
      <c r="O257">
        <f t="shared" si="48"/>
        <v>52.666666666666664</v>
      </c>
      <c r="P257">
        <f t="shared" si="49"/>
        <v>8.0138768534475382</v>
      </c>
      <c r="Q257">
        <f t="shared" si="50"/>
        <v>39.620421221609668</v>
      </c>
      <c r="R257">
        <v>7.5422513585504207</v>
      </c>
      <c r="S257">
        <v>39.493346837719955</v>
      </c>
      <c r="T257">
        <v>5.8972686709847091</v>
      </c>
      <c r="W257">
        <f t="shared" si="51"/>
        <v>3.4641016151377544</v>
      </c>
      <c r="X257">
        <f t="shared" si="52"/>
        <v>40.620192023179804</v>
      </c>
      <c r="Y257">
        <f t="shared" si="53"/>
        <v>56.920997883030829</v>
      </c>
      <c r="AB257">
        <v>11111</v>
      </c>
      <c r="AC257">
        <v>0</v>
      </c>
      <c r="AD257">
        <v>11111</v>
      </c>
      <c r="AE257">
        <v>11111</v>
      </c>
      <c r="AF257">
        <v>11111</v>
      </c>
      <c r="AG257">
        <v>11111</v>
      </c>
      <c r="AH257">
        <v>11111</v>
      </c>
    </row>
    <row r="258" spans="1:34" x14ac:dyDescent="0.25">
      <c r="A258">
        <v>70</v>
      </c>
      <c r="B258">
        <v>30</v>
      </c>
      <c r="C258">
        <v>60</v>
      </c>
      <c r="D258">
        <v>67</v>
      </c>
      <c r="E258">
        <v>32</v>
      </c>
      <c r="F258">
        <v>62</v>
      </c>
      <c r="G258">
        <v>66</v>
      </c>
      <c r="H258">
        <v>33</v>
      </c>
      <c r="I258">
        <v>62</v>
      </c>
      <c r="J258">
        <v>67</v>
      </c>
      <c r="K258">
        <v>32</v>
      </c>
      <c r="L258">
        <v>62</v>
      </c>
      <c r="M258">
        <f t="shared" ref="M258:M321" si="54">AVERAGE($D258,$G258,$J258)</f>
        <v>66.666666666666671</v>
      </c>
      <c r="N258">
        <f t="shared" ref="N258:N321" si="55">AVERAGE($E258,$H258,$K258)</f>
        <v>32.333333333333336</v>
      </c>
      <c r="O258">
        <f t="shared" ref="O258:O321" si="56">AVERAGE($F258,$I258,$L258)</f>
        <v>62</v>
      </c>
      <c r="P258">
        <f t="shared" ref="P258:P321" si="57">SQRT(($M258-$A258)^2+($N258-$B258)^2+($O258-$C258)^2)</f>
        <v>4.5338235029118126</v>
      </c>
      <c r="Q258">
        <f t="shared" ref="Q258:Q321" si="58">SQRT(_xlfn.STDEV.P(M258-D258, M258-G258, M258-J258)^2+_xlfn.STDEV.P(N258-E258, N258-H258, N258-K258)^2+_xlfn.STDEV.P(O258-F258, O258-I258, O258-L258)^2)</f>
        <v>0.66666666666666663</v>
      </c>
      <c r="R258">
        <v>5.3036674941863522</v>
      </c>
      <c r="S258">
        <v>0.75571893658363876</v>
      </c>
      <c r="T258">
        <v>5.9066817155564486</v>
      </c>
      <c r="W258">
        <f t="shared" si="51"/>
        <v>4.1231056256176606</v>
      </c>
      <c r="X258">
        <f t="shared" si="52"/>
        <v>5.3851648071345037</v>
      </c>
      <c r="Y258">
        <f t="shared" si="53"/>
        <v>4.1231056256176606</v>
      </c>
      <c r="AB258">
        <v>11111</v>
      </c>
      <c r="AC258">
        <v>0</v>
      </c>
      <c r="AD258">
        <v>11111</v>
      </c>
      <c r="AE258">
        <v>11111</v>
      </c>
      <c r="AF258">
        <v>11111</v>
      </c>
      <c r="AG258">
        <v>11111</v>
      </c>
      <c r="AH258">
        <v>11111</v>
      </c>
    </row>
    <row r="259" spans="1:34" x14ac:dyDescent="0.25">
      <c r="A259">
        <v>70</v>
      </c>
      <c r="B259">
        <v>30</v>
      </c>
      <c r="C259">
        <v>70</v>
      </c>
      <c r="D259">
        <v>70</v>
      </c>
      <c r="E259">
        <v>34</v>
      </c>
      <c r="F259">
        <v>69</v>
      </c>
      <c r="G259">
        <v>70</v>
      </c>
      <c r="H259">
        <v>33</v>
      </c>
      <c r="I259">
        <v>69</v>
      </c>
      <c r="J259">
        <v>70</v>
      </c>
      <c r="K259">
        <v>33</v>
      </c>
      <c r="L259">
        <v>69</v>
      </c>
      <c r="M259">
        <f t="shared" si="54"/>
        <v>70</v>
      </c>
      <c r="N259">
        <f t="shared" si="55"/>
        <v>33.333333333333336</v>
      </c>
      <c r="O259">
        <f t="shared" si="56"/>
        <v>69</v>
      </c>
      <c r="P259">
        <f t="shared" si="57"/>
        <v>3.4801021696368521</v>
      </c>
      <c r="Q259">
        <f t="shared" si="58"/>
        <v>0.47140452079103168</v>
      </c>
      <c r="R259">
        <v>4.1484937025383104</v>
      </c>
      <c r="S259">
        <v>0.93452305125841406</v>
      </c>
      <c r="T259">
        <v>5.9348312715882869</v>
      </c>
      <c r="W259">
        <f t="shared" ref="W259:W322" si="59">SQRT(($D259-$A259)^2+($E259-$B259)^2+($F259-$C259)^2)</f>
        <v>4.1231056256176606</v>
      </c>
      <c r="X259">
        <f t="shared" ref="X259:X322" si="60">SQRT(($G259-$A259)^2+($H259-$B259)^2+($I259-$C259)^2)</f>
        <v>3.1622776601683795</v>
      </c>
      <c r="Y259">
        <f t="shared" ref="Y259:Y322" si="61">SQRT(($J259-$A259)^2+($K259-$B259)^2+($L259-$C259)^2)</f>
        <v>3.1622776601683795</v>
      </c>
      <c r="AB259">
        <v>11111</v>
      </c>
      <c r="AC259">
        <v>11111</v>
      </c>
      <c r="AD259">
        <v>11111</v>
      </c>
      <c r="AE259">
        <v>11111</v>
      </c>
      <c r="AF259">
        <v>0</v>
      </c>
      <c r="AG259">
        <v>11111</v>
      </c>
      <c r="AH259">
        <v>11111</v>
      </c>
    </row>
    <row r="260" spans="1:34" x14ac:dyDescent="0.25">
      <c r="A260">
        <v>70</v>
      </c>
      <c r="B260">
        <v>30</v>
      </c>
      <c r="C260">
        <v>80</v>
      </c>
      <c r="D260">
        <v>65</v>
      </c>
      <c r="E260">
        <v>35</v>
      </c>
      <c r="F260">
        <v>81</v>
      </c>
      <c r="G260">
        <v>65</v>
      </c>
      <c r="H260">
        <v>34</v>
      </c>
      <c r="I260">
        <v>81</v>
      </c>
      <c r="J260">
        <v>64</v>
      </c>
      <c r="K260">
        <v>35</v>
      </c>
      <c r="L260">
        <v>81</v>
      </c>
      <c r="M260">
        <f t="shared" si="54"/>
        <v>64.666666666666671</v>
      </c>
      <c r="N260">
        <f t="shared" si="55"/>
        <v>34.666666666666664</v>
      </c>
      <c r="O260">
        <f t="shared" si="56"/>
        <v>81</v>
      </c>
      <c r="P260">
        <f t="shared" si="57"/>
        <v>7.1569701845279576</v>
      </c>
      <c r="Q260">
        <f t="shared" si="58"/>
        <v>0.66666666666666663</v>
      </c>
      <c r="R260">
        <v>7.5901251636583664</v>
      </c>
      <c r="S260">
        <v>0</v>
      </c>
      <c r="T260">
        <v>6.1282587702834128</v>
      </c>
      <c r="W260">
        <f t="shared" si="59"/>
        <v>7.1414284285428504</v>
      </c>
      <c r="X260">
        <f t="shared" si="60"/>
        <v>6.4807406984078604</v>
      </c>
      <c r="Y260">
        <f t="shared" si="61"/>
        <v>7.8740078740118111</v>
      </c>
      <c r="AB260">
        <v>11111</v>
      </c>
      <c r="AC260">
        <v>11111</v>
      </c>
      <c r="AD260">
        <v>11111</v>
      </c>
      <c r="AE260">
        <v>11111</v>
      </c>
      <c r="AF260">
        <v>11111</v>
      </c>
      <c r="AG260">
        <v>11111</v>
      </c>
      <c r="AH260">
        <v>0</v>
      </c>
    </row>
    <row r="261" spans="1:34" x14ac:dyDescent="0.25">
      <c r="A261">
        <v>70</v>
      </c>
      <c r="B261">
        <v>40</v>
      </c>
      <c r="C261">
        <v>20</v>
      </c>
      <c r="D261">
        <v>68</v>
      </c>
      <c r="E261">
        <v>41</v>
      </c>
      <c r="F261">
        <v>22</v>
      </c>
      <c r="G261">
        <v>68</v>
      </c>
      <c r="H261">
        <v>43</v>
      </c>
      <c r="I261">
        <v>22</v>
      </c>
      <c r="J261">
        <v>68</v>
      </c>
      <c r="K261">
        <v>42</v>
      </c>
      <c r="L261">
        <v>22</v>
      </c>
      <c r="M261">
        <f t="shared" si="54"/>
        <v>68</v>
      </c>
      <c r="N261">
        <f t="shared" si="55"/>
        <v>42</v>
      </c>
      <c r="O261">
        <f t="shared" si="56"/>
        <v>22</v>
      </c>
      <c r="P261">
        <f t="shared" si="57"/>
        <v>3.4641016151377544</v>
      </c>
      <c r="Q261">
        <f t="shared" si="58"/>
        <v>0.81649658092772603</v>
      </c>
      <c r="R261">
        <v>4.1327956639543686</v>
      </c>
      <c r="S261">
        <v>0.8944271909999173</v>
      </c>
      <c r="T261">
        <v>6.3770421565696696</v>
      </c>
      <c r="W261">
        <f t="shared" si="59"/>
        <v>3</v>
      </c>
      <c r="X261">
        <f t="shared" si="60"/>
        <v>4.1231056256176606</v>
      </c>
      <c r="Y261">
        <f t="shared" si="61"/>
        <v>3.4641016151377544</v>
      </c>
      <c r="AB261">
        <v>11111</v>
      </c>
      <c r="AC261">
        <v>0</v>
      </c>
      <c r="AD261">
        <v>0</v>
      </c>
      <c r="AE261">
        <v>11111</v>
      </c>
      <c r="AF261">
        <v>11111</v>
      </c>
      <c r="AG261">
        <v>11111</v>
      </c>
      <c r="AH261">
        <v>0</v>
      </c>
    </row>
    <row r="262" spans="1:34" x14ac:dyDescent="0.25">
      <c r="A262">
        <v>70</v>
      </c>
      <c r="B262">
        <v>40</v>
      </c>
      <c r="C262">
        <v>30</v>
      </c>
      <c r="D262">
        <v>70</v>
      </c>
      <c r="E262">
        <v>40</v>
      </c>
      <c r="F262">
        <v>32</v>
      </c>
      <c r="G262">
        <v>70</v>
      </c>
      <c r="H262">
        <v>40</v>
      </c>
      <c r="I262">
        <v>32</v>
      </c>
      <c r="J262">
        <v>69</v>
      </c>
      <c r="K262">
        <v>40</v>
      </c>
      <c r="L262">
        <v>32</v>
      </c>
      <c r="M262">
        <f t="shared" si="54"/>
        <v>69.666666666666671</v>
      </c>
      <c r="N262">
        <f t="shared" si="55"/>
        <v>40</v>
      </c>
      <c r="O262">
        <f t="shared" si="56"/>
        <v>32</v>
      </c>
      <c r="P262">
        <f t="shared" si="57"/>
        <v>2.0275875100994059</v>
      </c>
      <c r="Q262">
        <f t="shared" si="58"/>
        <v>0.47140452079103168</v>
      </c>
      <c r="R262">
        <v>2.3746344747958337</v>
      </c>
      <c r="S262">
        <v>0.7902179727419788</v>
      </c>
      <c r="T262">
        <v>6.4807406984078604</v>
      </c>
      <c r="W262">
        <f t="shared" si="59"/>
        <v>2</v>
      </c>
      <c r="X262">
        <f t="shared" si="60"/>
        <v>2</v>
      </c>
      <c r="Y262">
        <f t="shared" si="61"/>
        <v>2.2360679774997898</v>
      </c>
    </row>
    <row r="263" spans="1:34" x14ac:dyDescent="0.25">
      <c r="A263">
        <v>70</v>
      </c>
      <c r="B263">
        <v>40</v>
      </c>
      <c r="C263">
        <v>40</v>
      </c>
      <c r="D263">
        <v>70</v>
      </c>
      <c r="E263">
        <v>40</v>
      </c>
      <c r="F263">
        <v>42</v>
      </c>
      <c r="G263">
        <v>70</v>
      </c>
      <c r="H263">
        <v>40</v>
      </c>
      <c r="I263">
        <v>42</v>
      </c>
      <c r="J263">
        <v>69</v>
      </c>
      <c r="K263">
        <v>40</v>
      </c>
      <c r="L263">
        <v>41</v>
      </c>
      <c r="M263">
        <f t="shared" si="54"/>
        <v>69.666666666666671</v>
      </c>
      <c r="N263">
        <f t="shared" si="55"/>
        <v>40</v>
      </c>
      <c r="O263">
        <f t="shared" si="56"/>
        <v>41.666666666666664</v>
      </c>
      <c r="P263">
        <f t="shared" si="57"/>
        <v>1.6996731711975916</v>
      </c>
      <c r="Q263">
        <f t="shared" si="58"/>
        <v>0.66666666666666663</v>
      </c>
      <c r="R263">
        <v>2.3154073315749701</v>
      </c>
      <c r="S263">
        <v>0.43461349368017949</v>
      </c>
      <c r="T263">
        <v>6.6833125519211363</v>
      </c>
      <c r="W263">
        <f t="shared" si="59"/>
        <v>2</v>
      </c>
      <c r="X263">
        <f t="shared" si="60"/>
        <v>2</v>
      </c>
      <c r="Y263">
        <f t="shared" si="61"/>
        <v>1.4142135623730951</v>
      </c>
    </row>
    <row r="264" spans="1:34" x14ac:dyDescent="0.25">
      <c r="A264">
        <v>70</v>
      </c>
      <c r="B264">
        <v>40</v>
      </c>
      <c r="C264">
        <v>50</v>
      </c>
      <c r="D264">
        <v>68</v>
      </c>
      <c r="E264">
        <v>40</v>
      </c>
      <c r="F264">
        <v>53</v>
      </c>
      <c r="G264">
        <v>70</v>
      </c>
      <c r="H264">
        <v>41</v>
      </c>
      <c r="I264">
        <v>53</v>
      </c>
      <c r="J264">
        <v>69</v>
      </c>
      <c r="K264">
        <v>41</v>
      </c>
      <c r="L264">
        <v>53</v>
      </c>
      <c r="M264">
        <f t="shared" si="54"/>
        <v>69</v>
      </c>
      <c r="N264">
        <f t="shared" si="55"/>
        <v>40.666666666666664</v>
      </c>
      <c r="O264">
        <f t="shared" si="56"/>
        <v>53</v>
      </c>
      <c r="P264">
        <f t="shared" si="57"/>
        <v>3.2317865716108853</v>
      </c>
      <c r="Q264">
        <f t="shared" si="58"/>
        <v>0.94280904158206336</v>
      </c>
      <c r="R264">
        <v>3.8334782581300155</v>
      </c>
      <c r="S264">
        <v>0.79021797274197858</v>
      </c>
      <c r="T264">
        <v>6.8068592855540455</v>
      </c>
      <c r="W264">
        <f t="shared" si="59"/>
        <v>3.6055512754639891</v>
      </c>
      <c r="X264">
        <f t="shared" si="60"/>
        <v>3.1622776601683795</v>
      </c>
      <c r="Y264">
        <f t="shared" si="61"/>
        <v>3.3166247903553998</v>
      </c>
    </row>
    <row r="265" spans="1:34" x14ac:dyDescent="0.25">
      <c r="A265">
        <v>70</v>
      </c>
      <c r="B265">
        <v>40</v>
      </c>
      <c r="C265">
        <v>60</v>
      </c>
      <c r="D265">
        <v>72</v>
      </c>
      <c r="E265">
        <v>41</v>
      </c>
      <c r="F265">
        <v>61</v>
      </c>
      <c r="G265">
        <v>73</v>
      </c>
      <c r="H265">
        <v>41</v>
      </c>
      <c r="I265">
        <v>61</v>
      </c>
      <c r="J265">
        <v>72</v>
      </c>
      <c r="K265">
        <v>40</v>
      </c>
      <c r="L265">
        <v>61</v>
      </c>
      <c r="M265">
        <f t="shared" si="54"/>
        <v>72.333333333333329</v>
      </c>
      <c r="N265">
        <f t="shared" si="55"/>
        <v>40.666666666666664</v>
      </c>
      <c r="O265">
        <f t="shared" si="56"/>
        <v>61</v>
      </c>
      <c r="P265">
        <f t="shared" si="57"/>
        <v>2.6246692913372653</v>
      </c>
      <c r="Q265">
        <f t="shared" si="58"/>
        <v>0.66666666666666663</v>
      </c>
      <c r="R265">
        <v>2.8592928418676387</v>
      </c>
      <c r="S265">
        <v>0.50110987927909689</v>
      </c>
      <c r="T265">
        <v>6.8068592855540464</v>
      </c>
      <c r="W265">
        <f t="shared" si="59"/>
        <v>2.4494897427831779</v>
      </c>
      <c r="X265">
        <f t="shared" si="60"/>
        <v>3.3166247903553998</v>
      </c>
      <c r="Y265">
        <f t="shared" si="61"/>
        <v>2.2360679774997898</v>
      </c>
    </row>
    <row r="266" spans="1:34" x14ac:dyDescent="0.25">
      <c r="A266">
        <v>70</v>
      </c>
      <c r="B266">
        <v>40</v>
      </c>
      <c r="C266">
        <v>70</v>
      </c>
      <c r="D266">
        <v>72</v>
      </c>
      <c r="E266">
        <v>40</v>
      </c>
      <c r="F266">
        <v>69</v>
      </c>
      <c r="G266">
        <v>73</v>
      </c>
      <c r="H266">
        <v>41</v>
      </c>
      <c r="I266">
        <v>69</v>
      </c>
      <c r="J266">
        <v>72</v>
      </c>
      <c r="K266">
        <v>40</v>
      </c>
      <c r="L266">
        <v>69</v>
      </c>
      <c r="M266">
        <f t="shared" si="54"/>
        <v>72.333333333333329</v>
      </c>
      <c r="N266">
        <f t="shared" si="55"/>
        <v>40.333333333333336</v>
      </c>
      <c r="O266">
        <f t="shared" si="56"/>
        <v>69</v>
      </c>
      <c r="P266">
        <f t="shared" si="57"/>
        <v>2.5603819159561989</v>
      </c>
      <c r="Q266">
        <f t="shared" si="58"/>
        <v>0.66666666666666663</v>
      </c>
      <c r="R266">
        <v>3.423123979317392</v>
      </c>
      <c r="S266">
        <v>0.52493385826745487</v>
      </c>
      <c r="T266">
        <v>6.8231631634862433</v>
      </c>
      <c r="W266">
        <f t="shared" si="59"/>
        <v>2.2360679774997898</v>
      </c>
      <c r="X266">
        <f t="shared" si="60"/>
        <v>3.3166247903553998</v>
      </c>
      <c r="Y266">
        <f t="shared" si="61"/>
        <v>2.2360679774997898</v>
      </c>
    </row>
    <row r="267" spans="1:34" x14ac:dyDescent="0.25">
      <c r="A267">
        <v>70</v>
      </c>
      <c r="B267">
        <v>40</v>
      </c>
      <c r="C267">
        <v>80</v>
      </c>
      <c r="D267">
        <v>66</v>
      </c>
      <c r="E267">
        <v>42</v>
      </c>
      <c r="F267">
        <v>77</v>
      </c>
      <c r="G267">
        <v>65</v>
      </c>
      <c r="H267">
        <v>42</v>
      </c>
      <c r="I267">
        <v>77</v>
      </c>
      <c r="J267">
        <v>66</v>
      </c>
      <c r="K267">
        <v>42</v>
      </c>
      <c r="L267">
        <v>77</v>
      </c>
      <c r="M267">
        <f t="shared" si="54"/>
        <v>65.666666666666671</v>
      </c>
      <c r="N267">
        <f t="shared" si="55"/>
        <v>42</v>
      </c>
      <c r="O267">
        <f t="shared" si="56"/>
        <v>77</v>
      </c>
      <c r="P267">
        <f t="shared" si="57"/>
        <v>5.6371781750959169</v>
      </c>
      <c r="Q267">
        <f t="shared" si="58"/>
        <v>0.47140452079103168</v>
      </c>
      <c r="R267">
        <v>6.0634606913507403</v>
      </c>
      <c r="S267">
        <v>0.67659277100614545</v>
      </c>
      <c r="T267">
        <v>6.8475461947247105</v>
      </c>
      <c r="W267">
        <f t="shared" si="59"/>
        <v>5.3851648071345037</v>
      </c>
      <c r="X267">
        <f t="shared" si="60"/>
        <v>6.164414002968976</v>
      </c>
      <c r="Y267">
        <f t="shared" si="61"/>
        <v>5.3851648071345037</v>
      </c>
    </row>
    <row r="268" spans="1:34" x14ac:dyDescent="0.25">
      <c r="A268">
        <v>70</v>
      </c>
      <c r="B268">
        <v>50</v>
      </c>
      <c r="C268">
        <v>20</v>
      </c>
      <c r="D268">
        <v>70</v>
      </c>
      <c r="E268">
        <v>52</v>
      </c>
      <c r="F268">
        <v>21</v>
      </c>
      <c r="G268">
        <v>70</v>
      </c>
      <c r="H268">
        <v>52</v>
      </c>
      <c r="I268">
        <v>21</v>
      </c>
      <c r="J268">
        <v>70</v>
      </c>
      <c r="K268">
        <v>52</v>
      </c>
      <c r="L268">
        <v>22</v>
      </c>
      <c r="M268">
        <f t="shared" si="54"/>
        <v>70</v>
      </c>
      <c r="N268">
        <f t="shared" si="55"/>
        <v>52</v>
      </c>
      <c r="O268">
        <f t="shared" si="56"/>
        <v>21.333333333333332</v>
      </c>
      <c r="P268">
        <f t="shared" si="57"/>
        <v>2.4037008503093258</v>
      </c>
      <c r="Q268">
        <f t="shared" si="58"/>
        <v>0.47140452079103168</v>
      </c>
      <c r="R268">
        <v>3.4047352646310367</v>
      </c>
      <c r="S268">
        <v>0.58689389538863668</v>
      </c>
      <c r="T268">
        <v>7.0000000000000018</v>
      </c>
      <c r="W268">
        <f t="shared" si="59"/>
        <v>2.2360679774997898</v>
      </c>
      <c r="X268">
        <f t="shared" si="60"/>
        <v>2.2360679774997898</v>
      </c>
      <c r="Y268">
        <f t="shared" si="61"/>
        <v>2.8284271247461903</v>
      </c>
    </row>
    <row r="269" spans="1:34" x14ac:dyDescent="0.25">
      <c r="A269">
        <v>70</v>
      </c>
      <c r="B269">
        <v>50</v>
      </c>
      <c r="C269">
        <v>30</v>
      </c>
      <c r="D269">
        <v>67</v>
      </c>
      <c r="E269">
        <v>51</v>
      </c>
      <c r="F269">
        <v>31</v>
      </c>
      <c r="G269">
        <v>68</v>
      </c>
      <c r="H269">
        <v>51</v>
      </c>
      <c r="I269">
        <v>32</v>
      </c>
      <c r="J269">
        <v>67</v>
      </c>
      <c r="K269">
        <v>52</v>
      </c>
      <c r="L269">
        <v>31</v>
      </c>
      <c r="M269">
        <f t="shared" si="54"/>
        <v>67.333333333333329</v>
      </c>
      <c r="N269">
        <f t="shared" si="55"/>
        <v>51.333333333333336</v>
      </c>
      <c r="O269">
        <f t="shared" si="56"/>
        <v>31.333333333333332</v>
      </c>
      <c r="P269">
        <f t="shared" si="57"/>
        <v>3.2659863237109086</v>
      </c>
      <c r="Q269">
        <f t="shared" si="58"/>
        <v>0.81649658092772603</v>
      </c>
      <c r="R269">
        <v>3.9127995093027721</v>
      </c>
      <c r="S269">
        <v>0.58309518948452954</v>
      </c>
      <c r="T269">
        <v>7.0158550599497245</v>
      </c>
      <c r="W269">
        <f t="shared" si="59"/>
        <v>3.3166247903553998</v>
      </c>
      <c r="X269">
        <f t="shared" si="60"/>
        <v>3</v>
      </c>
      <c r="Y269">
        <f t="shared" si="61"/>
        <v>3.7416573867739413</v>
      </c>
    </row>
    <row r="270" spans="1:34" x14ac:dyDescent="0.25">
      <c r="A270">
        <v>70</v>
      </c>
      <c r="B270">
        <v>50</v>
      </c>
      <c r="C270">
        <v>40</v>
      </c>
      <c r="D270">
        <v>69</v>
      </c>
      <c r="E270">
        <v>53</v>
      </c>
      <c r="F270">
        <v>42</v>
      </c>
      <c r="G270">
        <v>67</v>
      </c>
      <c r="H270">
        <v>52</v>
      </c>
      <c r="I270">
        <v>42</v>
      </c>
      <c r="J270">
        <v>68</v>
      </c>
      <c r="K270">
        <v>52</v>
      </c>
      <c r="L270">
        <v>42</v>
      </c>
      <c r="M270">
        <f t="shared" si="54"/>
        <v>68</v>
      </c>
      <c r="N270">
        <f t="shared" si="55"/>
        <v>52.333333333333336</v>
      </c>
      <c r="O270">
        <f t="shared" si="56"/>
        <v>42</v>
      </c>
      <c r="P270">
        <f t="shared" si="57"/>
        <v>3.6666666666666683</v>
      </c>
      <c r="Q270">
        <f t="shared" si="58"/>
        <v>0.94280904158206336</v>
      </c>
      <c r="R270">
        <v>4.181706190858792</v>
      </c>
      <c r="S270">
        <v>0.80000000000000027</v>
      </c>
      <c r="T270">
        <v>7.0158550599497298</v>
      </c>
      <c r="W270">
        <f t="shared" si="59"/>
        <v>3.7416573867739413</v>
      </c>
      <c r="X270">
        <f t="shared" si="60"/>
        <v>4.1231056256176606</v>
      </c>
      <c r="Y270">
        <f t="shared" si="61"/>
        <v>3.4641016151377544</v>
      </c>
    </row>
    <row r="271" spans="1:34" x14ac:dyDescent="0.25">
      <c r="A271">
        <v>70</v>
      </c>
      <c r="B271">
        <v>50</v>
      </c>
      <c r="C271">
        <v>50</v>
      </c>
      <c r="D271">
        <v>69</v>
      </c>
      <c r="E271">
        <v>52</v>
      </c>
      <c r="F271">
        <v>51</v>
      </c>
      <c r="G271">
        <v>68</v>
      </c>
      <c r="H271">
        <v>52</v>
      </c>
      <c r="I271">
        <v>50</v>
      </c>
      <c r="J271">
        <v>69</v>
      </c>
      <c r="K271">
        <v>52</v>
      </c>
      <c r="L271">
        <v>50</v>
      </c>
      <c r="M271">
        <f t="shared" si="54"/>
        <v>68.666666666666671</v>
      </c>
      <c r="N271">
        <f t="shared" si="55"/>
        <v>52</v>
      </c>
      <c r="O271">
        <f t="shared" si="56"/>
        <v>50.333333333333336</v>
      </c>
      <c r="P271">
        <f t="shared" si="57"/>
        <v>2.4267032964268371</v>
      </c>
      <c r="Q271">
        <f t="shared" si="58"/>
        <v>0.66666666666666663</v>
      </c>
      <c r="R271">
        <v>2.7928480087537988</v>
      </c>
      <c r="S271">
        <v>0</v>
      </c>
      <c r="T271">
        <v>7.1569701845279576</v>
      </c>
      <c r="W271">
        <f t="shared" si="59"/>
        <v>2.4494897427831779</v>
      </c>
      <c r="X271">
        <f t="shared" si="60"/>
        <v>2.8284271247461903</v>
      </c>
      <c r="Y271">
        <f t="shared" si="61"/>
        <v>2.2360679774997898</v>
      </c>
    </row>
    <row r="272" spans="1:34" x14ac:dyDescent="0.25">
      <c r="A272">
        <v>70</v>
      </c>
      <c r="B272">
        <v>50</v>
      </c>
      <c r="C272">
        <v>60</v>
      </c>
      <c r="D272">
        <v>69</v>
      </c>
      <c r="E272">
        <v>52</v>
      </c>
      <c r="F272">
        <v>60</v>
      </c>
      <c r="G272">
        <v>69</v>
      </c>
      <c r="H272">
        <v>53</v>
      </c>
      <c r="I272">
        <v>60</v>
      </c>
      <c r="J272">
        <v>68</v>
      </c>
      <c r="K272">
        <v>53</v>
      </c>
      <c r="L272">
        <v>60</v>
      </c>
      <c r="M272">
        <f t="shared" si="54"/>
        <v>68.666666666666671</v>
      </c>
      <c r="N272">
        <f t="shared" si="55"/>
        <v>52.666666666666664</v>
      </c>
      <c r="O272">
        <f t="shared" si="56"/>
        <v>60</v>
      </c>
      <c r="P272">
        <f t="shared" si="57"/>
        <v>2.9814239699997156</v>
      </c>
      <c r="Q272">
        <f t="shared" si="58"/>
        <v>0.66666666666666663</v>
      </c>
      <c r="R272">
        <v>2.7313000567495318</v>
      </c>
      <c r="S272">
        <v>0</v>
      </c>
      <c r="T272">
        <v>7.7244201508376431</v>
      </c>
      <c r="W272">
        <f t="shared" si="59"/>
        <v>2.2360679774997898</v>
      </c>
      <c r="X272">
        <f t="shared" si="60"/>
        <v>3.1622776601683795</v>
      </c>
      <c r="Y272">
        <f t="shared" si="61"/>
        <v>3.6055512754639891</v>
      </c>
    </row>
    <row r="273" spans="1:25" x14ac:dyDescent="0.25">
      <c r="A273">
        <v>70</v>
      </c>
      <c r="B273">
        <v>50</v>
      </c>
      <c r="C273">
        <v>70</v>
      </c>
      <c r="D273">
        <v>70</v>
      </c>
      <c r="E273">
        <v>50</v>
      </c>
      <c r="F273">
        <v>72</v>
      </c>
      <c r="G273">
        <v>71</v>
      </c>
      <c r="H273">
        <v>50</v>
      </c>
      <c r="I273">
        <v>71</v>
      </c>
      <c r="J273">
        <v>71</v>
      </c>
      <c r="K273">
        <v>50</v>
      </c>
      <c r="L273">
        <v>71</v>
      </c>
      <c r="M273">
        <f t="shared" si="54"/>
        <v>70.666666666666671</v>
      </c>
      <c r="N273">
        <f t="shared" si="55"/>
        <v>50</v>
      </c>
      <c r="O273">
        <f t="shared" si="56"/>
        <v>71.333333333333329</v>
      </c>
      <c r="P273">
        <f t="shared" si="57"/>
        <v>1.4907119849998578</v>
      </c>
      <c r="Q273">
        <f t="shared" si="58"/>
        <v>0.66666666666666663</v>
      </c>
      <c r="R273">
        <v>1.9999999999999971</v>
      </c>
      <c r="S273">
        <v>0</v>
      </c>
      <c r="T273">
        <v>8.0138768534475382</v>
      </c>
      <c r="W273">
        <f t="shared" si="59"/>
        <v>2</v>
      </c>
      <c r="X273">
        <f t="shared" si="60"/>
        <v>1.4142135623730951</v>
      </c>
      <c r="Y273">
        <f t="shared" si="61"/>
        <v>1.4142135623730951</v>
      </c>
    </row>
    <row r="274" spans="1:25" x14ac:dyDescent="0.25">
      <c r="A274">
        <v>70</v>
      </c>
      <c r="B274">
        <v>50</v>
      </c>
      <c r="C274">
        <v>80</v>
      </c>
      <c r="D274">
        <v>71</v>
      </c>
      <c r="E274">
        <v>50</v>
      </c>
      <c r="F274">
        <v>82</v>
      </c>
      <c r="G274">
        <v>71</v>
      </c>
      <c r="H274">
        <v>50</v>
      </c>
      <c r="I274">
        <v>82</v>
      </c>
      <c r="J274">
        <v>71</v>
      </c>
      <c r="K274">
        <v>50</v>
      </c>
      <c r="L274">
        <v>82</v>
      </c>
      <c r="M274">
        <f t="shared" si="54"/>
        <v>71</v>
      </c>
      <c r="N274">
        <f t="shared" si="55"/>
        <v>50</v>
      </c>
      <c r="O274">
        <f t="shared" si="56"/>
        <v>82</v>
      </c>
      <c r="P274">
        <f t="shared" si="57"/>
        <v>2.2360679774997898</v>
      </c>
      <c r="Q274">
        <f t="shared" si="58"/>
        <v>0</v>
      </c>
      <c r="R274">
        <v>2.8097054017182042</v>
      </c>
      <c r="S274">
        <v>0.41096093353126056</v>
      </c>
      <c r="T274">
        <v>8.2596744622425717</v>
      </c>
      <c r="W274">
        <f t="shared" si="59"/>
        <v>2.2360679774997898</v>
      </c>
      <c r="X274">
        <f t="shared" si="60"/>
        <v>2.2360679774997898</v>
      </c>
      <c r="Y274">
        <f t="shared" si="61"/>
        <v>2.2360679774997898</v>
      </c>
    </row>
    <row r="275" spans="1:25" x14ac:dyDescent="0.25">
      <c r="A275">
        <v>70</v>
      </c>
      <c r="B275">
        <v>60</v>
      </c>
      <c r="C275">
        <v>20</v>
      </c>
      <c r="D275">
        <v>67</v>
      </c>
      <c r="E275">
        <v>60</v>
      </c>
      <c r="F275">
        <v>21</v>
      </c>
      <c r="G275">
        <v>64</v>
      </c>
      <c r="H275">
        <v>60</v>
      </c>
      <c r="I275">
        <v>21</v>
      </c>
      <c r="J275">
        <v>66</v>
      </c>
      <c r="K275">
        <v>59</v>
      </c>
      <c r="L275">
        <v>22</v>
      </c>
      <c r="M275">
        <f t="shared" si="54"/>
        <v>65.666666666666671</v>
      </c>
      <c r="N275">
        <f t="shared" si="55"/>
        <v>59.666666666666664</v>
      </c>
      <c r="O275">
        <f t="shared" si="56"/>
        <v>21.333333333333332</v>
      </c>
      <c r="P275">
        <f t="shared" si="57"/>
        <v>4.5460605656619473</v>
      </c>
      <c r="Q275">
        <f t="shared" si="58"/>
        <v>1.4142135623730951</v>
      </c>
      <c r="R275">
        <v>4.8489403195154166</v>
      </c>
      <c r="S275">
        <v>0.8232726023485617</v>
      </c>
      <c r="T275">
        <v>8.7496031656044568</v>
      </c>
      <c r="U275" s="2"/>
      <c r="V275">
        <f>AVERAGE(T2:T275)</f>
        <v>3.4550898736865912</v>
      </c>
      <c r="W275">
        <f t="shared" si="59"/>
        <v>3.1622776601683795</v>
      </c>
      <c r="X275">
        <f t="shared" si="60"/>
        <v>6.0827625302982193</v>
      </c>
      <c r="Y275">
        <f t="shared" si="61"/>
        <v>4.5825756949558398</v>
      </c>
    </row>
    <row r="276" spans="1:25" x14ac:dyDescent="0.25">
      <c r="A276">
        <v>70</v>
      </c>
      <c r="B276">
        <v>60</v>
      </c>
      <c r="C276">
        <v>30</v>
      </c>
      <c r="D276">
        <v>68</v>
      </c>
      <c r="E276">
        <v>60</v>
      </c>
      <c r="F276">
        <v>32</v>
      </c>
      <c r="G276">
        <v>1254</v>
      </c>
      <c r="H276">
        <v>32</v>
      </c>
      <c r="I276">
        <v>-965</v>
      </c>
      <c r="J276">
        <v>68</v>
      </c>
      <c r="K276">
        <v>60</v>
      </c>
      <c r="L276">
        <v>32</v>
      </c>
      <c r="M276">
        <f t="shared" si="54"/>
        <v>463.33333333333331</v>
      </c>
      <c r="N276">
        <f t="shared" si="55"/>
        <v>50.666666666666664</v>
      </c>
      <c r="O276">
        <f t="shared" si="56"/>
        <v>-300.33333333333331</v>
      </c>
      <c r="P276">
        <f t="shared" si="57"/>
        <v>513.72982523242047</v>
      </c>
      <c r="Q276">
        <f t="shared" si="58"/>
        <v>730.5080423924162</v>
      </c>
      <c r="R276">
        <v>123980.08913736467</v>
      </c>
      <c r="S276">
        <v>175338.29179304917</v>
      </c>
      <c r="T276">
        <v>9.0492479736654818</v>
      </c>
      <c r="W276">
        <f t="shared" si="59"/>
        <v>2.8284271247461903</v>
      </c>
      <c r="X276">
        <f t="shared" si="60"/>
        <v>1546.824165831398</v>
      </c>
      <c r="Y276">
        <f t="shared" si="61"/>
        <v>2.8284271247461903</v>
      </c>
    </row>
    <row r="277" spans="1:25" x14ac:dyDescent="0.25">
      <c r="A277">
        <v>70</v>
      </c>
      <c r="B277">
        <v>60</v>
      </c>
      <c r="C277">
        <v>40</v>
      </c>
      <c r="D277">
        <v>69</v>
      </c>
      <c r="E277">
        <v>60</v>
      </c>
      <c r="F277">
        <v>40</v>
      </c>
      <c r="G277">
        <v>70</v>
      </c>
      <c r="H277">
        <v>61</v>
      </c>
      <c r="I277">
        <v>40</v>
      </c>
      <c r="J277">
        <v>69</v>
      </c>
      <c r="K277">
        <v>61</v>
      </c>
      <c r="L277">
        <v>40</v>
      </c>
      <c r="M277">
        <f t="shared" si="54"/>
        <v>69.333333333333329</v>
      </c>
      <c r="N277">
        <f t="shared" si="55"/>
        <v>60.666666666666664</v>
      </c>
      <c r="O277">
        <f t="shared" si="56"/>
        <v>40</v>
      </c>
      <c r="P277">
        <f t="shared" si="57"/>
        <v>0.94280904158206502</v>
      </c>
      <c r="Q277">
        <f t="shared" si="58"/>
        <v>0.66666666666666663</v>
      </c>
      <c r="R277">
        <v>1.7429221949868441</v>
      </c>
      <c r="S277">
        <v>0.57927157323275902</v>
      </c>
      <c r="T277">
        <v>9.6205797931078703</v>
      </c>
      <c r="W277">
        <f t="shared" si="59"/>
        <v>1</v>
      </c>
      <c r="X277">
        <f t="shared" si="60"/>
        <v>1</v>
      </c>
      <c r="Y277">
        <f t="shared" si="61"/>
        <v>1.4142135623730951</v>
      </c>
    </row>
    <row r="278" spans="1:25" x14ac:dyDescent="0.25">
      <c r="A278">
        <v>70</v>
      </c>
      <c r="B278">
        <v>60</v>
      </c>
      <c r="C278">
        <v>50</v>
      </c>
      <c r="D278">
        <v>69</v>
      </c>
      <c r="E278">
        <v>60</v>
      </c>
      <c r="F278">
        <v>52</v>
      </c>
      <c r="G278">
        <v>69</v>
      </c>
      <c r="H278">
        <v>60</v>
      </c>
      <c r="I278">
        <v>52</v>
      </c>
      <c r="J278">
        <v>69</v>
      </c>
      <c r="K278">
        <v>60</v>
      </c>
      <c r="L278">
        <v>52</v>
      </c>
      <c r="M278">
        <f t="shared" si="54"/>
        <v>69</v>
      </c>
      <c r="N278">
        <f t="shared" si="55"/>
        <v>60</v>
      </c>
      <c r="O278">
        <f t="shared" si="56"/>
        <v>52</v>
      </c>
      <c r="P278">
        <f t="shared" si="57"/>
        <v>2.2360679774997898</v>
      </c>
      <c r="Q278">
        <f t="shared" si="58"/>
        <v>0</v>
      </c>
      <c r="R278">
        <v>2.7928480087537904</v>
      </c>
      <c r="S278">
        <v>0</v>
      </c>
      <c r="T278">
        <v>10.126971687308879</v>
      </c>
      <c r="W278">
        <f t="shared" si="59"/>
        <v>2.2360679774997898</v>
      </c>
      <c r="X278">
        <f t="shared" si="60"/>
        <v>2.2360679774997898</v>
      </c>
      <c r="Y278">
        <f t="shared" si="61"/>
        <v>2.2360679774997898</v>
      </c>
    </row>
    <row r="279" spans="1:25" x14ac:dyDescent="0.25">
      <c r="A279">
        <v>70</v>
      </c>
      <c r="B279">
        <v>60</v>
      </c>
      <c r="C279">
        <v>60</v>
      </c>
      <c r="D279">
        <v>69</v>
      </c>
      <c r="E279">
        <v>62</v>
      </c>
      <c r="F279">
        <v>60</v>
      </c>
      <c r="G279">
        <v>53</v>
      </c>
      <c r="H279">
        <v>60</v>
      </c>
      <c r="I279">
        <v>52</v>
      </c>
      <c r="J279">
        <v>69</v>
      </c>
      <c r="K279">
        <v>62</v>
      </c>
      <c r="L279">
        <v>60</v>
      </c>
      <c r="M279">
        <f t="shared" si="54"/>
        <v>63.666666666666664</v>
      </c>
      <c r="N279">
        <f t="shared" si="55"/>
        <v>61.333333333333336</v>
      </c>
      <c r="O279">
        <f t="shared" si="56"/>
        <v>57.333333333333336</v>
      </c>
      <c r="P279">
        <f t="shared" si="57"/>
        <v>7.0000000000000018</v>
      </c>
      <c r="Q279">
        <f t="shared" si="58"/>
        <v>8.4852813742385695</v>
      </c>
      <c r="R279">
        <v>6.5395378701828424</v>
      </c>
      <c r="S279">
        <v>8.8824421066381181</v>
      </c>
      <c r="T279">
        <v>10.87811258138715</v>
      </c>
      <c r="W279">
        <f t="shared" si="59"/>
        <v>2.2360679774997898</v>
      </c>
      <c r="X279">
        <f t="shared" si="60"/>
        <v>18.788294228055936</v>
      </c>
      <c r="Y279">
        <f t="shared" si="61"/>
        <v>2.2360679774997898</v>
      </c>
    </row>
    <row r="280" spans="1:25" x14ac:dyDescent="0.25">
      <c r="A280">
        <v>70</v>
      </c>
      <c r="B280">
        <v>60</v>
      </c>
      <c r="C280">
        <v>70</v>
      </c>
      <c r="D280">
        <v>69</v>
      </c>
      <c r="E280">
        <v>59</v>
      </c>
      <c r="F280">
        <v>71</v>
      </c>
      <c r="G280">
        <v>69</v>
      </c>
      <c r="H280">
        <v>59</v>
      </c>
      <c r="I280">
        <v>71</v>
      </c>
      <c r="J280">
        <v>69</v>
      </c>
      <c r="K280">
        <v>61</v>
      </c>
      <c r="L280">
        <v>71</v>
      </c>
      <c r="M280">
        <f t="shared" si="54"/>
        <v>69</v>
      </c>
      <c r="N280">
        <f t="shared" si="55"/>
        <v>59.666666666666664</v>
      </c>
      <c r="O280">
        <f t="shared" si="56"/>
        <v>71</v>
      </c>
      <c r="P280">
        <f t="shared" si="57"/>
        <v>1.4529663145135583</v>
      </c>
      <c r="Q280">
        <f t="shared" si="58"/>
        <v>0.94280904158206336</v>
      </c>
      <c r="R280">
        <v>1.5412837362262402</v>
      </c>
      <c r="S280">
        <v>0.99219173774248048</v>
      </c>
      <c r="T280">
        <v>11.040330107786129</v>
      </c>
      <c r="W280">
        <f t="shared" si="59"/>
        <v>1.7320508075688772</v>
      </c>
      <c r="X280">
        <f t="shared" si="60"/>
        <v>1.7320508075688772</v>
      </c>
      <c r="Y280">
        <f t="shared" si="61"/>
        <v>1.7320508075688772</v>
      </c>
    </row>
    <row r="281" spans="1:25" x14ac:dyDescent="0.25">
      <c r="A281">
        <v>70</v>
      </c>
      <c r="B281">
        <v>60</v>
      </c>
      <c r="C281">
        <v>80</v>
      </c>
      <c r="D281">
        <v>67</v>
      </c>
      <c r="E281">
        <v>65</v>
      </c>
      <c r="F281">
        <v>81</v>
      </c>
      <c r="G281">
        <v>67</v>
      </c>
      <c r="H281">
        <v>63</v>
      </c>
      <c r="I281">
        <v>80</v>
      </c>
      <c r="J281">
        <v>66</v>
      </c>
      <c r="K281">
        <v>60</v>
      </c>
      <c r="L281">
        <v>81</v>
      </c>
      <c r="M281">
        <f t="shared" si="54"/>
        <v>66.666666666666671</v>
      </c>
      <c r="N281">
        <f t="shared" si="55"/>
        <v>62.666666666666664</v>
      </c>
      <c r="O281">
        <f t="shared" si="56"/>
        <v>80.666666666666671</v>
      </c>
      <c r="P281">
        <f t="shared" si="57"/>
        <v>4.3204937989385694</v>
      </c>
      <c r="Q281">
        <f t="shared" si="58"/>
        <v>2.1602468994692869</v>
      </c>
      <c r="R281">
        <v>3.7672565909720337</v>
      </c>
      <c r="S281">
        <v>2.159732493723344</v>
      </c>
      <c r="T281">
        <v>11.085526098877262</v>
      </c>
      <c r="W281">
        <f t="shared" si="59"/>
        <v>5.9160797830996161</v>
      </c>
      <c r="X281">
        <f t="shared" si="60"/>
        <v>4.2426406871192848</v>
      </c>
      <c r="Y281">
        <f t="shared" si="61"/>
        <v>4.1231056256176606</v>
      </c>
    </row>
    <row r="282" spans="1:25" x14ac:dyDescent="0.25">
      <c r="A282">
        <v>70</v>
      </c>
      <c r="B282">
        <v>70</v>
      </c>
      <c r="C282">
        <v>20</v>
      </c>
      <c r="D282">
        <v>66</v>
      </c>
      <c r="E282">
        <v>71</v>
      </c>
      <c r="F282">
        <v>20</v>
      </c>
      <c r="G282">
        <v>66</v>
      </c>
      <c r="H282">
        <v>71</v>
      </c>
      <c r="I282">
        <v>20</v>
      </c>
      <c r="J282">
        <v>65</v>
      </c>
      <c r="K282">
        <v>71</v>
      </c>
      <c r="L282">
        <v>20</v>
      </c>
      <c r="M282">
        <f t="shared" si="54"/>
        <v>65.666666666666671</v>
      </c>
      <c r="N282">
        <f t="shared" si="55"/>
        <v>71</v>
      </c>
      <c r="O282">
        <f t="shared" si="56"/>
        <v>20</v>
      </c>
      <c r="P282">
        <f t="shared" si="57"/>
        <v>4.4472213547087733</v>
      </c>
      <c r="Q282">
        <f t="shared" si="58"/>
        <v>0.47140452079103168</v>
      </c>
      <c r="R282">
        <v>4.3811464760316392</v>
      </c>
      <c r="S282">
        <v>0.31972210155418457</v>
      </c>
      <c r="T282">
        <v>11.498792207106892</v>
      </c>
      <c r="W282">
        <f t="shared" si="59"/>
        <v>4.1231056256176606</v>
      </c>
      <c r="X282">
        <f t="shared" si="60"/>
        <v>4.1231056256176606</v>
      </c>
      <c r="Y282">
        <f t="shared" si="61"/>
        <v>5.0990195135927845</v>
      </c>
    </row>
    <row r="283" spans="1:25" x14ac:dyDescent="0.25">
      <c r="A283">
        <v>70</v>
      </c>
      <c r="B283">
        <v>70</v>
      </c>
      <c r="C283">
        <v>30</v>
      </c>
      <c r="D283">
        <v>71</v>
      </c>
      <c r="E283">
        <v>66</v>
      </c>
      <c r="F283">
        <v>31</v>
      </c>
      <c r="G283">
        <v>26</v>
      </c>
      <c r="H283">
        <v>72</v>
      </c>
      <c r="I283">
        <v>54</v>
      </c>
      <c r="J283">
        <v>71</v>
      </c>
      <c r="K283">
        <v>67</v>
      </c>
      <c r="L283">
        <v>31</v>
      </c>
      <c r="M283">
        <f t="shared" si="54"/>
        <v>56</v>
      </c>
      <c r="N283">
        <f t="shared" si="55"/>
        <v>68.333333333333329</v>
      </c>
      <c r="O283">
        <f t="shared" si="56"/>
        <v>38.666666666666664</v>
      </c>
      <c r="P283">
        <f t="shared" si="57"/>
        <v>16.549588783075212</v>
      </c>
      <c r="Q283">
        <f t="shared" si="58"/>
        <v>23.967570682996733</v>
      </c>
      <c r="R283">
        <v>17.202519195358178</v>
      </c>
      <c r="S283">
        <v>24.044819261814659</v>
      </c>
      <c r="T283">
        <v>12.256517540566829</v>
      </c>
      <c r="W283">
        <f t="shared" si="59"/>
        <v>4.2426406871192848</v>
      </c>
      <c r="X283">
        <f t="shared" si="60"/>
        <v>50.159744815937813</v>
      </c>
      <c r="Y283">
        <f t="shared" si="61"/>
        <v>3.3166247903553998</v>
      </c>
    </row>
    <row r="284" spans="1:25" x14ac:dyDescent="0.25">
      <c r="A284">
        <v>70</v>
      </c>
      <c r="B284">
        <v>70</v>
      </c>
      <c r="C284">
        <v>40</v>
      </c>
      <c r="D284">
        <v>70</v>
      </c>
      <c r="E284">
        <v>68</v>
      </c>
      <c r="F284">
        <v>41</v>
      </c>
      <c r="G284">
        <v>70</v>
      </c>
      <c r="H284">
        <v>68</v>
      </c>
      <c r="I284">
        <v>41</v>
      </c>
      <c r="J284">
        <v>72</v>
      </c>
      <c r="K284">
        <v>67</v>
      </c>
      <c r="L284">
        <v>41</v>
      </c>
      <c r="M284">
        <f t="shared" si="54"/>
        <v>70.666666666666671</v>
      </c>
      <c r="N284">
        <f t="shared" si="55"/>
        <v>67.666666666666671</v>
      </c>
      <c r="O284">
        <f t="shared" si="56"/>
        <v>41</v>
      </c>
      <c r="P284">
        <f t="shared" si="57"/>
        <v>2.6246692913372676</v>
      </c>
      <c r="Q284">
        <f t="shared" si="58"/>
        <v>1.0540925533894598</v>
      </c>
      <c r="R284">
        <v>2.7335365778094567</v>
      </c>
      <c r="S284">
        <v>1.2265579661982757</v>
      </c>
      <c r="T284">
        <v>12.931443160847213</v>
      </c>
      <c r="W284">
        <f t="shared" si="59"/>
        <v>2.2360679774997898</v>
      </c>
      <c r="X284">
        <f t="shared" si="60"/>
        <v>2.2360679774997898</v>
      </c>
      <c r="Y284">
        <f t="shared" si="61"/>
        <v>3.7416573867739413</v>
      </c>
    </row>
    <row r="285" spans="1:25" x14ac:dyDescent="0.25">
      <c r="A285">
        <v>70</v>
      </c>
      <c r="B285">
        <v>70</v>
      </c>
      <c r="C285">
        <v>50</v>
      </c>
      <c r="D285">
        <v>66</v>
      </c>
      <c r="E285">
        <v>71</v>
      </c>
      <c r="F285">
        <v>52</v>
      </c>
      <c r="G285">
        <v>68</v>
      </c>
      <c r="H285">
        <v>71</v>
      </c>
      <c r="I285">
        <v>52</v>
      </c>
      <c r="J285">
        <v>68</v>
      </c>
      <c r="K285">
        <v>72</v>
      </c>
      <c r="L285">
        <v>51</v>
      </c>
      <c r="M285">
        <f t="shared" si="54"/>
        <v>67.333333333333329</v>
      </c>
      <c r="N285">
        <f t="shared" si="55"/>
        <v>71.333333333333329</v>
      </c>
      <c r="O285">
        <f t="shared" si="56"/>
        <v>51.666666666666664</v>
      </c>
      <c r="P285">
        <f t="shared" si="57"/>
        <v>3.4156502553198669</v>
      </c>
      <c r="Q285">
        <f t="shared" si="58"/>
        <v>1.1547005383792517</v>
      </c>
      <c r="R285">
        <v>3.2185227805452685</v>
      </c>
      <c r="S285">
        <v>1.0509255180289607</v>
      </c>
      <c r="T285">
        <v>15.202339001321841</v>
      </c>
      <c r="W285">
        <f t="shared" si="59"/>
        <v>4.5825756949558398</v>
      </c>
      <c r="X285">
        <f t="shared" si="60"/>
        <v>3</v>
      </c>
      <c r="Y285">
        <f t="shared" si="61"/>
        <v>3</v>
      </c>
    </row>
    <row r="286" spans="1:25" x14ac:dyDescent="0.25">
      <c r="A286">
        <v>70</v>
      </c>
      <c r="B286">
        <v>70</v>
      </c>
      <c r="C286">
        <v>60</v>
      </c>
      <c r="D286">
        <v>72</v>
      </c>
      <c r="E286">
        <v>68</v>
      </c>
      <c r="F286">
        <v>61</v>
      </c>
      <c r="G286">
        <v>71</v>
      </c>
      <c r="H286">
        <v>68</v>
      </c>
      <c r="I286">
        <v>61</v>
      </c>
      <c r="J286">
        <v>72</v>
      </c>
      <c r="K286">
        <v>68</v>
      </c>
      <c r="L286">
        <v>61</v>
      </c>
      <c r="M286">
        <f t="shared" si="54"/>
        <v>71.666666666666671</v>
      </c>
      <c r="N286">
        <f t="shared" si="55"/>
        <v>68</v>
      </c>
      <c r="O286">
        <f t="shared" si="56"/>
        <v>61</v>
      </c>
      <c r="P286">
        <f t="shared" si="57"/>
        <v>2.7888667551135882</v>
      </c>
      <c r="Q286">
        <f t="shared" si="58"/>
        <v>0.47140452079103168</v>
      </c>
      <c r="R286">
        <v>3.4961884007206012</v>
      </c>
      <c r="S286">
        <v>0.70710678118654691</v>
      </c>
      <c r="T286">
        <v>15.300689890038001</v>
      </c>
      <c r="W286">
        <f t="shared" si="59"/>
        <v>3</v>
      </c>
      <c r="X286">
        <f t="shared" si="60"/>
        <v>2.4494897427831779</v>
      </c>
      <c r="Y286">
        <f t="shared" si="61"/>
        <v>3</v>
      </c>
    </row>
    <row r="287" spans="1:25" x14ac:dyDescent="0.25">
      <c r="A287">
        <v>70</v>
      </c>
      <c r="B287">
        <v>70</v>
      </c>
      <c r="C287">
        <v>70</v>
      </c>
      <c r="D287">
        <v>70</v>
      </c>
      <c r="E287">
        <v>67</v>
      </c>
      <c r="F287">
        <v>70</v>
      </c>
      <c r="G287">
        <v>71</v>
      </c>
      <c r="H287">
        <v>66</v>
      </c>
      <c r="I287">
        <v>70</v>
      </c>
      <c r="J287">
        <v>71</v>
      </c>
      <c r="K287">
        <v>66</v>
      </c>
      <c r="L287">
        <v>70</v>
      </c>
      <c r="M287">
        <f t="shared" si="54"/>
        <v>70.666666666666671</v>
      </c>
      <c r="N287">
        <f t="shared" si="55"/>
        <v>66.333333333333329</v>
      </c>
      <c r="O287">
        <f t="shared" si="56"/>
        <v>70</v>
      </c>
      <c r="P287">
        <f t="shared" si="57"/>
        <v>3.7267799624996547</v>
      </c>
      <c r="Q287">
        <f t="shared" si="58"/>
        <v>0.66666666666666663</v>
      </c>
      <c r="R287">
        <v>3.8276769862556539</v>
      </c>
      <c r="S287">
        <v>0.56764621219754841</v>
      </c>
      <c r="T287">
        <v>15.680844648452105</v>
      </c>
      <c r="W287">
        <f t="shared" si="59"/>
        <v>3</v>
      </c>
      <c r="X287">
        <f t="shared" si="60"/>
        <v>4.1231056256176606</v>
      </c>
      <c r="Y287">
        <f t="shared" si="61"/>
        <v>4.1231056256176606</v>
      </c>
    </row>
    <row r="288" spans="1:25" x14ac:dyDescent="0.25">
      <c r="A288">
        <v>70</v>
      </c>
      <c r="B288">
        <v>70</v>
      </c>
      <c r="C288">
        <v>80</v>
      </c>
      <c r="D288">
        <v>69</v>
      </c>
      <c r="E288">
        <v>71</v>
      </c>
      <c r="F288">
        <v>82</v>
      </c>
      <c r="G288">
        <v>67</v>
      </c>
      <c r="H288">
        <v>61</v>
      </c>
      <c r="I288">
        <v>85</v>
      </c>
      <c r="J288">
        <v>69</v>
      </c>
      <c r="K288">
        <v>71</v>
      </c>
      <c r="L288">
        <v>81</v>
      </c>
      <c r="M288">
        <f t="shared" si="54"/>
        <v>68.333333333333329</v>
      </c>
      <c r="N288">
        <f t="shared" si="55"/>
        <v>67.666666666666671</v>
      </c>
      <c r="O288">
        <f t="shared" si="56"/>
        <v>82.666666666666671</v>
      </c>
      <c r="P288">
        <f t="shared" si="57"/>
        <v>3.9157800414902462</v>
      </c>
      <c r="Q288">
        <f t="shared" si="58"/>
        <v>5.0990195135927845</v>
      </c>
      <c r="R288">
        <v>4.2303138838099841</v>
      </c>
      <c r="S288">
        <v>4.9441323247304432</v>
      </c>
      <c r="T288">
        <v>16.549588783075212</v>
      </c>
      <c r="W288">
        <f t="shared" si="59"/>
        <v>2.4494897427831779</v>
      </c>
      <c r="X288">
        <f t="shared" si="60"/>
        <v>10.723805294763608</v>
      </c>
      <c r="Y288">
        <f t="shared" si="61"/>
        <v>1.7320508075688772</v>
      </c>
    </row>
    <row r="289" spans="1:34" x14ac:dyDescent="0.25">
      <c r="A289">
        <v>70</v>
      </c>
      <c r="B289">
        <v>80</v>
      </c>
      <c r="C289">
        <v>20</v>
      </c>
      <c r="D289">
        <v>72</v>
      </c>
      <c r="E289">
        <v>81</v>
      </c>
      <c r="F289">
        <v>21</v>
      </c>
      <c r="G289">
        <v>69</v>
      </c>
      <c r="H289">
        <v>80</v>
      </c>
      <c r="I289">
        <v>21</v>
      </c>
      <c r="J289">
        <v>71</v>
      </c>
      <c r="K289">
        <v>80</v>
      </c>
      <c r="L289">
        <v>21</v>
      </c>
      <c r="M289">
        <f t="shared" si="54"/>
        <v>70.666666666666671</v>
      </c>
      <c r="N289">
        <f t="shared" si="55"/>
        <v>80.333333333333329</v>
      </c>
      <c r="O289">
        <f t="shared" si="56"/>
        <v>21</v>
      </c>
      <c r="P289">
        <f t="shared" si="57"/>
        <v>1.2472191289246484</v>
      </c>
      <c r="Q289">
        <f t="shared" si="58"/>
        <v>1.3333333333333333</v>
      </c>
      <c r="R289">
        <v>2.4159194247049376</v>
      </c>
      <c r="S289">
        <v>0.70710678118654891</v>
      </c>
      <c r="T289">
        <v>17.499206331208917</v>
      </c>
      <c r="W289">
        <f t="shared" si="59"/>
        <v>2.4494897427831779</v>
      </c>
      <c r="X289">
        <f t="shared" si="60"/>
        <v>1.4142135623730951</v>
      </c>
      <c r="Y289">
        <f t="shared" si="61"/>
        <v>1.4142135623730951</v>
      </c>
    </row>
    <row r="290" spans="1:34" x14ac:dyDescent="0.25">
      <c r="A290">
        <v>70</v>
      </c>
      <c r="B290">
        <v>80</v>
      </c>
      <c r="C290">
        <v>30</v>
      </c>
      <c r="D290">
        <v>70</v>
      </c>
      <c r="E290">
        <v>82</v>
      </c>
      <c r="F290">
        <v>31</v>
      </c>
      <c r="G290">
        <v>71</v>
      </c>
      <c r="H290">
        <v>81</v>
      </c>
      <c r="I290">
        <v>31</v>
      </c>
      <c r="J290">
        <v>70</v>
      </c>
      <c r="K290">
        <v>81</v>
      </c>
      <c r="L290">
        <v>31</v>
      </c>
      <c r="M290">
        <f t="shared" si="54"/>
        <v>70.333333333333329</v>
      </c>
      <c r="N290">
        <f t="shared" si="55"/>
        <v>81.333333333333329</v>
      </c>
      <c r="O290">
        <f t="shared" si="56"/>
        <v>31</v>
      </c>
      <c r="P290">
        <f t="shared" si="57"/>
        <v>1.6996731711975903</v>
      </c>
      <c r="Q290">
        <f t="shared" si="58"/>
        <v>0.66666666666666663</v>
      </c>
      <c r="R290">
        <v>2.4168390743098915</v>
      </c>
      <c r="S290">
        <v>0.60736223860962157</v>
      </c>
      <c r="T290">
        <v>18.91207727000571</v>
      </c>
      <c r="W290">
        <f t="shared" si="59"/>
        <v>2.2360679774997898</v>
      </c>
      <c r="X290">
        <f t="shared" si="60"/>
        <v>1.7320508075688772</v>
      </c>
      <c r="Y290">
        <f t="shared" si="61"/>
        <v>1.4142135623730951</v>
      </c>
    </row>
    <row r="291" spans="1:34" x14ac:dyDescent="0.25">
      <c r="A291">
        <v>70</v>
      </c>
      <c r="B291">
        <v>80</v>
      </c>
      <c r="C291">
        <v>40</v>
      </c>
      <c r="D291">
        <v>73</v>
      </c>
      <c r="E291">
        <v>82</v>
      </c>
      <c r="F291">
        <v>41</v>
      </c>
      <c r="G291">
        <v>71</v>
      </c>
      <c r="H291">
        <v>82</v>
      </c>
      <c r="I291">
        <v>41</v>
      </c>
      <c r="J291">
        <v>71</v>
      </c>
      <c r="K291">
        <v>81</v>
      </c>
      <c r="L291">
        <v>42</v>
      </c>
      <c r="M291">
        <f t="shared" si="54"/>
        <v>71.666666666666671</v>
      </c>
      <c r="N291">
        <f t="shared" si="55"/>
        <v>81.666666666666671</v>
      </c>
      <c r="O291">
        <f t="shared" si="56"/>
        <v>41.333333333333336</v>
      </c>
      <c r="P291">
        <f t="shared" si="57"/>
        <v>2.7080128015453271</v>
      </c>
      <c r="Q291">
        <f t="shared" si="58"/>
        <v>1.1547005383792517</v>
      </c>
      <c r="R291">
        <v>2.6843165900384278</v>
      </c>
      <c r="S291">
        <v>0.98206132417708047</v>
      </c>
      <c r="T291">
        <v>19.450792614526879</v>
      </c>
      <c r="W291">
        <f t="shared" si="59"/>
        <v>3.7416573867739413</v>
      </c>
      <c r="X291">
        <f t="shared" si="60"/>
        <v>2.4494897427831779</v>
      </c>
      <c r="Y291">
        <f t="shared" si="61"/>
        <v>2.4494897427831779</v>
      </c>
    </row>
    <row r="292" spans="1:34" x14ac:dyDescent="0.25">
      <c r="A292">
        <v>70</v>
      </c>
      <c r="B292">
        <v>80</v>
      </c>
      <c r="C292">
        <v>50</v>
      </c>
      <c r="D292">
        <v>72</v>
      </c>
      <c r="E292">
        <v>81</v>
      </c>
      <c r="F292">
        <v>52</v>
      </c>
      <c r="G292">
        <v>71</v>
      </c>
      <c r="H292">
        <v>81</v>
      </c>
      <c r="I292">
        <v>52</v>
      </c>
      <c r="J292">
        <v>71</v>
      </c>
      <c r="K292">
        <v>81</v>
      </c>
      <c r="L292">
        <v>52</v>
      </c>
      <c r="M292">
        <f t="shared" si="54"/>
        <v>71.333333333333329</v>
      </c>
      <c r="N292">
        <f t="shared" si="55"/>
        <v>81</v>
      </c>
      <c r="O292">
        <f t="shared" si="56"/>
        <v>52</v>
      </c>
      <c r="P292">
        <f t="shared" si="57"/>
        <v>2.6034165586355491</v>
      </c>
      <c r="Q292">
        <f t="shared" si="58"/>
        <v>0.47140452079103168</v>
      </c>
      <c r="R292">
        <v>3.0673912187539525</v>
      </c>
      <c r="S292">
        <v>0.8432740427115667</v>
      </c>
      <c r="T292">
        <v>20.188005239635629</v>
      </c>
      <c r="U292" s="2"/>
      <c r="V292">
        <f>AVERAGE(T2:T292)</f>
        <v>4.0686106196530725</v>
      </c>
      <c r="W292">
        <f t="shared" si="59"/>
        <v>3</v>
      </c>
      <c r="X292">
        <f t="shared" si="60"/>
        <v>2.4494897427831779</v>
      </c>
      <c r="Y292">
        <f t="shared" si="61"/>
        <v>2.4494897427831779</v>
      </c>
    </row>
    <row r="293" spans="1:34" x14ac:dyDescent="0.25">
      <c r="A293">
        <v>70</v>
      </c>
      <c r="B293">
        <v>80</v>
      </c>
      <c r="C293">
        <v>60</v>
      </c>
      <c r="D293">
        <v>72</v>
      </c>
      <c r="E293">
        <v>81</v>
      </c>
      <c r="F293">
        <v>62</v>
      </c>
      <c r="G293">
        <v>71</v>
      </c>
      <c r="H293">
        <v>81</v>
      </c>
      <c r="I293">
        <v>62</v>
      </c>
      <c r="J293">
        <v>72</v>
      </c>
      <c r="K293">
        <v>81</v>
      </c>
      <c r="L293">
        <v>62</v>
      </c>
      <c r="M293">
        <f t="shared" si="54"/>
        <v>71.666666666666671</v>
      </c>
      <c r="N293">
        <f t="shared" si="55"/>
        <v>81</v>
      </c>
      <c r="O293">
        <f t="shared" si="56"/>
        <v>62</v>
      </c>
      <c r="P293">
        <f t="shared" si="57"/>
        <v>2.7888667551135882</v>
      </c>
      <c r="Q293">
        <f t="shared" si="58"/>
        <v>0.47140452079103168</v>
      </c>
      <c r="R293">
        <v>3.320475200262091</v>
      </c>
      <c r="S293">
        <v>0.83133092755599491</v>
      </c>
      <c r="T293">
        <v>21.535500406950792</v>
      </c>
      <c r="W293">
        <f t="shared" si="59"/>
        <v>3</v>
      </c>
      <c r="X293">
        <f t="shared" si="60"/>
        <v>2.4494897427831779</v>
      </c>
      <c r="Y293">
        <f t="shared" si="61"/>
        <v>3</v>
      </c>
    </row>
    <row r="294" spans="1:34" x14ac:dyDescent="0.25">
      <c r="A294">
        <v>70</v>
      </c>
      <c r="B294">
        <v>80</v>
      </c>
      <c r="C294">
        <v>70</v>
      </c>
      <c r="D294">
        <v>74</v>
      </c>
      <c r="E294">
        <v>5</v>
      </c>
      <c r="F294">
        <v>119</v>
      </c>
      <c r="G294">
        <v>68</v>
      </c>
      <c r="H294">
        <v>69</v>
      </c>
      <c r="I294">
        <v>75</v>
      </c>
      <c r="J294">
        <v>73</v>
      </c>
      <c r="K294">
        <v>6</v>
      </c>
      <c r="L294">
        <v>118</v>
      </c>
      <c r="M294">
        <f t="shared" si="54"/>
        <v>71.666666666666671</v>
      </c>
      <c r="N294">
        <f t="shared" si="55"/>
        <v>26.666666666666668</v>
      </c>
      <c r="O294">
        <f t="shared" si="56"/>
        <v>104</v>
      </c>
      <c r="P294">
        <f t="shared" si="57"/>
        <v>63.271021978645344</v>
      </c>
      <c r="Q294">
        <f t="shared" si="58"/>
        <v>36.383757059679496</v>
      </c>
      <c r="R294">
        <v>60.509081044822437</v>
      </c>
      <c r="S294">
        <v>34.017217862592922</v>
      </c>
      <c r="T294">
        <v>21.707653540219912</v>
      </c>
      <c r="W294">
        <f t="shared" si="59"/>
        <v>89.677198885781436</v>
      </c>
      <c r="X294">
        <f t="shared" si="60"/>
        <v>12.24744871391589</v>
      </c>
      <c r="Y294">
        <f t="shared" si="61"/>
        <v>88.255311454892052</v>
      </c>
    </row>
    <row r="295" spans="1:34" x14ac:dyDescent="0.25">
      <c r="A295">
        <v>70</v>
      </c>
      <c r="B295">
        <v>80</v>
      </c>
      <c r="C295">
        <v>80</v>
      </c>
      <c r="D295">
        <v>69</v>
      </c>
      <c r="E295">
        <v>79</v>
      </c>
      <c r="F295">
        <v>80</v>
      </c>
      <c r="G295">
        <v>68</v>
      </c>
      <c r="H295">
        <v>71</v>
      </c>
      <c r="I295">
        <v>82</v>
      </c>
      <c r="J295">
        <v>68</v>
      </c>
      <c r="K295">
        <v>71</v>
      </c>
      <c r="L295">
        <v>82</v>
      </c>
      <c r="M295">
        <f t="shared" si="54"/>
        <v>68.333333333333329</v>
      </c>
      <c r="N295">
        <f t="shared" si="55"/>
        <v>73.666666666666671</v>
      </c>
      <c r="O295">
        <f t="shared" si="56"/>
        <v>81.333333333333329</v>
      </c>
      <c r="P295">
        <f t="shared" si="57"/>
        <v>6.6833125519211363</v>
      </c>
      <c r="Q295">
        <f t="shared" si="58"/>
        <v>3.9157800414902435</v>
      </c>
      <c r="R295">
        <v>6.7122607550991615</v>
      </c>
      <c r="S295">
        <v>3.9330508373130542</v>
      </c>
      <c r="T295">
        <v>23.463920293837422</v>
      </c>
      <c r="W295">
        <f t="shared" si="59"/>
        <v>1.4142135623730951</v>
      </c>
      <c r="X295">
        <f t="shared" si="60"/>
        <v>9.4339811320566032</v>
      </c>
      <c r="Y295">
        <f t="shared" si="61"/>
        <v>9.4339811320566032</v>
      </c>
    </row>
    <row r="296" spans="1:34" x14ac:dyDescent="0.25">
      <c r="A296">
        <v>80</v>
      </c>
      <c r="B296">
        <v>20</v>
      </c>
      <c r="C296">
        <v>20</v>
      </c>
      <c r="D296">
        <v>78</v>
      </c>
      <c r="E296">
        <v>16</v>
      </c>
      <c r="F296">
        <v>22</v>
      </c>
      <c r="G296">
        <v>77</v>
      </c>
      <c r="H296">
        <v>17</v>
      </c>
      <c r="I296">
        <v>22</v>
      </c>
      <c r="J296">
        <v>78</v>
      </c>
      <c r="K296">
        <v>16</v>
      </c>
      <c r="L296">
        <v>22</v>
      </c>
      <c r="M296">
        <f t="shared" si="54"/>
        <v>77.666666666666671</v>
      </c>
      <c r="N296">
        <f t="shared" si="55"/>
        <v>16.333333333333332</v>
      </c>
      <c r="O296">
        <f t="shared" si="56"/>
        <v>22</v>
      </c>
      <c r="P296">
        <f t="shared" si="57"/>
        <v>4.7842333648024402</v>
      </c>
      <c r="Q296">
        <f t="shared" si="58"/>
        <v>0.66666666666666663</v>
      </c>
      <c r="R296">
        <v>4.444472222135416</v>
      </c>
      <c r="S296">
        <v>0.3829708431025351</v>
      </c>
      <c r="T296">
        <v>24.463124175878367</v>
      </c>
      <c r="W296">
        <f t="shared" si="59"/>
        <v>4.8989794855663558</v>
      </c>
      <c r="X296">
        <f t="shared" si="60"/>
        <v>4.6904157598234297</v>
      </c>
      <c r="Y296">
        <f t="shared" si="61"/>
        <v>4.8989794855663558</v>
      </c>
      <c r="AB296">
        <v>4.7842333648024402</v>
      </c>
      <c r="AC296">
        <v>4.2946995755750459</v>
      </c>
      <c r="AD296">
        <v>3.3499585403736321</v>
      </c>
      <c r="AE296">
        <v>2.6874192494328515</v>
      </c>
      <c r="AF296">
        <v>32.148958856478622</v>
      </c>
      <c r="AG296">
        <v>3.4801021696368455</v>
      </c>
      <c r="AH296">
        <v>12.256517540566829</v>
      </c>
    </row>
    <row r="297" spans="1:34" x14ac:dyDescent="0.25">
      <c r="A297">
        <v>80</v>
      </c>
      <c r="B297">
        <v>20</v>
      </c>
      <c r="C297">
        <v>30</v>
      </c>
      <c r="D297">
        <v>78</v>
      </c>
      <c r="E297">
        <v>14</v>
      </c>
      <c r="F297">
        <v>33</v>
      </c>
      <c r="G297">
        <v>78</v>
      </c>
      <c r="H297">
        <v>18</v>
      </c>
      <c r="I297">
        <v>33</v>
      </c>
      <c r="J297">
        <v>81</v>
      </c>
      <c r="K297">
        <v>19</v>
      </c>
      <c r="L297">
        <v>33</v>
      </c>
      <c r="M297">
        <f t="shared" si="54"/>
        <v>79</v>
      </c>
      <c r="N297">
        <f t="shared" si="55"/>
        <v>17</v>
      </c>
      <c r="O297">
        <f t="shared" si="56"/>
        <v>33</v>
      </c>
      <c r="P297">
        <f t="shared" si="57"/>
        <v>4.358898943540674</v>
      </c>
      <c r="Q297">
        <f t="shared" si="58"/>
        <v>2.5819888974716116</v>
      </c>
      <c r="R297">
        <v>4.0362248588391481</v>
      </c>
      <c r="S297">
        <v>2.2291004663067326</v>
      </c>
      <c r="T297">
        <v>25.649344804280847</v>
      </c>
      <c r="W297">
        <f t="shared" si="59"/>
        <v>7</v>
      </c>
      <c r="X297">
        <f t="shared" si="60"/>
        <v>4.1231056256176606</v>
      </c>
      <c r="Y297">
        <f t="shared" si="61"/>
        <v>3.3166247903553998</v>
      </c>
      <c r="AB297">
        <v>4.358898943540674</v>
      </c>
      <c r="AC297">
        <v>6.8231631634862433</v>
      </c>
      <c r="AD297">
        <v>3.7267799624996458</v>
      </c>
      <c r="AE297">
        <v>2.1858128414339983</v>
      </c>
      <c r="AF297">
        <v>4.5825756949558398</v>
      </c>
      <c r="AG297">
        <v>12.931443160847213</v>
      </c>
      <c r="AH297">
        <v>1.4142135623730951</v>
      </c>
    </row>
    <row r="298" spans="1:34" x14ac:dyDescent="0.25">
      <c r="A298">
        <v>80</v>
      </c>
      <c r="B298">
        <v>20</v>
      </c>
      <c r="C298">
        <v>40</v>
      </c>
      <c r="D298">
        <v>82</v>
      </c>
      <c r="E298">
        <v>19</v>
      </c>
      <c r="F298">
        <v>42</v>
      </c>
      <c r="G298">
        <v>82</v>
      </c>
      <c r="H298">
        <v>20</v>
      </c>
      <c r="I298">
        <v>41</v>
      </c>
      <c r="J298">
        <v>82</v>
      </c>
      <c r="K298">
        <v>20</v>
      </c>
      <c r="L298">
        <v>41</v>
      </c>
      <c r="M298">
        <f t="shared" si="54"/>
        <v>82</v>
      </c>
      <c r="N298">
        <f t="shared" si="55"/>
        <v>19.666666666666668</v>
      </c>
      <c r="O298">
        <f t="shared" si="56"/>
        <v>41.333333333333336</v>
      </c>
      <c r="P298">
        <f t="shared" si="57"/>
        <v>2.4267032964268407</v>
      </c>
      <c r="Q298">
        <f t="shared" si="58"/>
        <v>0.66666666666666663</v>
      </c>
      <c r="R298">
        <v>3.5003174459214685</v>
      </c>
      <c r="S298">
        <v>0.81513461737583037</v>
      </c>
      <c r="T298">
        <v>28.821288428289716</v>
      </c>
      <c r="W298">
        <f t="shared" si="59"/>
        <v>3</v>
      </c>
      <c r="X298">
        <f t="shared" si="60"/>
        <v>2.2360679774997898</v>
      </c>
      <c r="Y298">
        <f t="shared" si="61"/>
        <v>2.2360679774997898</v>
      </c>
      <c r="AB298">
        <v>2.4267032964268407</v>
      </c>
      <c r="AC298">
        <v>20.188005239635629</v>
      </c>
      <c r="AD298">
        <v>4.5582647770591098</v>
      </c>
      <c r="AE298">
        <v>3.1269438398822844</v>
      </c>
      <c r="AF298">
        <v>4.5946829173634089</v>
      </c>
      <c r="AG298">
        <v>3.7267799624996498</v>
      </c>
      <c r="AH298">
        <v>1.4142135623730951</v>
      </c>
    </row>
    <row r="299" spans="1:34" x14ac:dyDescent="0.25">
      <c r="A299">
        <v>80</v>
      </c>
      <c r="B299">
        <v>20</v>
      </c>
      <c r="C299">
        <v>50</v>
      </c>
      <c r="D299">
        <v>82</v>
      </c>
      <c r="E299">
        <v>21</v>
      </c>
      <c r="F299">
        <v>53</v>
      </c>
      <c r="G299">
        <v>82</v>
      </c>
      <c r="H299">
        <v>21</v>
      </c>
      <c r="I299">
        <v>53</v>
      </c>
      <c r="J299">
        <v>82</v>
      </c>
      <c r="K299">
        <v>19</v>
      </c>
      <c r="L299">
        <v>53</v>
      </c>
      <c r="M299">
        <f t="shared" si="54"/>
        <v>82</v>
      </c>
      <c r="N299">
        <f t="shared" si="55"/>
        <v>20.333333333333332</v>
      </c>
      <c r="O299">
        <f t="shared" si="56"/>
        <v>53</v>
      </c>
      <c r="P299">
        <f t="shared" si="57"/>
        <v>3.6209268304000717</v>
      </c>
      <c r="Q299">
        <f t="shared" si="58"/>
        <v>0.94280904158206336</v>
      </c>
      <c r="R299">
        <v>3.7006005518624145</v>
      </c>
      <c r="S299">
        <v>1.0208928554075718</v>
      </c>
      <c r="T299">
        <v>28.946310453819308</v>
      </c>
      <c r="W299">
        <f t="shared" si="59"/>
        <v>3.7416573867739413</v>
      </c>
      <c r="X299">
        <f t="shared" si="60"/>
        <v>3.7416573867739413</v>
      </c>
      <c r="Y299">
        <f t="shared" si="61"/>
        <v>3.7416573867739413</v>
      </c>
      <c r="AB299">
        <v>3.6209268304000717</v>
      </c>
      <c r="AC299">
        <v>17.499206331208917</v>
      </c>
      <c r="AD299">
        <v>1.2018504251546658</v>
      </c>
      <c r="AE299">
        <v>2.886751345948134</v>
      </c>
      <c r="AF299">
        <v>2.6034165586355527</v>
      </c>
      <c r="AG299">
        <v>521.39961215516416</v>
      </c>
      <c r="AH299">
        <v>3.2998316455372225</v>
      </c>
    </row>
    <row r="300" spans="1:34" x14ac:dyDescent="0.25">
      <c r="A300">
        <v>80</v>
      </c>
      <c r="B300">
        <v>20</v>
      </c>
      <c r="C300">
        <v>60</v>
      </c>
      <c r="D300">
        <v>84</v>
      </c>
      <c r="E300">
        <v>20</v>
      </c>
      <c r="F300">
        <v>62</v>
      </c>
      <c r="G300">
        <v>85</v>
      </c>
      <c r="H300">
        <v>50</v>
      </c>
      <c r="I300">
        <v>45</v>
      </c>
      <c r="J300">
        <v>84</v>
      </c>
      <c r="K300">
        <v>20</v>
      </c>
      <c r="L300">
        <v>62</v>
      </c>
      <c r="M300">
        <f t="shared" si="54"/>
        <v>84.333333333333329</v>
      </c>
      <c r="N300">
        <f t="shared" si="55"/>
        <v>30</v>
      </c>
      <c r="O300">
        <f t="shared" si="56"/>
        <v>56.333333333333336</v>
      </c>
      <c r="P300">
        <f t="shared" si="57"/>
        <v>11.498792207106892</v>
      </c>
      <c r="Q300">
        <f t="shared" si="58"/>
        <v>16.261747890200624</v>
      </c>
      <c r="R300">
        <v>11.96643453813857</v>
      </c>
      <c r="S300">
        <v>15.492722305793921</v>
      </c>
      <c r="T300">
        <v>29.061238025169466</v>
      </c>
      <c r="W300">
        <f t="shared" si="59"/>
        <v>4.4721359549995796</v>
      </c>
      <c r="X300">
        <f t="shared" si="60"/>
        <v>33.911649915626342</v>
      </c>
      <c r="Y300">
        <f t="shared" si="61"/>
        <v>4.4721359549995796</v>
      </c>
      <c r="AB300">
        <v>11.498792207106892</v>
      </c>
      <c r="AC300">
        <v>31.372316175606517</v>
      </c>
      <c r="AD300">
        <v>225.36612187480372</v>
      </c>
      <c r="AE300">
        <v>2.8674417556808738</v>
      </c>
      <c r="AF300">
        <v>3.0731814857642976</v>
      </c>
      <c r="AG300">
        <v>5.0332229568471734</v>
      </c>
      <c r="AH300">
        <v>19.450792614526879</v>
      </c>
    </row>
    <row r="301" spans="1:34" x14ac:dyDescent="0.25">
      <c r="A301">
        <v>80</v>
      </c>
      <c r="B301">
        <v>20</v>
      </c>
      <c r="C301">
        <v>70</v>
      </c>
      <c r="D301">
        <v>84</v>
      </c>
      <c r="E301">
        <v>17</v>
      </c>
      <c r="F301">
        <v>75</v>
      </c>
      <c r="G301">
        <v>84</v>
      </c>
      <c r="H301">
        <v>17</v>
      </c>
      <c r="I301">
        <v>75</v>
      </c>
      <c r="J301">
        <v>83</v>
      </c>
      <c r="K301">
        <v>19</v>
      </c>
      <c r="L301">
        <v>74</v>
      </c>
      <c r="M301">
        <f t="shared" si="54"/>
        <v>83.666666666666671</v>
      </c>
      <c r="N301">
        <f t="shared" si="55"/>
        <v>17.666666666666668</v>
      </c>
      <c r="O301">
        <f t="shared" si="56"/>
        <v>74.666666666666671</v>
      </c>
      <c r="P301">
        <f t="shared" si="57"/>
        <v>6.3770421565696696</v>
      </c>
      <c r="Q301">
        <f t="shared" si="58"/>
        <v>1.1547005383792517</v>
      </c>
      <c r="R301">
        <v>5.8391399671146438</v>
      </c>
      <c r="S301">
        <v>1.0760008261045946</v>
      </c>
      <c r="T301">
        <v>31.372316175606517</v>
      </c>
      <c r="W301">
        <f t="shared" si="59"/>
        <v>7.0710678118654755</v>
      </c>
      <c r="X301">
        <f t="shared" si="60"/>
        <v>7.0710678118654755</v>
      </c>
      <c r="Y301">
        <f t="shared" si="61"/>
        <v>5.0990195135927845</v>
      </c>
      <c r="AB301">
        <v>6.3770421565696696</v>
      </c>
      <c r="AC301">
        <v>5.8214163988576582</v>
      </c>
      <c r="AD301">
        <v>3.6055512754639851</v>
      </c>
      <c r="AE301">
        <v>1.0540925533894605</v>
      </c>
      <c r="AF301">
        <v>4.5338235029118108</v>
      </c>
      <c r="AG301">
        <v>350.22691057211591</v>
      </c>
      <c r="AH301">
        <v>2.6246692913372729</v>
      </c>
    </row>
    <row r="302" spans="1:34" x14ac:dyDescent="0.25">
      <c r="A302">
        <v>80</v>
      </c>
      <c r="B302">
        <v>20</v>
      </c>
      <c r="C302">
        <v>80</v>
      </c>
      <c r="D302">
        <v>-31</v>
      </c>
      <c r="E302">
        <v>82</v>
      </c>
      <c r="F302">
        <v>117</v>
      </c>
      <c r="G302">
        <v>-8</v>
      </c>
      <c r="H302">
        <v>90</v>
      </c>
      <c r="I302">
        <v>59</v>
      </c>
      <c r="J302">
        <v>-25</v>
      </c>
      <c r="K302">
        <v>76</v>
      </c>
      <c r="L302">
        <v>112</v>
      </c>
      <c r="M302">
        <f t="shared" si="54"/>
        <v>-21.333333333333332</v>
      </c>
      <c r="N302">
        <f t="shared" si="55"/>
        <v>82.666666666666671</v>
      </c>
      <c r="O302">
        <f t="shared" si="56"/>
        <v>96</v>
      </c>
      <c r="P302">
        <f t="shared" si="57"/>
        <v>120.21462288571867</v>
      </c>
      <c r="Q302">
        <f t="shared" si="58"/>
        <v>28.573491988982454</v>
      </c>
      <c r="R302">
        <v>119.39128946451662</v>
      </c>
      <c r="S302">
        <v>28.36958465211173</v>
      </c>
      <c r="T302">
        <v>31.427164470671972</v>
      </c>
      <c r="W302">
        <f t="shared" si="59"/>
        <v>132.41601111648092</v>
      </c>
      <c r="X302">
        <f t="shared" si="60"/>
        <v>114.38968484964018</v>
      </c>
      <c r="Y302">
        <f t="shared" si="61"/>
        <v>123.22743201089601</v>
      </c>
      <c r="AB302">
        <v>120.21462288571867</v>
      </c>
      <c r="AC302">
        <v>8.2596744622425717</v>
      </c>
      <c r="AD302">
        <v>2.4494897427831779</v>
      </c>
      <c r="AE302">
        <v>2.2360679774997898</v>
      </c>
      <c r="AF302">
        <v>5.1099032389186307</v>
      </c>
      <c r="AG302">
        <v>530.08290756153315</v>
      </c>
      <c r="AH302">
        <v>2.108185106778921</v>
      </c>
    </row>
    <row r="303" spans="1:34" x14ac:dyDescent="0.25">
      <c r="A303">
        <v>80</v>
      </c>
      <c r="B303">
        <v>30</v>
      </c>
      <c r="C303">
        <v>20</v>
      </c>
      <c r="D303">
        <v>77</v>
      </c>
      <c r="E303">
        <v>28</v>
      </c>
      <c r="F303">
        <v>21</v>
      </c>
      <c r="G303">
        <v>76</v>
      </c>
      <c r="H303">
        <v>27</v>
      </c>
      <c r="I303">
        <v>21</v>
      </c>
      <c r="J303">
        <v>76</v>
      </c>
      <c r="K303">
        <v>29</v>
      </c>
      <c r="L303">
        <v>21</v>
      </c>
      <c r="M303">
        <f t="shared" si="54"/>
        <v>76.333333333333329</v>
      </c>
      <c r="N303">
        <f t="shared" si="55"/>
        <v>28</v>
      </c>
      <c r="O303">
        <f t="shared" si="56"/>
        <v>21</v>
      </c>
      <c r="P303">
        <f t="shared" si="57"/>
        <v>4.2946995755750459</v>
      </c>
      <c r="Q303">
        <f t="shared" si="58"/>
        <v>0.94280904158206336</v>
      </c>
      <c r="R303">
        <v>4.252188978762713</v>
      </c>
      <c r="S303">
        <v>0.87686309586439326</v>
      </c>
      <c r="T303">
        <v>32.148958856478622</v>
      </c>
      <c r="W303">
        <f t="shared" si="59"/>
        <v>3.7416573867739413</v>
      </c>
      <c r="X303">
        <f t="shared" si="60"/>
        <v>5.0990195135927845</v>
      </c>
      <c r="Y303">
        <f t="shared" si="61"/>
        <v>4.2426406871192848</v>
      </c>
    </row>
    <row r="304" spans="1:34" x14ac:dyDescent="0.25">
      <c r="A304">
        <v>80</v>
      </c>
      <c r="B304">
        <v>30</v>
      </c>
      <c r="C304">
        <v>30</v>
      </c>
      <c r="D304">
        <v>73</v>
      </c>
      <c r="E304">
        <v>28</v>
      </c>
      <c r="F304">
        <v>33</v>
      </c>
      <c r="G304">
        <v>75</v>
      </c>
      <c r="H304">
        <v>27</v>
      </c>
      <c r="I304">
        <v>33</v>
      </c>
      <c r="J304">
        <v>75</v>
      </c>
      <c r="K304">
        <v>28</v>
      </c>
      <c r="L304">
        <v>33</v>
      </c>
      <c r="M304">
        <f t="shared" si="54"/>
        <v>74.333333333333329</v>
      </c>
      <c r="N304">
        <f t="shared" si="55"/>
        <v>27.666666666666668</v>
      </c>
      <c r="O304">
        <f t="shared" si="56"/>
        <v>33</v>
      </c>
      <c r="P304">
        <f t="shared" si="57"/>
        <v>6.8231631634862433</v>
      </c>
      <c r="Q304">
        <f t="shared" si="58"/>
        <v>1.0540925533894598</v>
      </c>
      <c r="R304">
        <v>6.7664203567650594</v>
      </c>
      <c r="S304">
        <v>0.97752521990768038</v>
      </c>
      <c r="T304">
        <v>34.941220483676425</v>
      </c>
      <c r="W304">
        <f t="shared" si="59"/>
        <v>7.8740078740118111</v>
      </c>
      <c r="X304">
        <f t="shared" si="60"/>
        <v>6.5574385243020004</v>
      </c>
      <c r="Y304">
        <f t="shared" si="61"/>
        <v>6.164414002968976</v>
      </c>
      <c r="AB304">
        <v>11111</v>
      </c>
      <c r="AC304">
        <v>11111</v>
      </c>
      <c r="AD304">
        <v>11111</v>
      </c>
      <c r="AE304">
        <v>11111</v>
      </c>
      <c r="AF304">
        <v>0</v>
      </c>
      <c r="AG304">
        <v>11111</v>
      </c>
      <c r="AH304">
        <v>0</v>
      </c>
    </row>
    <row r="305" spans="1:34" x14ac:dyDescent="0.25">
      <c r="A305">
        <v>80</v>
      </c>
      <c r="B305">
        <v>30</v>
      </c>
      <c r="C305">
        <v>40</v>
      </c>
      <c r="D305">
        <v>77</v>
      </c>
      <c r="E305">
        <v>27</v>
      </c>
      <c r="F305">
        <v>43</v>
      </c>
      <c r="G305">
        <v>80</v>
      </c>
      <c r="H305">
        <v>-16</v>
      </c>
      <c r="I305">
        <v>64</v>
      </c>
      <c r="J305">
        <v>75</v>
      </c>
      <c r="K305">
        <v>27</v>
      </c>
      <c r="L305">
        <v>43</v>
      </c>
      <c r="M305">
        <f t="shared" si="54"/>
        <v>77.333333333333329</v>
      </c>
      <c r="N305">
        <f t="shared" si="55"/>
        <v>12.666666666666666</v>
      </c>
      <c r="O305">
        <f t="shared" si="56"/>
        <v>50</v>
      </c>
      <c r="P305">
        <f t="shared" si="57"/>
        <v>20.188005239635629</v>
      </c>
      <c r="Q305">
        <f t="shared" si="58"/>
        <v>22.651956010709341</v>
      </c>
      <c r="R305">
        <v>19.670536342458991</v>
      </c>
      <c r="S305">
        <v>22.611501498131432</v>
      </c>
      <c r="T305">
        <v>43.150898020782833</v>
      </c>
      <c r="W305">
        <f t="shared" si="59"/>
        <v>5.196152422706632</v>
      </c>
      <c r="X305">
        <f t="shared" si="60"/>
        <v>51.884487084291386</v>
      </c>
      <c r="Y305">
        <f t="shared" si="61"/>
        <v>6.5574385243020004</v>
      </c>
      <c r="AB305">
        <v>11111</v>
      </c>
      <c r="AC305">
        <v>0</v>
      </c>
      <c r="AD305">
        <v>11111</v>
      </c>
      <c r="AE305">
        <v>11111</v>
      </c>
      <c r="AF305">
        <v>11111</v>
      </c>
      <c r="AG305">
        <v>0</v>
      </c>
      <c r="AH305">
        <v>11111</v>
      </c>
    </row>
    <row r="306" spans="1:34" x14ac:dyDescent="0.25">
      <c r="A306">
        <v>80</v>
      </c>
      <c r="B306">
        <v>30</v>
      </c>
      <c r="C306">
        <v>50</v>
      </c>
      <c r="D306">
        <v>79</v>
      </c>
      <c r="E306">
        <v>34</v>
      </c>
      <c r="F306">
        <v>51</v>
      </c>
      <c r="G306">
        <v>87</v>
      </c>
      <c r="H306">
        <v>-17</v>
      </c>
      <c r="I306">
        <v>76</v>
      </c>
      <c r="J306">
        <v>80</v>
      </c>
      <c r="K306">
        <v>29</v>
      </c>
      <c r="L306">
        <v>51</v>
      </c>
      <c r="M306">
        <f t="shared" si="54"/>
        <v>82</v>
      </c>
      <c r="N306">
        <f t="shared" si="55"/>
        <v>15.333333333333334</v>
      </c>
      <c r="O306">
        <f t="shared" si="56"/>
        <v>59.333333333333336</v>
      </c>
      <c r="P306">
        <f t="shared" si="57"/>
        <v>17.499206331208917</v>
      </c>
      <c r="Q306">
        <f t="shared" si="58"/>
        <v>26.046966127448403</v>
      </c>
      <c r="R306">
        <v>17.651849131968522</v>
      </c>
      <c r="S306">
        <v>26.399284502088737</v>
      </c>
      <c r="T306">
        <v>43.46774027303978</v>
      </c>
      <c r="W306">
        <f t="shared" si="59"/>
        <v>4.2426406871192848</v>
      </c>
      <c r="X306">
        <f t="shared" si="60"/>
        <v>54.166410255803363</v>
      </c>
      <c r="Y306">
        <f t="shared" si="61"/>
        <v>1.4142135623730951</v>
      </c>
      <c r="AB306">
        <v>11111</v>
      </c>
      <c r="AC306">
        <v>0</v>
      </c>
      <c r="AD306">
        <v>11111</v>
      </c>
      <c r="AE306">
        <v>11111</v>
      </c>
      <c r="AF306">
        <v>0</v>
      </c>
      <c r="AG306">
        <v>11111</v>
      </c>
      <c r="AH306">
        <v>11111</v>
      </c>
    </row>
    <row r="307" spans="1:34" x14ac:dyDescent="0.25">
      <c r="A307">
        <v>80</v>
      </c>
      <c r="B307">
        <v>30</v>
      </c>
      <c r="C307">
        <v>60</v>
      </c>
      <c r="D307">
        <v>42</v>
      </c>
      <c r="E307">
        <v>30</v>
      </c>
      <c r="F307">
        <v>85</v>
      </c>
      <c r="G307">
        <v>78</v>
      </c>
      <c r="H307">
        <v>34</v>
      </c>
      <c r="I307">
        <v>61</v>
      </c>
      <c r="J307">
        <v>41</v>
      </c>
      <c r="K307">
        <v>30</v>
      </c>
      <c r="L307">
        <v>85</v>
      </c>
      <c r="M307">
        <f t="shared" si="54"/>
        <v>53.666666666666664</v>
      </c>
      <c r="N307">
        <f t="shared" si="55"/>
        <v>31.333333333333332</v>
      </c>
      <c r="O307">
        <f t="shared" si="56"/>
        <v>77</v>
      </c>
      <c r="P307">
        <f t="shared" si="57"/>
        <v>31.372316175606517</v>
      </c>
      <c r="Q307">
        <f t="shared" si="58"/>
        <v>20.68278940998476</v>
      </c>
      <c r="R307">
        <v>31.427818533550465</v>
      </c>
      <c r="S307">
        <v>20.027869471203257</v>
      </c>
      <c r="T307">
        <v>54.133579638191705</v>
      </c>
      <c r="W307">
        <f t="shared" si="59"/>
        <v>45.486261662176638</v>
      </c>
      <c r="X307">
        <f t="shared" si="60"/>
        <v>4.5825756949558398</v>
      </c>
      <c r="Y307">
        <f t="shared" si="61"/>
        <v>46.324939287601879</v>
      </c>
      <c r="AB307">
        <v>11111</v>
      </c>
      <c r="AC307">
        <v>0</v>
      </c>
      <c r="AD307">
        <v>11111</v>
      </c>
      <c r="AE307">
        <v>11111</v>
      </c>
      <c r="AF307">
        <v>11111</v>
      </c>
      <c r="AG307">
        <v>0</v>
      </c>
      <c r="AH307">
        <v>11111</v>
      </c>
    </row>
    <row r="308" spans="1:34" x14ac:dyDescent="0.25">
      <c r="A308">
        <v>80</v>
      </c>
      <c r="B308">
        <v>30</v>
      </c>
      <c r="C308">
        <v>70</v>
      </c>
      <c r="D308">
        <v>73</v>
      </c>
      <c r="E308">
        <v>33</v>
      </c>
      <c r="F308">
        <v>72</v>
      </c>
      <c r="G308">
        <v>73</v>
      </c>
      <c r="H308">
        <v>32</v>
      </c>
      <c r="I308">
        <v>72</v>
      </c>
      <c r="J308">
        <v>79</v>
      </c>
      <c r="K308">
        <v>33</v>
      </c>
      <c r="L308">
        <v>70</v>
      </c>
      <c r="M308">
        <f t="shared" si="54"/>
        <v>75</v>
      </c>
      <c r="N308">
        <f t="shared" si="55"/>
        <v>32.666666666666664</v>
      </c>
      <c r="O308">
        <f t="shared" si="56"/>
        <v>71.333333333333329</v>
      </c>
      <c r="P308">
        <f t="shared" si="57"/>
        <v>5.8214163988576582</v>
      </c>
      <c r="Q308">
        <f t="shared" si="58"/>
        <v>3.0184617127124724</v>
      </c>
      <c r="R308">
        <v>5.9188962935105893</v>
      </c>
      <c r="S308">
        <v>2.4805913273518709</v>
      </c>
      <c r="T308">
        <v>61.773780845922005</v>
      </c>
      <c r="W308">
        <f t="shared" si="59"/>
        <v>7.8740078740118111</v>
      </c>
      <c r="X308">
        <f t="shared" si="60"/>
        <v>7.5498344352707498</v>
      </c>
      <c r="Y308">
        <f t="shared" si="61"/>
        <v>3.1622776601683795</v>
      </c>
      <c r="AB308">
        <v>0</v>
      </c>
      <c r="AC308">
        <v>0</v>
      </c>
      <c r="AD308">
        <v>0</v>
      </c>
      <c r="AE308">
        <v>11111</v>
      </c>
      <c r="AF308">
        <v>11111</v>
      </c>
      <c r="AG308">
        <v>11111</v>
      </c>
      <c r="AH308">
        <v>0</v>
      </c>
    </row>
    <row r="309" spans="1:34" x14ac:dyDescent="0.25">
      <c r="A309">
        <v>80</v>
      </c>
      <c r="B309">
        <v>30</v>
      </c>
      <c r="C309">
        <v>80</v>
      </c>
      <c r="D309">
        <v>73</v>
      </c>
      <c r="E309">
        <v>34</v>
      </c>
      <c r="F309">
        <v>82</v>
      </c>
      <c r="G309">
        <v>73</v>
      </c>
      <c r="H309">
        <v>34</v>
      </c>
      <c r="I309">
        <v>81</v>
      </c>
      <c r="J309">
        <v>72</v>
      </c>
      <c r="K309">
        <v>33</v>
      </c>
      <c r="L309">
        <v>80</v>
      </c>
      <c r="M309">
        <f t="shared" si="54"/>
        <v>72.666666666666671</v>
      </c>
      <c r="N309">
        <f t="shared" si="55"/>
        <v>33.666666666666664</v>
      </c>
      <c r="O309">
        <f t="shared" si="56"/>
        <v>81</v>
      </c>
      <c r="P309">
        <f t="shared" si="57"/>
        <v>8.2596744622425717</v>
      </c>
      <c r="Q309">
        <f t="shared" si="58"/>
        <v>1.0540925533894598</v>
      </c>
      <c r="R309">
        <v>8.0305666051655482</v>
      </c>
      <c r="S309">
        <v>1.321615173439934</v>
      </c>
      <c r="T309">
        <v>63.271021978645344</v>
      </c>
      <c r="U309" s="2"/>
      <c r="V309">
        <f>AVERAGE(T2:T309)</f>
        <v>5.7899375038652767</v>
      </c>
      <c r="W309">
        <f t="shared" si="59"/>
        <v>8.3066238629180749</v>
      </c>
      <c r="X309">
        <f t="shared" si="60"/>
        <v>8.1240384046359608</v>
      </c>
      <c r="Y309">
        <f t="shared" si="61"/>
        <v>8.5440037453175304</v>
      </c>
      <c r="AB309">
        <v>0</v>
      </c>
      <c r="AC309">
        <v>0</v>
      </c>
      <c r="AD309">
        <v>11111</v>
      </c>
      <c r="AE309">
        <v>11111</v>
      </c>
      <c r="AF309">
        <v>11111</v>
      </c>
      <c r="AG309">
        <v>0</v>
      </c>
      <c r="AH309">
        <v>11111</v>
      </c>
    </row>
    <row r="310" spans="1:34" x14ac:dyDescent="0.25">
      <c r="A310">
        <v>80</v>
      </c>
      <c r="B310">
        <v>40</v>
      </c>
      <c r="C310">
        <v>20</v>
      </c>
      <c r="D310">
        <v>79</v>
      </c>
      <c r="E310">
        <v>38</v>
      </c>
      <c r="F310">
        <v>23</v>
      </c>
      <c r="G310">
        <v>79</v>
      </c>
      <c r="H310">
        <v>39</v>
      </c>
      <c r="I310">
        <v>23</v>
      </c>
      <c r="J310">
        <v>80</v>
      </c>
      <c r="K310">
        <v>39</v>
      </c>
      <c r="L310">
        <v>23</v>
      </c>
      <c r="M310">
        <f t="shared" si="54"/>
        <v>79.333333333333329</v>
      </c>
      <c r="N310">
        <f t="shared" si="55"/>
        <v>38.666666666666664</v>
      </c>
      <c r="O310">
        <f t="shared" si="56"/>
        <v>23</v>
      </c>
      <c r="P310">
        <f t="shared" si="57"/>
        <v>3.3499585403736321</v>
      </c>
      <c r="Q310">
        <f t="shared" si="58"/>
        <v>0.66666666666666663</v>
      </c>
      <c r="R310">
        <v>3.3542675968251419</v>
      </c>
      <c r="S310">
        <v>0.6394442031083627</v>
      </c>
      <c r="T310">
        <v>79.361339594428614</v>
      </c>
      <c r="W310">
        <f t="shared" si="59"/>
        <v>3.7416573867739413</v>
      </c>
      <c r="X310">
        <f t="shared" si="60"/>
        <v>3.3166247903553998</v>
      </c>
      <c r="Y310">
        <f t="shared" si="61"/>
        <v>3.1622776601683795</v>
      </c>
      <c r="AB310">
        <v>0</v>
      </c>
      <c r="AC310">
        <v>0</v>
      </c>
      <c r="AD310">
        <v>11111</v>
      </c>
      <c r="AE310">
        <v>11111</v>
      </c>
      <c r="AF310">
        <v>11111</v>
      </c>
      <c r="AG310">
        <v>0</v>
      </c>
      <c r="AH310">
        <v>11111</v>
      </c>
    </row>
    <row r="311" spans="1:34" x14ac:dyDescent="0.25">
      <c r="A311">
        <v>80</v>
      </c>
      <c r="B311">
        <v>40</v>
      </c>
      <c r="C311">
        <v>30</v>
      </c>
      <c r="D311">
        <v>78</v>
      </c>
      <c r="E311">
        <v>40</v>
      </c>
      <c r="F311">
        <v>32</v>
      </c>
      <c r="G311">
        <v>76</v>
      </c>
      <c r="H311">
        <v>40</v>
      </c>
      <c r="I311">
        <v>32</v>
      </c>
      <c r="J311">
        <v>76</v>
      </c>
      <c r="K311">
        <v>40</v>
      </c>
      <c r="L311">
        <v>31</v>
      </c>
      <c r="M311">
        <f t="shared" si="54"/>
        <v>76.666666666666671</v>
      </c>
      <c r="N311">
        <f t="shared" si="55"/>
        <v>40</v>
      </c>
      <c r="O311">
        <f t="shared" si="56"/>
        <v>31.666666666666668</v>
      </c>
      <c r="P311">
        <f t="shared" si="57"/>
        <v>3.7267799624996458</v>
      </c>
      <c r="Q311">
        <f t="shared" si="58"/>
        <v>1.0540925533894598</v>
      </c>
      <c r="R311">
        <v>4.0553120170408121</v>
      </c>
      <c r="S311">
        <v>1.1990737165736678</v>
      </c>
      <c r="T311">
        <v>81.375672040235713</v>
      </c>
      <c r="W311">
        <f t="shared" si="59"/>
        <v>2.8284271247461903</v>
      </c>
      <c r="X311">
        <f t="shared" si="60"/>
        <v>4.4721359549995796</v>
      </c>
      <c r="Y311">
        <f t="shared" si="61"/>
        <v>4.1231056256176606</v>
      </c>
    </row>
    <row r="312" spans="1:34" x14ac:dyDescent="0.25">
      <c r="A312">
        <v>80</v>
      </c>
      <c r="B312">
        <v>40</v>
      </c>
      <c r="C312">
        <v>40</v>
      </c>
      <c r="D312">
        <v>76</v>
      </c>
      <c r="E312">
        <v>41</v>
      </c>
      <c r="F312">
        <v>41</v>
      </c>
      <c r="G312">
        <v>75</v>
      </c>
      <c r="H312">
        <v>41</v>
      </c>
      <c r="I312">
        <v>41</v>
      </c>
      <c r="J312">
        <v>76</v>
      </c>
      <c r="K312">
        <v>41</v>
      </c>
      <c r="L312">
        <v>41</v>
      </c>
      <c r="M312">
        <f t="shared" si="54"/>
        <v>75.666666666666671</v>
      </c>
      <c r="N312">
        <f t="shared" si="55"/>
        <v>41</v>
      </c>
      <c r="O312">
        <f t="shared" si="56"/>
        <v>41</v>
      </c>
      <c r="P312">
        <f t="shared" si="57"/>
        <v>4.5582647770591098</v>
      </c>
      <c r="Q312">
        <f t="shared" si="58"/>
        <v>0.47140452079103168</v>
      </c>
      <c r="R312">
        <v>4.6863869048790923</v>
      </c>
      <c r="S312">
        <v>0.83533093907611378</v>
      </c>
      <c r="T312">
        <v>120.21462288571867</v>
      </c>
      <c r="W312">
        <f t="shared" si="59"/>
        <v>4.2426406871192848</v>
      </c>
      <c r="X312">
        <f t="shared" si="60"/>
        <v>5.196152422706632</v>
      </c>
      <c r="Y312">
        <f t="shared" si="61"/>
        <v>4.2426406871192848</v>
      </c>
    </row>
    <row r="313" spans="1:34" x14ac:dyDescent="0.25">
      <c r="A313">
        <v>80</v>
      </c>
      <c r="B313">
        <v>40</v>
      </c>
      <c r="C313">
        <v>50</v>
      </c>
      <c r="D313">
        <v>80</v>
      </c>
      <c r="E313">
        <v>41</v>
      </c>
      <c r="F313">
        <v>50</v>
      </c>
      <c r="G313">
        <v>79</v>
      </c>
      <c r="H313">
        <v>41</v>
      </c>
      <c r="I313">
        <v>50</v>
      </c>
      <c r="J313">
        <v>79</v>
      </c>
      <c r="K313">
        <v>41</v>
      </c>
      <c r="L313">
        <v>50</v>
      </c>
      <c r="M313">
        <f t="shared" si="54"/>
        <v>79.333333333333329</v>
      </c>
      <c r="N313">
        <f t="shared" si="55"/>
        <v>41</v>
      </c>
      <c r="O313">
        <f t="shared" si="56"/>
        <v>50</v>
      </c>
      <c r="P313">
        <f t="shared" si="57"/>
        <v>1.2018504251546658</v>
      </c>
      <c r="Q313">
        <f t="shared" si="58"/>
        <v>0.47140452079103168</v>
      </c>
      <c r="R313">
        <v>2.5082087455216118</v>
      </c>
      <c r="S313">
        <v>0.51854497287013357</v>
      </c>
      <c r="T313">
        <v>150.09959656471059</v>
      </c>
      <c r="W313">
        <f t="shared" si="59"/>
        <v>1</v>
      </c>
      <c r="X313">
        <f t="shared" si="60"/>
        <v>1.4142135623730951</v>
      </c>
      <c r="Y313">
        <f t="shared" si="61"/>
        <v>1.4142135623730951</v>
      </c>
    </row>
    <row r="314" spans="1:34" x14ac:dyDescent="0.25">
      <c r="A314">
        <v>80</v>
      </c>
      <c r="B314">
        <v>40</v>
      </c>
      <c r="C314">
        <v>60</v>
      </c>
      <c r="D314">
        <v>79</v>
      </c>
      <c r="E314">
        <v>48</v>
      </c>
      <c r="F314">
        <v>57</v>
      </c>
      <c r="G314">
        <v>78</v>
      </c>
      <c r="H314">
        <v>40</v>
      </c>
      <c r="I314">
        <v>39</v>
      </c>
      <c r="J314">
        <v>755</v>
      </c>
      <c r="K314">
        <v>-41</v>
      </c>
      <c r="L314">
        <v>98</v>
      </c>
      <c r="M314">
        <f t="shared" si="54"/>
        <v>304</v>
      </c>
      <c r="N314">
        <f t="shared" si="55"/>
        <v>15.666666666666666</v>
      </c>
      <c r="O314">
        <f t="shared" si="56"/>
        <v>64.666666666666671</v>
      </c>
      <c r="P314">
        <f t="shared" si="57"/>
        <v>225.36612187480372</v>
      </c>
      <c r="Q314">
        <f t="shared" si="58"/>
        <v>322.37624671250899</v>
      </c>
      <c r="R314">
        <v>308.67575400590033</v>
      </c>
      <c r="S314">
        <v>440.1074666740185</v>
      </c>
      <c r="T314">
        <v>151.54024034705913</v>
      </c>
      <c r="W314">
        <f t="shared" si="59"/>
        <v>8.6023252670426267</v>
      </c>
      <c r="X314">
        <f t="shared" si="60"/>
        <v>21.095023109728988</v>
      </c>
      <c r="Y314">
        <f t="shared" si="61"/>
        <v>680.90381112165915</v>
      </c>
    </row>
    <row r="315" spans="1:34" x14ac:dyDescent="0.25">
      <c r="A315">
        <v>80</v>
      </c>
      <c r="B315">
        <v>40</v>
      </c>
      <c r="C315">
        <v>70</v>
      </c>
      <c r="D315">
        <v>76</v>
      </c>
      <c r="E315">
        <v>41</v>
      </c>
      <c r="F315">
        <v>70</v>
      </c>
      <c r="G315">
        <v>77</v>
      </c>
      <c r="H315">
        <v>42</v>
      </c>
      <c r="I315">
        <v>70</v>
      </c>
      <c r="J315">
        <v>77</v>
      </c>
      <c r="K315">
        <v>41</v>
      </c>
      <c r="L315">
        <v>71</v>
      </c>
      <c r="M315">
        <f t="shared" si="54"/>
        <v>76.666666666666671</v>
      </c>
      <c r="N315">
        <f t="shared" si="55"/>
        <v>41.333333333333336</v>
      </c>
      <c r="O315">
        <f t="shared" si="56"/>
        <v>70.333333333333329</v>
      </c>
      <c r="P315">
        <f t="shared" si="57"/>
        <v>3.6055512754639851</v>
      </c>
      <c r="Q315">
        <f t="shared" si="58"/>
        <v>0.81649658092772603</v>
      </c>
      <c r="R315">
        <v>4.0585985539619696</v>
      </c>
      <c r="S315">
        <v>0.80691456246068127</v>
      </c>
      <c r="T315">
        <v>154.95698327815583</v>
      </c>
      <c r="W315">
        <f t="shared" si="59"/>
        <v>4.1231056256176606</v>
      </c>
      <c r="X315">
        <f t="shared" si="60"/>
        <v>3.6055512754639891</v>
      </c>
      <c r="Y315">
        <f t="shared" si="61"/>
        <v>3.3166247903553998</v>
      </c>
    </row>
    <row r="316" spans="1:34" x14ac:dyDescent="0.25">
      <c r="A316">
        <v>80</v>
      </c>
      <c r="B316">
        <v>40</v>
      </c>
      <c r="C316">
        <v>80</v>
      </c>
      <c r="D316">
        <v>79</v>
      </c>
      <c r="E316">
        <v>41</v>
      </c>
      <c r="F316">
        <v>82</v>
      </c>
      <c r="G316">
        <v>79</v>
      </c>
      <c r="H316">
        <v>41</v>
      </c>
      <c r="I316">
        <v>82</v>
      </c>
      <c r="J316">
        <v>79</v>
      </c>
      <c r="K316">
        <v>41</v>
      </c>
      <c r="L316">
        <v>82</v>
      </c>
      <c r="M316">
        <f t="shared" si="54"/>
        <v>79</v>
      </c>
      <c r="N316">
        <f t="shared" si="55"/>
        <v>41</v>
      </c>
      <c r="O316">
        <f t="shared" si="56"/>
        <v>82</v>
      </c>
      <c r="P316">
        <f t="shared" si="57"/>
        <v>2.4494897427831779</v>
      </c>
      <c r="Q316">
        <f t="shared" si="58"/>
        <v>0</v>
      </c>
      <c r="R316">
        <v>2.844292530665578</v>
      </c>
      <c r="S316">
        <v>0</v>
      </c>
      <c r="T316">
        <v>225.36612187480372</v>
      </c>
      <c r="W316">
        <f t="shared" si="59"/>
        <v>2.4494897427831779</v>
      </c>
      <c r="X316">
        <f t="shared" si="60"/>
        <v>2.4494897427831779</v>
      </c>
      <c r="Y316">
        <f t="shared" si="61"/>
        <v>2.4494897427831779</v>
      </c>
    </row>
    <row r="317" spans="1:34" x14ac:dyDescent="0.25">
      <c r="A317">
        <v>80</v>
      </c>
      <c r="B317">
        <v>50</v>
      </c>
      <c r="C317">
        <v>20</v>
      </c>
      <c r="D317">
        <v>80</v>
      </c>
      <c r="E317">
        <v>52</v>
      </c>
      <c r="F317">
        <v>21</v>
      </c>
      <c r="G317">
        <v>80</v>
      </c>
      <c r="H317">
        <v>52</v>
      </c>
      <c r="I317">
        <v>21</v>
      </c>
      <c r="J317">
        <v>80</v>
      </c>
      <c r="K317">
        <v>53</v>
      </c>
      <c r="L317">
        <v>22</v>
      </c>
      <c r="M317">
        <f t="shared" si="54"/>
        <v>80</v>
      </c>
      <c r="N317">
        <f t="shared" si="55"/>
        <v>52.333333333333336</v>
      </c>
      <c r="O317">
        <f t="shared" si="56"/>
        <v>21.333333333333332</v>
      </c>
      <c r="P317">
        <f t="shared" si="57"/>
        <v>2.6874192494328515</v>
      </c>
      <c r="Q317">
        <f t="shared" si="58"/>
        <v>0.66666666666666663</v>
      </c>
      <c r="R317">
        <v>3.6423435679060625</v>
      </c>
      <c r="S317">
        <v>0.38297084310253654</v>
      </c>
      <c r="T317">
        <v>248.84265443582348</v>
      </c>
      <c r="W317">
        <f t="shared" si="59"/>
        <v>2.2360679774997898</v>
      </c>
      <c r="X317">
        <f t="shared" si="60"/>
        <v>2.2360679774997898</v>
      </c>
      <c r="Y317">
        <f t="shared" si="61"/>
        <v>3.6055512754639891</v>
      </c>
    </row>
    <row r="318" spans="1:34" x14ac:dyDescent="0.25">
      <c r="A318">
        <v>80</v>
      </c>
      <c r="B318">
        <v>50</v>
      </c>
      <c r="C318">
        <v>30</v>
      </c>
      <c r="D318">
        <v>79</v>
      </c>
      <c r="E318">
        <v>52</v>
      </c>
      <c r="F318">
        <v>31</v>
      </c>
      <c r="G318">
        <v>79</v>
      </c>
      <c r="H318">
        <v>52</v>
      </c>
      <c r="I318">
        <v>31</v>
      </c>
      <c r="J318">
        <v>79</v>
      </c>
      <c r="K318">
        <v>51</v>
      </c>
      <c r="L318">
        <v>31</v>
      </c>
      <c r="M318">
        <f t="shared" si="54"/>
        <v>79</v>
      </c>
      <c r="N318">
        <f t="shared" si="55"/>
        <v>51.666666666666664</v>
      </c>
      <c r="O318">
        <f t="shared" si="56"/>
        <v>31</v>
      </c>
      <c r="P318">
        <f t="shared" si="57"/>
        <v>2.1858128414339983</v>
      </c>
      <c r="Q318">
        <f t="shared" si="58"/>
        <v>0.47140452079103168</v>
      </c>
      <c r="R318">
        <v>3.2245585399830712</v>
      </c>
      <c r="S318">
        <v>0.65996632910744701</v>
      </c>
      <c r="T318">
        <v>255.46036874630869</v>
      </c>
      <c r="W318">
        <f t="shared" si="59"/>
        <v>2.4494897427831779</v>
      </c>
      <c r="X318">
        <f t="shared" si="60"/>
        <v>2.4494897427831779</v>
      </c>
      <c r="Y318">
        <f t="shared" si="61"/>
        <v>1.7320508075688772</v>
      </c>
    </row>
    <row r="319" spans="1:34" x14ac:dyDescent="0.25">
      <c r="A319">
        <v>80</v>
      </c>
      <c r="B319">
        <v>50</v>
      </c>
      <c r="C319">
        <v>40</v>
      </c>
      <c r="D319">
        <v>80</v>
      </c>
      <c r="E319">
        <v>52</v>
      </c>
      <c r="F319">
        <v>42</v>
      </c>
      <c r="G319">
        <v>78</v>
      </c>
      <c r="H319">
        <v>52</v>
      </c>
      <c r="I319">
        <v>42</v>
      </c>
      <c r="J319">
        <v>78</v>
      </c>
      <c r="K319">
        <v>52</v>
      </c>
      <c r="L319">
        <v>42</v>
      </c>
      <c r="M319">
        <f t="shared" si="54"/>
        <v>78.666666666666671</v>
      </c>
      <c r="N319">
        <f t="shared" si="55"/>
        <v>52</v>
      </c>
      <c r="O319">
        <f t="shared" si="56"/>
        <v>42</v>
      </c>
      <c r="P319">
        <f t="shared" si="57"/>
        <v>3.1269438398822844</v>
      </c>
      <c r="Q319">
        <f t="shared" si="58"/>
        <v>0.94280904158206336</v>
      </c>
      <c r="R319">
        <v>4.4578270740599972</v>
      </c>
      <c r="S319">
        <v>0.93333333333333013</v>
      </c>
      <c r="T319">
        <v>350.22691057211591</v>
      </c>
      <c r="W319">
        <f t="shared" si="59"/>
        <v>2.8284271247461903</v>
      </c>
      <c r="X319">
        <f t="shared" si="60"/>
        <v>3.4641016151377544</v>
      </c>
      <c r="Y319">
        <f t="shared" si="61"/>
        <v>3.4641016151377544</v>
      </c>
    </row>
    <row r="320" spans="1:34" x14ac:dyDescent="0.25">
      <c r="A320">
        <v>80</v>
      </c>
      <c r="B320">
        <v>50</v>
      </c>
      <c r="C320">
        <v>50</v>
      </c>
      <c r="D320">
        <v>79</v>
      </c>
      <c r="E320">
        <v>51</v>
      </c>
      <c r="F320">
        <v>51</v>
      </c>
      <c r="G320">
        <v>78</v>
      </c>
      <c r="H320">
        <v>53</v>
      </c>
      <c r="I320">
        <v>50</v>
      </c>
      <c r="J320">
        <v>78</v>
      </c>
      <c r="K320">
        <v>53</v>
      </c>
      <c r="L320">
        <v>50</v>
      </c>
      <c r="M320">
        <f t="shared" si="54"/>
        <v>78.333333333333329</v>
      </c>
      <c r="N320">
        <f t="shared" si="55"/>
        <v>52.333333333333336</v>
      </c>
      <c r="O320">
        <f t="shared" si="56"/>
        <v>50.333333333333336</v>
      </c>
      <c r="P320">
        <f t="shared" si="57"/>
        <v>2.886751345948134</v>
      </c>
      <c r="Q320">
        <f t="shared" si="58"/>
        <v>1.1547005383792517</v>
      </c>
      <c r="R320">
        <v>3.6044725303742013</v>
      </c>
      <c r="S320">
        <v>0.66164777470930647</v>
      </c>
      <c r="T320">
        <v>365.93897487604863</v>
      </c>
      <c r="W320">
        <f t="shared" si="59"/>
        <v>1.7320508075688772</v>
      </c>
      <c r="X320">
        <f t="shared" si="60"/>
        <v>3.6055512754639891</v>
      </c>
      <c r="Y320">
        <f t="shared" si="61"/>
        <v>3.6055512754639891</v>
      </c>
    </row>
    <row r="321" spans="1:25" x14ac:dyDescent="0.25">
      <c r="A321">
        <v>80</v>
      </c>
      <c r="B321">
        <v>50</v>
      </c>
      <c r="C321">
        <v>60</v>
      </c>
      <c r="D321">
        <v>79</v>
      </c>
      <c r="E321">
        <v>52</v>
      </c>
      <c r="F321">
        <v>61</v>
      </c>
      <c r="G321">
        <v>79</v>
      </c>
      <c r="H321">
        <v>53</v>
      </c>
      <c r="I321">
        <v>60</v>
      </c>
      <c r="J321">
        <v>79</v>
      </c>
      <c r="K321">
        <v>53</v>
      </c>
      <c r="L321">
        <v>60</v>
      </c>
      <c r="M321">
        <f t="shared" si="54"/>
        <v>79</v>
      </c>
      <c r="N321">
        <f t="shared" si="55"/>
        <v>52.666666666666664</v>
      </c>
      <c r="O321">
        <f t="shared" si="56"/>
        <v>60.333333333333336</v>
      </c>
      <c r="P321">
        <f t="shared" si="57"/>
        <v>2.8674417556808738</v>
      </c>
      <c r="Q321">
        <f t="shared" si="58"/>
        <v>0.66666666666666663</v>
      </c>
      <c r="R321">
        <v>3.2802438933713471</v>
      </c>
      <c r="S321">
        <v>0</v>
      </c>
      <c r="T321">
        <v>396.31539067879879</v>
      </c>
      <c r="W321">
        <f t="shared" si="59"/>
        <v>2.4494897427831779</v>
      </c>
      <c r="X321">
        <f t="shared" si="60"/>
        <v>3.1622776601683795</v>
      </c>
      <c r="Y321">
        <f t="shared" si="61"/>
        <v>3.1622776601683795</v>
      </c>
    </row>
    <row r="322" spans="1:25" x14ac:dyDescent="0.25">
      <c r="A322">
        <v>80</v>
      </c>
      <c r="B322">
        <v>50</v>
      </c>
      <c r="C322">
        <v>70</v>
      </c>
      <c r="D322">
        <v>80</v>
      </c>
      <c r="E322">
        <v>51</v>
      </c>
      <c r="F322">
        <v>71</v>
      </c>
      <c r="G322">
        <v>80</v>
      </c>
      <c r="H322">
        <v>50</v>
      </c>
      <c r="I322">
        <v>71</v>
      </c>
      <c r="J322">
        <v>80</v>
      </c>
      <c r="K322">
        <v>50</v>
      </c>
      <c r="L322">
        <v>71</v>
      </c>
      <c r="M322">
        <f t="shared" ref="M322:M344" si="62">AVERAGE($D322,$G322,$J322)</f>
        <v>80</v>
      </c>
      <c r="N322">
        <f t="shared" ref="N322:N344" si="63">AVERAGE($E322,$H322,$K322)</f>
        <v>50.333333333333336</v>
      </c>
      <c r="O322">
        <f t="shared" ref="O322:O344" si="64">AVERAGE($F322,$I322,$L322)</f>
        <v>71</v>
      </c>
      <c r="P322">
        <f t="shared" ref="P322:P344" si="65">SQRT(($M322-$A322)^2+($N322-$B322)^2+($O322-$C322)^2)</f>
        <v>1.0540925533894605</v>
      </c>
      <c r="Q322">
        <f t="shared" ref="Q322:Q344" si="66">SQRT(_xlfn.STDEV.P(M322-D322, M322-G322, M322-J322)^2+_xlfn.STDEV.P(N322-E322, N322-H322, N322-K322)^2+_xlfn.STDEV.P(O322-F322, O322-I322, O322-L322)^2)</f>
        <v>0.47140452079103168</v>
      </c>
      <c r="R322">
        <v>1.8345450541089408</v>
      </c>
      <c r="S322">
        <v>0.55176484524156055</v>
      </c>
      <c r="T322">
        <v>446.55384147192524</v>
      </c>
      <c r="W322">
        <f t="shared" si="59"/>
        <v>1.4142135623730951</v>
      </c>
      <c r="X322">
        <f t="shared" si="60"/>
        <v>1</v>
      </c>
      <c r="Y322">
        <f t="shared" si="61"/>
        <v>1</v>
      </c>
    </row>
    <row r="323" spans="1:25" x14ac:dyDescent="0.25">
      <c r="A323">
        <v>80</v>
      </c>
      <c r="B323">
        <v>50</v>
      </c>
      <c r="C323">
        <v>80</v>
      </c>
      <c r="D323">
        <v>81</v>
      </c>
      <c r="E323">
        <v>50</v>
      </c>
      <c r="F323">
        <v>82</v>
      </c>
      <c r="G323">
        <v>81</v>
      </c>
      <c r="H323">
        <v>50</v>
      </c>
      <c r="I323">
        <v>82</v>
      </c>
      <c r="J323">
        <v>81</v>
      </c>
      <c r="K323">
        <v>50</v>
      </c>
      <c r="L323">
        <v>82</v>
      </c>
      <c r="M323">
        <f t="shared" si="62"/>
        <v>81</v>
      </c>
      <c r="N323">
        <f t="shared" si="63"/>
        <v>50</v>
      </c>
      <c r="O323">
        <f t="shared" si="64"/>
        <v>82</v>
      </c>
      <c r="P323">
        <f t="shared" si="65"/>
        <v>2.2360679774997898</v>
      </c>
      <c r="Q323">
        <f t="shared" si="66"/>
        <v>0</v>
      </c>
      <c r="R323">
        <v>2.6832815729997539</v>
      </c>
      <c r="S323">
        <v>0</v>
      </c>
      <c r="T323">
        <v>449.243438089714</v>
      </c>
      <c r="W323">
        <f t="shared" ref="W323:W344" si="67">SQRT(($D323-$A323)^2+($E323-$B323)^2+($F323-$C323)^2)</f>
        <v>2.2360679774997898</v>
      </c>
      <c r="X323">
        <f t="shared" ref="X323:X344" si="68">SQRT(($G323-$A323)^2+($H323-$B323)^2+($I323-$C323)^2)</f>
        <v>2.2360679774997898</v>
      </c>
      <c r="Y323">
        <f t="shared" ref="Y323:Y344" si="69">SQRT(($J323-$A323)^2+($K323-$B323)^2+($L323-$C323)^2)</f>
        <v>2.2360679774997898</v>
      </c>
    </row>
    <row r="324" spans="1:25" x14ac:dyDescent="0.25">
      <c r="A324">
        <v>80</v>
      </c>
      <c r="B324">
        <v>60</v>
      </c>
      <c r="C324">
        <v>20</v>
      </c>
      <c r="D324">
        <v>45</v>
      </c>
      <c r="E324">
        <v>61</v>
      </c>
      <c r="F324">
        <v>35</v>
      </c>
      <c r="G324">
        <v>46</v>
      </c>
      <c r="H324">
        <v>57</v>
      </c>
      <c r="I324">
        <v>36</v>
      </c>
      <c r="J324">
        <v>72</v>
      </c>
      <c r="K324">
        <v>59</v>
      </c>
      <c r="L324">
        <v>47</v>
      </c>
      <c r="M324">
        <f t="shared" si="62"/>
        <v>54.333333333333336</v>
      </c>
      <c r="N324">
        <f t="shared" si="63"/>
        <v>59</v>
      </c>
      <c r="O324">
        <f t="shared" si="64"/>
        <v>39.333333333333336</v>
      </c>
      <c r="P324">
        <f t="shared" si="65"/>
        <v>32.148958856478622</v>
      </c>
      <c r="Q324">
        <f t="shared" si="66"/>
        <v>13.727506854649334</v>
      </c>
      <c r="R324">
        <v>32.864621302143945</v>
      </c>
      <c r="S324">
        <v>12.701968351401289</v>
      </c>
      <c r="T324">
        <v>453.6227017638729</v>
      </c>
      <c r="W324">
        <f t="shared" si="67"/>
        <v>38.091993909481822</v>
      </c>
      <c r="X324">
        <f t="shared" si="68"/>
        <v>37.696153649941529</v>
      </c>
      <c r="Y324">
        <f t="shared" si="69"/>
        <v>28.178005607210743</v>
      </c>
    </row>
    <row r="325" spans="1:25" x14ac:dyDescent="0.25">
      <c r="A325">
        <v>80</v>
      </c>
      <c r="B325">
        <v>60</v>
      </c>
      <c r="C325">
        <v>30</v>
      </c>
      <c r="D325">
        <v>79</v>
      </c>
      <c r="E325">
        <v>60</v>
      </c>
      <c r="F325">
        <v>34</v>
      </c>
      <c r="G325">
        <v>77</v>
      </c>
      <c r="H325">
        <v>62</v>
      </c>
      <c r="I325">
        <v>34</v>
      </c>
      <c r="J325">
        <v>78</v>
      </c>
      <c r="K325">
        <v>61</v>
      </c>
      <c r="L325">
        <v>34</v>
      </c>
      <c r="M325">
        <f t="shared" si="62"/>
        <v>78</v>
      </c>
      <c r="N325">
        <f t="shared" si="63"/>
        <v>61</v>
      </c>
      <c r="O325">
        <f t="shared" si="64"/>
        <v>34</v>
      </c>
      <c r="P325">
        <f t="shared" si="65"/>
        <v>4.5825756949558398</v>
      </c>
      <c r="Q325">
        <f t="shared" si="66"/>
        <v>1.1547005383792515</v>
      </c>
      <c r="R325">
        <v>5.7562526390390882</v>
      </c>
      <c r="S325">
        <v>1.1671427600007738</v>
      </c>
      <c r="T325">
        <v>457.70708731434098</v>
      </c>
      <c r="W325">
        <f t="shared" si="67"/>
        <v>4.1231056256176606</v>
      </c>
      <c r="X325">
        <f t="shared" si="68"/>
        <v>5.3851648071345037</v>
      </c>
      <c r="Y325">
        <f t="shared" si="69"/>
        <v>4.5825756949558398</v>
      </c>
    </row>
    <row r="326" spans="1:25" x14ac:dyDescent="0.25">
      <c r="A326">
        <v>80</v>
      </c>
      <c r="B326">
        <v>60</v>
      </c>
      <c r="C326">
        <v>40</v>
      </c>
      <c r="D326">
        <v>78</v>
      </c>
      <c r="E326">
        <v>58</v>
      </c>
      <c r="F326">
        <v>44</v>
      </c>
      <c r="G326">
        <v>77</v>
      </c>
      <c r="H326">
        <v>59</v>
      </c>
      <c r="I326">
        <v>43</v>
      </c>
      <c r="J326">
        <v>76</v>
      </c>
      <c r="K326">
        <v>60</v>
      </c>
      <c r="L326">
        <v>43</v>
      </c>
      <c r="M326">
        <f t="shared" si="62"/>
        <v>77</v>
      </c>
      <c r="N326">
        <f t="shared" si="63"/>
        <v>59</v>
      </c>
      <c r="O326">
        <f t="shared" si="64"/>
        <v>43.333333333333336</v>
      </c>
      <c r="P326">
        <f t="shared" si="65"/>
        <v>4.5946829173634089</v>
      </c>
      <c r="Q326">
        <f t="shared" si="66"/>
        <v>1.247219128924647</v>
      </c>
      <c r="R326">
        <v>5.8360945845659407</v>
      </c>
      <c r="S326">
        <v>1.3012814197295421</v>
      </c>
      <c r="T326">
        <v>470.40183767592669</v>
      </c>
      <c r="U326" s="2"/>
      <c r="V326">
        <f>AVERAGE(T2:T326)</f>
        <v>20.432395487386131</v>
      </c>
      <c r="W326">
        <f t="shared" si="67"/>
        <v>4.8989794855663558</v>
      </c>
      <c r="X326">
        <f t="shared" si="68"/>
        <v>4.358898943540674</v>
      </c>
      <c r="Y326">
        <f t="shared" si="69"/>
        <v>5</v>
      </c>
    </row>
    <row r="327" spans="1:25" x14ac:dyDescent="0.25">
      <c r="A327">
        <v>80</v>
      </c>
      <c r="B327">
        <v>60</v>
      </c>
      <c r="C327">
        <v>50</v>
      </c>
      <c r="D327">
        <v>79</v>
      </c>
      <c r="E327">
        <v>60</v>
      </c>
      <c r="F327">
        <v>52</v>
      </c>
      <c r="G327">
        <v>79</v>
      </c>
      <c r="H327">
        <v>58</v>
      </c>
      <c r="I327">
        <v>52</v>
      </c>
      <c r="J327">
        <v>79</v>
      </c>
      <c r="K327">
        <v>58</v>
      </c>
      <c r="L327">
        <v>52</v>
      </c>
      <c r="M327">
        <f t="shared" si="62"/>
        <v>79</v>
      </c>
      <c r="N327">
        <f t="shared" si="63"/>
        <v>58.666666666666664</v>
      </c>
      <c r="O327">
        <f t="shared" si="64"/>
        <v>52</v>
      </c>
      <c r="P327">
        <f t="shared" si="65"/>
        <v>2.6034165586355527</v>
      </c>
      <c r="Q327">
        <f t="shared" si="66"/>
        <v>0.94280904158206336</v>
      </c>
      <c r="R327">
        <v>3.4245843218962744</v>
      </c>
      <c r="S327">
        <v>1.0208928554075718</v>
      </c>
      <c r="T327">
        <v>493.99122799229269</v>
      </c>
      <c r="W327">
        <f t="shared" si="67"/>
        <v>2.2360679774997898</v>
      </c>
      <c r="X327">
        <f t="shared" si="68"/>
        <v>3</v>
      </c>
      <c r="Y327">
        <f t="shared" si="69"/>
        <v>3</v>
      </c>
    </row>
    <row r="328" spans="1:25" x14ac:dyDescent="0.25">
      <c r="A328">
        <v>80</v>
      </c>
      <c r="B328">
        <v>60</v>
      </c>
      <c r="C328">
        <v>60</v>
      </c>
      <c r="D328">
        <v>78</v>
      </c>
      <c r="E328">
        <v>61</v>
      </c>
      <c r="F328">
        <v>62</v>
      </c>
      <c r="G328">
        <v>78</v>
      </c>
      <c r="H328">
        <v>60</v>
      </c>
      <c r="I328">
        <v>62</v>
      </c>
      <c r="J328">
        <v>78</v>
      </c>
      <c r="K328">
        <v>59</v>
      </c>
      <c r="L328">
        <v>63</v>
      </c>
      <c r="M328">
        <f t="shared" si="62"/>
        <v>78</v>
      </c>
      <c r="N328">
        <f t="shared" si="63"/>
        <v>60</v>
      </c>
      <c r="O328">
        <f t="shared" si="64"/>
        <v>62.333333333333336</v>
      </c>
      <c r="P328">
        <f t="shared" si="65"/>
        <v>3.0731814857642976</v>
      </c>
      <c r="Q328">
        <f t="shared" si="66"/>
        <v>0.94280904158206336</v>
      </c>
      <c r="R328">
        <v>3.2973052970906669</v>
      </c>
      <c r="S328">
        <v>0.76011695006609081</v>
      </c>
      <c r="T328">
        <v>511.38200550621212</v>
      </c>
      <c r="W328">
        <f t="shared" si="67"/>
        <v>3</v>
      </c>
      <c r="X328">
        <f t="shared" si="68"/>
        <v>2.8284271247461903</v>
      </c>
      <c r="Y328">
        <f t="shared" si="69"/>
        <v>3.7416573867739413</v>
      </c>
    </row>
    <row r="329" spans="1:25" x14ac:dyDescent="0.25">
      <c r="A329">
        <v>80</v>
      </c>
      <c r="B329">
        <v>60</v>
      </c>
      <c r="C329">
        <v>70</v>
      </c>
      <c r="D329">
        <v>77</v>
      </c>
      <c r="E329">
        <v>60</v>
      </c>
      <c r="F329">
        <v>73</v>
      </c>
      <c r="G329">
        <v>77</v>
      </c>
      <c r="H329">
        <v>59</v>
      </c>
      <c r="I329">
        <v>73</v>
      </c>
      <c r="J329">
        <v>76</v>
      </c>
      <c r="K329">
        <v>59</v>
      </c>
      <c r="L329">
        <v>73</v>
      </c>
      <c r="M329">
        <f t="shared" si="62"/>
        <v>76.666666666666671</v>
      </c>
      <c r="N329">
        <f t="shared" si="63"/>
        <v>59.333333333333336</v>
      </c>
      <c r="O329">
        <f t="shared" si="64"/>
        <v>73</v>
      </c>
      <c r="P329">
        <f t="shared" si="65"/>
        <v>4.5338235029118108</v>
      </c>
      <c r="Q329">
        <f t="shared" si="66"/>
        <v>0.66666666666666663</v>
      </c>
      <c r="R329">
        <v>4.9416596402423396</v>
      </c>
      <c r="S329">
        <v>0</v>
      </c>
      <c r="T329">
        <v>513.72982523242047</v>
      </c>
      <c r="W329">
        <f t="shared" si="67"/>
        <v>4.2426406871192848</v>
      </c>
      <c r="X329">
        <f t="shared" si="68"/>
        <v>4.358898943540674</v>
      </c>
      <c r="Y329">
        <f t="shared" si="69"/>
        <v>5.0990195135927845</v>
      </c>
    </row>
    <row r="330" spans="1:25" x14ac:dyDescent="0.25">
      <c r="A330">
        <v>80</v>
      </c>
      <c r="B330">
        <v>60</v>
      </c>
      <c r="C330">
        <v>80</v>
      </c>
      <c r="D330">
        <v>75</v>
      </c>
      <c r="E330">
        <v>61</v>
      </c>
      <c r="F330">
        <v>81</v>
      </c>
      <c r="G330">
        <v>75</v>
      </c>
      <c r="H330">
        <v>59</v>
      </c>
      <c r="I330">
        <v>81</v>
      </c>
      <c r="J330">
        <v>75</v>
      </c>
      <c r="K330">
        <v>59</v>
      </c>
      <c r="L330">
        <v>81</v>
      </c>
      <c r="M330">
        <f t="shared" si="62"/>
        <v>75</v>
      </c>
      <c r="N330">
        <f t="shared" si="63"/>
        <v>59.666666666666664</v>
      </c>
      <c r="O330">
        <f t="shared" si="64"/>
        <v>81</v>
      </c>
      <c r="P330">
        <f t="shared" si="65"/>
        <v>5.1099032389186307</v>
      </c>
      <c r="Q330">
        <f t="shared" si="66"/>
        <v>0.94280904158206336</v>
      </c>
      <c r="R330">
        <v>4.5486261662176712</v>
      </c>
      <c r="S330">
        <v>0.97638790105845308</v>
      </c>
      <c r="T330">
        <v>521.39961215516416</v>
      </c>
      <c r="W330">
        <f t="shared" si="67"/>
        <v>5.196152422706632</v>
      </c>
      <c r="X330">
        <f t="shared" si="68"/>
        <v>5.196152422706632</v>
      </c>
      <c r="Y330">
        <f t="shared" si="69"/>
        <v>5.196152422706632</v>
      </c>
    </row>
    <row r="331" spans="1:25" x14ac:dyDescent="0.25">
      <c r="A331">
        <v>80</v>
      </c>
      <c r="B331">
        <v>70</v>
      </c>
      <c r="C331">
        <v>20</v>
      </c>
      <c r="D331">
        <v>77</v>
      </c>
      <c r="E331">
        <v>72</v>
      </c>
      <c r="F331">
        <v>20</v>
      </c>
      <c r="G331">
        <v>77</v>
      </c>
      <c r="H331">
        <v>69</v>
      </c>
      <c r="I331">
        <v>20</v>
      </c>
      <c r="J331">
        <v>76</v>
      </c>
      <c r="K331">
        <v>72</v>
      </c>
      <c r="L331">
        <v>20</v>
      </c>
      <c r="M331">
        <f t="shared" si="62"/>
        <v>76.666666666666671</v>
      </c>
      <c r="N331">
        <f t="shared" si="63"/>
        <v>71</v>
      </c>
      <c r="O331">
        <f t="shared" si="64"/>
        <v>20</v>
      </c>
      <c r="P331">
        <f t="shared" si="65"/>
        <v>3.4801021696368455</v>
      </c>
      <c r="Q331">
        <f t="shared" si="66"/>
        <v>1.49071198499986</v>
      </c>
      <c r="R331">
        <v>3.2477342529489261</v>
      </c>
      <c r="S331">
        <v>1.414999018452743</v>
      </c>
      <c r="T331">
        <v>530.08290756153315</v>
      </c>
      <c r="W331">
        <f t="shared" si="67"/>
        <v>3.6055512754639891</v>
      </c>
      <c r="X331">
        <f t="shared" si="68"/>
        <v>3.1622776601683795</v>
      </c>
      <c r="Y331">
        <f t="shared" si="69"/>
        <v>4.4721359549995796</v>
      </c>
    </row>
    <row r="332" spans="1:25" x14ac:dyDescent="0.25">
      <c r="A332">
        <v>80</v>
      </c>
      <c r="B332">
        <v>70</v>
      </c>
      <c r="C332">
        <v>30</v>
      </c>
      <c r="D332">
        <v>78</v>
      </c>
      <c r="E332">
        <v>73</v>
      </c>
      <c r="F332">
        <v>42</v>
      </c>
      <c r="G332">
        <v>78</v>
      </c>
      <c r="H332">
        <v>70</v>
      </c>
      <c r="I332">
        <v>43</v>
      </c>
      <c r="J332">
        <v>79</v>
      </c>
      <c r="K332">
        <v>73</v>
      </c>
      <c r="L332">
        <v>43</v>
      </c>
      <c r="M332">
        <f t="shared" si="62"/>
        <v>78.333333333333329</v>
      </c>
      <c r="N332">
        <f t="shared" si="63"/>
        <v>72</v>
      </c>
      <c r="O332">
        <f t="shared" si="64"/>
        <v>42.666666666666664</v>
      </c>
      <c r="P332">
        <f t="shared" si="65"/>
        <v>12.931443160847213</v>
      </c>
      <c r="Q332">
        <f t="shared" si="66"/>
        <v>1.5634719199411433</v>
      </c>
      <c r="R332">
        <v>13.935725472484181</v>
      </c>
      <c r="S332">
        <v>1.510702559149953</v>
      </c>
      <c r="T332">
        <v>598.39470437347813</v>
      </c>
      <c r="W332">
        <f t="shared" si="67"/>
        <v>12.529964086141668</v>
      </c>
      <c r="X332">
        <f t="shared" si="68"/>
        <v>13.152946437965905</v>
      </c>
      <c r="Y332">
        <f t="shared" si="69"/>
        <v>13.379088160259652</v>
      </c>
    </row>
    <row r="333" spans="1:25" x14ac:dyDescent="0.25">
      <c r="A333">
        <v>80</v>
      </c>
      <c r="B333">
        <v>70</v>
      </c>
      <c r="C333">
        <v>40</v>
      </c>
      <c r="D333">
        <v>78</v>
      </c>
      <c r="E333">
        <v>73</v>
      </c>
      <c r="F333">
        <v>42</v>
      </c>
      <c r="G333">
        <v>78</v>
      </c>
      <c r="H333">
        <v>70</v>
      </c>
      <c r="I333">
        <v>43</v>
      </c>
      <c r="J333">
        <v>79</v>
      </c>
      <c r="K333">
        <v>73</v>
      </c>
      <c r="L333">
        <v>43</v>
      </c>
      <c r="M333">
        <f t="shared" si="62"/>
        <v>78.333333333333329</v>
      </c>
      <c r="N333">
        <f t="shared" si="63"/>
        <v>72</v>
      </c>
      <c r="O333">
        <f t="shared" si="64"/>
        <v>42.666666666666664</v>
      </c>
      <c r="P333">
        <f t="shared" si="65"/>
        <v>3.7267799624996498</v>
      </c>
      <c r="Q333">
        <f t="shared" si="66"/>
        <v>1.5634719199411433</v>
      </c>
      <c r="R333">
        <v>4.7121592125526108</v>
      </c>
      <c r="S333">
        <v>1.510702559149953</v>
      </c>
      <c r="T333">
        <v>750.44527522738861</v>
      </c>
      <c r="W333">
        <f t="shared" si="67"/>
        <v>4.1231056256176606</v>
      </c>
      <c r="X333">
        <f t="shared" si="68"/>
        <v>3.6055512754639891</v>
      </c>
      <c r="Y333">
        <f t="shared" si="69"/>
        <v>4.358898943540674</v>
      </c>
    </row>
    <row r="334" spans="1:25" x14ac:dyDescent="0.25">
      <c r="A334">
        <v>80</v>
      </c>
      <c r="B334">
        <v>70</v>
      </c>
      <c r="C334">
        <v>50</v>
      </c>
      <c r="D334">
        <v>78</v>
      </c>
      <c r="E334">
        <v>70</v>
      </c>
      <c r="F334">
        <v>51</v>
      </c>
      <c r="G334">
        <v>78</v>
      </c>
      <c r="H334">
        <v>71</v>
      </c>
      <c r="I334">
        <v>51</v>
      </c>
      <c r="J334">
        <v>1438</v>
      </c>
      <c r="K334">
        <v>150</v>
      </c>
      <c r="L334">
        <v>-731</v>
      </c>
      <c r="M334">
        <f t="shared" si="62"/>
        <v>531.33333333333337</v>
      </c>
      <c r="N334">
        <f t="shared" si="63"/>
        <v>97</v>
      </c>
      <c r="O334">
        <f t="shared" si="64"/>
        <v>-209.66666666666666</v>
      </c>
      <c r="P334">
        <f t="shared" si="65"/>
        <v>521.39961215516416</v>
      </c>
      <c r="Q334">
        <f t="shared" si="66"/>
        <v>740.4870769372759</v>
      </c>
      <c r="R334">
        <v>61387.956340166769</v>
      </c>
      <c r="S334">
        <v>86819.658341478818</v>
      </c>
      <c r="T334">
        <v>751.92419830724964</v>
      </c>
      <c r="W334">
        <f t="shared" si="67"/>
        <v>2.2360679774997898</v>
      </c>
      <c r="X334">
        <f t="shared" si="68"/>
        <v>2.4494897427831779</v>
      </c>
      <c r="Y334">
        <f t="shared" si="69"/>
        <v>1568.6060690944682</v>
      </c>
    </row>
    <row r="335" spans="1:25" x14ac:dyDescent="0.25">
      <c r="A335">
        <v>80</v>
      </c>
      <c r="B335">
        <v>70</v>
      </c>
      <c r="C335">
        <v>60</v>
      </c>
      <c r="D335">
        <v>78</v>
      </c>
      <c r="E335">
        <v>71</v>
      </c>
      <c r="F335">
        <v>62</v>
      </c>
      <c r="G335">
        <v>78</v>
      </c>
      <c r="H335">
        <v>71</v>
      </c>
      <c r="I335">
        <v>62</v>
      </c>
      <c r="J335">
        <v>76</v>
      </c>
      <c r="K335">
        <v>60</v>
      </c>
      <c r="L335">
        <v>66</v>
      </c>
      <c r="M335">
        <f t="shared" si="62"/>
        <v>77.333333333333329</v>
      </c>
      <c r="N335">
        <f t="shared" si="63"/>
        <v>67.333333333333329</v>
      </c>
      <c r="O335">
        <f t="shared" si="64"/>
        <v>63.333333333333336</v>
      </c>
      <c r="P335">
        <f t="shared" si="65"/>
        <v>5.0332229568471734</v>
      </c>
      <c r="Q335">
        <f t="shared" si="66"/>
        <v>5.5976185412488881</v>
      </c>
      <c r="R335">
        <v>4.8792075859371593</v>
      </c>
      <c r="S335">
        <v>6.1546730213716438</v>
      </c>
      <c r="T335">
        <v>781.89513363366063</v>
      </c>
      <c r="W335">
        <f t="shared" si="67"/>
        <v>3</v>
      </c>
      <c r="X335">
        <f t="shared" si="68"/>
        <v>3</v>
      </c>
      <c r="Y335">
        <f t="shared" si="69"/>
        <v>12.328828005937952</v>
      </c>
    </row>
    <row r="336" spans="1:25" x14ac:dyDescent="0.25">
      <c r="A336">
        <v>80</v>
      </c>
      <c r="B336">
        <v>70</v>
      </c>
      <c r="C336">
        <v>70</v>
      </c>
      <c r="D336">
        <v>309</v>
      </c>
      <c r="E336">
        <v>681</v>
      </c>
      <c r="F336">
        <v>8</v>
      </c>
      <c r="G336">
        <v>76</v>
      </c>
      <c r="H336">
        <v>59</v>
      </c>
      <c r="I336">
        <v>76</v>
      </c>
      <c r="J336">
        <v>519</v>
      </c>
      <c r="K336">
        <v>-665</v>
      </c>
      <c r="L336">
        <v>929</v>
      </c>
      <c r="M336">
        <f t="shared" si="62"/>
        <v>301.33333333333331</v>
      </c>
      <c r="N336">
        <f t="shared" si="63"/>
        <v>25</v>
      </c>
      <c r="O336">
        <f t="shared" si="64"/>
        <v>337.66666666666669</v>
      </c>
      <c r="P336">
        <f t="shared" si="65"/>
        <v>350.22691057211591</v>
      </c>
      <c r="Q336">
        <f t="shared" si="66"/>
        <v>714.75621329544549</v>
      </c>
      <c r="R336">
        <v>50633.957536145863</v>
      </c>
      <c r="S336">
        <v>71893.667928020237</v>
      </c>
      <c r="T336">
        <v>877.18096447907737</v>
      </c>
      <c r="W336">
        <f t="shared" si="67"/>
        <v>655.44336139745894</v>
      </c>
      <c r="X336">
        <f t="shared" si="68"/>
        <v>13.152946437965905</v>
      </c>
      <c r="Y336">
        <f t="shared" si="69"/>
        <v>1212.7765663963005</v>
      </c>
    </row>
    <row r="337" spans="1:25" x14ac:dyDescent="0.25">
      <c r="A337">
        <v>80</v>
      </c>
      <c r="B337">
        <v>70</v>
      </c>
      <c r="C337">
        <v>80</v>
      </c>
      <c r="D337">
        <v>362</v>
      </c>
      <c r="E337">
        <v>795</v>
      </c>
      <c r="F337">
        <v>87</v>
      </c>
      <c r="G337">
        <v>78</v>
      </c>
      <c r="H337">
        <v>70</v>
      </c>
      <c r="I337">
        <v>81</v>
      </c>
      <c r="J337">
        <v>379</v>
      </c>
      <c r="K337">
        <v>826</v>
      </c>
      <c r="L337">
        <v>89</v>
      </c>
      <c r="M337">
        <f t="shared" si="62"/>
        <v>273</v>
      </c>
      <c r="N337">
        <f t="shared" si="63"/>
        <v>563.66666666666663</v>
      </c>
      <c r="O337">
        <f t="shared" si="64"/>
        <v>85.666666666666671</v>
      </c>
      <c r="P337">
        <f t="shared" si="65"/>
        <v>530.08290756153315</v>
      </c>
      <c r="Q337">
        <f t="shared" si="66"/>
        <v>375.61386792526417</v>
      </c>
      <c r="R337">
        <v>21597.274858262401</v>
      </c>
      <c r="S337">
        <v>15648.347110797358</v>
      </c>
      <c r="T337">
        <v>908.84988370528549</v>
      </c>
      <c r="W337">
        <f t="shared" si="67"/>
        <v>777.94472811376511</v>
      </c>
      <c r="X337">
        <f t="shared" si="68"/>
        <v>2.2360679774997898</v>
      </c>
      <c r="Y337">
        <f t="shared" si="69"/>
        <v>813.03013474286422</v>
      </c>
    </row>
    <row r="338" spans="1:25" x14ac:dyDescent="0.25">
      <c r="A338">
        <v>80</v>
      </c>
      <c r="B338">
        <v>80</v>
      </c>
      <c r="C338">
        <v>20</v>
      </c>
      <c r="D338">
        <v>78</v>
      </c>
      <c r="E338">
        <v>78</v>
      </c>
      <c r="F338">
        <v>21</v>
      </c>
      <c r="G338">
        <v>80</v>
      </c>
      <c r="H338">
        <v>80</v>
      </c>
      <c r="I338">
        <v>21</v>
      </c>
      <c r="J338">
        <v>50</v>
      </c>
      <c r="K338">
        <v>80</v>
      </c>
      <c r="L338">
        <v>36</v>
      </c>
      <c r="M338">
        <f t="shared" si="62"/>
        <v>69.333333333333329</v>
      </c>
      <c r="N338">
        <f t="shared" si="63"/>
        <v>79.333333333333329</v>
      </c>
      <c r="O338">
        <f t="shared" si="64"/>
        <v>26</v>
      </c>
      <c r="P338">
        <f t="shared" si="65"/>
        <v>12.256517540566829</v>
      </c>
      <c r="Q338">
        <f t="shared" si="66"/>
        <v>15.441646429200626</v>
      </c>
      <c r="R338">
        <v>12.925169244539889</v>
      </c>
      <c r="S338">
        <v>14.778137004823488</v>
      </c>
      <c r="T338">
        <v>990.21462320044543</v>
      </c>
      <c r="W338">
        <f t="shared" si="67"/>
        <v>3</v>
      </c>
      <c r="X338">
        <f t="shared" si="68"/>
        <v>1</v>
      </c>
      <c r="Y338">
        <f t="shared" si="69"/>
        <v>34</v>
      </c>
    </row>
    <row r="339" spans="1:25" x14ac:dyDescent="0.25">
      <c r="A339">
        <v>80</v>
      </c>
      <c r="B339">
        <v>80</v>
      </c>
      <c r="C339">
        <v>30</v>
      </c>
      <c r="D339">
        <v>79</v>
      </c>
      <c r="E339">
        <v>80</v>
      </c>
      <c r="F339">
        <v>31</v>
      </c>
      <c r="G339">
        <v>79</v>
      </c>
      <c r="H339">
        <v>80</v>
      </c>
      <c r="I339">
        <v>31</v>
      </c>
      <c r="J339">
        <v>79</v>
      </c>
      <c r="K339">
        <v>80</v>
      </c>
      <c r="L339">
        <v>31</v>
      </c>
      <c r="M339">
        <f t="shared" si="62"/>
        <v>79</v>
      </c>
      <c r="N339">
        <f t="shared" si="63"/>
        <v>80</v>
      </c>
      <c r="O339">
        <f t="shared" si="64"/>
        <v>31</v>
      </c>
      <c r="P339">
        <f t="shared" si="65"/>
        <v>1.4142135623730951</v>
      </c>
      <c r="Q339">
        <f t="shared" si="66"/>
        <v>0</v>
      </c>
      <c r="R339">
        <v>2.6324893162176362</v>
      </c>
      <c r="S339">
        <v>0</v>
      </c>
      <c r="T339">
        <v>1013.6942887829206</v>
      </c>
      <c r="W339">
        <f t="shared" si="67"/>
        <v>1.4142135623730951</v>
      </c>
      <c r="X339">
        <f t="shared" si="68"/>
        <v>1.4142135623730951</v>
      </c>
      <c r="Y339">
        <f t="shared" si="69"/>
        <v>1.4142135623730951</v>
      </c>
    </row>
    <row r="340" spans="1:25" x14ac:dyDescent="0.25">
      <c r="A340">
        <v>80</v>
      </c>
      <c r="B340">
        <v>80</v>
      </c>
      <c r="C340">
        <v>40</v>
      </c>
      <c r="D340">
        <v>80</v>
      </c>
      <c r="E340">
        <v>81</v>
      </c>
      <c r="F340">
        <v>41</v>
      </c>
      <c r="G340">
        <v>80</v>
      </c>
      <c r="H340">
        <v>81</v>
      </c>
      <c r="I340">
        <v>41</v>
      </c>
      <c r="J340">
        <v>80</v>
      </c>
      <c r="K340">
        <v>81</v>
      </c>
      <c r="L340">
        <v>41</v>
      </c>
      <c r="M340">
        <f t="shared" si="62"/>
        <v>80</v>
      </c>
      <c r="N340">
        <f t="shared" si="63"/>
        <v>81</v>
      </c>
      <c r="O340">
        <f t="shared" si="64"/>
        <v>41</v>
      </c>
      <c r="P340">
        <f t="shared" si="65"/>
        <v>1.4142135623730951</v>
      </c>
      <c r="Q340">
        <f t="shared" si="66"/>
        <v>0</v>
      </c>
      <c r="R340">
        <v>2.2313423961572818</v>
      </c>
      <c r="S340">
        <v>0.44472213547088091</v>
      </c>
      <c r="T340">
        <v>1038.991070435374</v>
      </c>
      <c r="W340">
        <f t="shared" si="67"/>
        <v>1.4142135623730951</v>
      </c>
      <c r="X340">
        <f t="shared" si="68"/>
        <v>1.4142135623730951</v>
      </c>
      <c r="Y340">
        <f t="shared" si="69"/>
        <v>1.4142135623730951</v>
      </c>
    </row>
    <row r="341" spans="1:25" x14ac:dyDescent="0.25">
      <c r="A341">
        <v>80</v>
      </c>
      <c r="B341">
        <v>80</v>
      </c>
      <c r="C341">
        <v>50</v>
      </c>
      <c r="D341">
        <v>78</v>
      </c>
      <c r="E341">
        <v>81</v>
      </c>
      <c r="F341">
        <v>52</v>
      </c>
      <c r="G341">
        <v>79</v>
      </c>
      <c r="H341">
        <v>81</v>
      </c>
      <c r="I341">
        <v>53</v>
      </c>
      <c r="J341">
        <v>78</v>
      </c>
      <c r="K341">
        <v>81</v>
      </c>
      <c r="L341">
        <v>53</v>
      </c>
      <c r="M341">
        <f t="shared" si="62"/>
        <v>78.333333333333329</v>
      </c>
      <c r="N341">
        <f t="shared" si="63"/>
        <v>81</v>
      </c>
      <c r="O341">
        <f t="shared" si="64"/>
        <v>52.666666666666664</v>
      </c>
      <c r="P341">
        <f t="shared" si="65"/>
        <v>3.2998316455372225</v>
      </c>
      <c r="Q341">
        <f t="shared" si="66"/>
        <v>0.66666666666666663</v>
      </c>
      <c r="R341">
        <v>2.8575436226863742</v>
      </c>
      <c r="S341">
        <v>0.44472213547087602</v>
      </c>
      <c r="T341">
        <v>1048.6211051768041</v>
      </c>
      <c r="W341">
        <f t="shared" si="67"/>
        <v>3</v>
      </c>
      <c r="X341">
        <f t="shared" si="68"/>
        <v>3.3166247903553998</v>
      </c>
      <c r="Y341">
        <f t="shared" si="69"/>
        <v>3.7416573867739413</v>
      </c>
    </row>
    <row r="342" spans="1:25" x14ac:dyDescent="0.25">
      <c r="A342">
        <v>80</v>
      </c>
      <c r="B342">
        <v>80</v>
      </c>
      <c r="C342">
        <v>60</v>
      </c>
      <c r="D342">
        <v>78</v>
      </c>
      <c r="E342">
        <v>80</v>
      </c>
      <c r="F342">
        <v>62</v>
      </c>
      <c r="G342">
        <v>79</v>
      </c>
      <c r="H342">
        <v>80</v>
      </c>
      <c r="I342">
        <v>62</v>
      </c>
      <c r="J342">
        <v>75</v>
      </c>
      <c r="K342">
        <v>30</v>
      </c>
      <c r="L342">
        <v>85</v>
      </c>
      <c r="M342">
        <f t="shared" si="62"/>
        <v>77.333333333333329</v>
      </c>
      <c r="N342">
        <f t="shared" si="63"/>
        <v>63.333333333333336</v>
      </c>
      <c r="O342">
        <f t="shared" si="64"/>
        <v>69.666666666666671</v>
      </c>
      <c r="P342">
        <f t="shared" si="65"/>
        <v>19.450792614526879</v>
      </c>
      <c r="Q342">
        <f t="shared" si="66"/>
        <v>26</v>
      </c>
      <c r="R342">
        <v>18.952660323377646</v>
      </c>
      <c r="S342">
        <v>25.461735997374568</v>
      </c>
      <c r="T342">
        <v>1074.4093984862361</v>
      </c>
      <c r="W342">
        <f t="shared" si="67"/>
        <v>2.8284271247461903</v>
      </c>
      <c r="X342">
        <f t="shared" si="68"/>
        <v>2.2360679774997898</v>
      </c>
      <c r="Y342">
        <f t="shared" si="69"/>
        <v>56.124860801609124</v>
      </c>
    </row>
    <row r="343" spans="1:25" x14ac:dyDescent="0.25">
      <c r="A343">
        <v>80</v>
      </c>
      <c r="B343">
        <v>80</v>
      </c>
      <c r="C343">
        <v>70</v>
      </c>
      <c r="D343">
        <v>78</v>
      </c>
      <c r="E343">
        <v>81</v>
      </c>
      <c r="F343">
        <v>71</v>
      </c>
      <c r="G343">
        <v>78</v>
      </c>
      <c r="H343">
        <v>80</v>
      </c>
      <c r="I343">
        <v>72</v>
      </c>
      <c r="J343">
        <v>78</v>
      </c>
      <c r="K343">
        <v>80</v>
      </c>
      <c r="L343">
        <v>72</v>
      </c>
      <c r="M343">
        <f t="shared" si="62"/>
        <v>78</v>
      </c>
      <c r="N343">
        <f t="shared" si="63"/>
        <v>80.333333333333329</v>
      </c>
      <c r="O343">
        <f t="shared" si="64"/>
        <v>71.666666666666671</v>
      </c>
      <c r="P343">
        <f t="shared" si="65"/>
        <v>2.6246692913372729</v>
      </c>
      <c r="Q343">
        <f t="shared" si="66"/>
        <v>0.66666666666666663</v>
      </c>
      <c r="R343">
        <v>2.4605780711947456</v>
      </c>
      <c r="S343">
        <v>0.6749485577105524</v>
      </c>
      <c r="T343">
        <v>1094.9839674118014</v>
      </c>
      <c r="W343">
        <f t="shared" si="67"/>
        <v>2.4494897427831779</v>
      </c>
      <c r="X343">
        <f t="shared" si="68"/>
        <v>2.8284271247461903</v>
      </c>
      <c r="Y343">
        <f t="shared" si="69"/>
        <v>2.8284271247461903</v>
      </c>
    </row>
    <row r="344" spans="1:25" x14ac:dyDescent="0.25">
      <c r="A344">
        <v>80</v>
      </c>
      <c r="B344">
        <v>80</v>
      </c>
      <c r="C344">
        <v>80</v>
      </c>
      <c r="D344">
        <v>78</v>
      </c>
      <c r="E344">
        <v>80</v>
      </c>
      <c r="F344">
        <v>79</v>
      </c>
      <c r="G344">
        <v>78</v>
      </c>
      <c r="H344">
        <v>80</v>
      </c>
      <c r="I344">
        <v>80</v>
      </c>
      <c r="J344">
        <v>78</v>
      </c>
      <c r="K344">
        <v>80</v>
      </c>
      <c r="L344">
        <v>79</v>
      </c>
      <c r="M344">
        <f t="shared" si="62"/>
        <v>78</v>
      </c>
      <c r="N344">
        <f t="shared" si="63"/>
        <v>80</v>
      </c>
      <c r="O344">
        <f t="shared" si="64"/>
        <v>79.333333333333329</v>
      </c>
      <c r="P344">
        <f t="shared" si="65"/>
        <v>2.108185106778921</v>
      </c>
      <c r="Q344">
        <f t="shared" si="66"/>
        <v>0.47140452079103168</v>
      </c>
      <c r="R344">
        <v>1.4899664425751333</v>
      </c>
      <c r="S344">
        <v>0.53541261347363811</v>
      </c>
      <c r="T344">
        <v>1510.5619999045239</v>
      </c>
      <c r="U344" s="2"/>
      <c r="V344">
        <f>AVERAGE(T2:T344)</f>
        <v>63.123267419744501</v>
      </c>
      <c r="W344">
        <f t="shared" si="67"/>
        <v>2.2360679774997898</v>
      </c>
      <c r="X344">
        <f t="shared" si="68"/>
        <v>2</v>
      </c>
      <c r="Y344">
        <f t="shared" si="69"/>
        <v>2.2360679774997898</v>
      </c>
    </row>
  </sheetData>
  <sortState ref="A2:Q344">
    <sortCondition ref="A2:A344"/>
    <sortCondition ref="B2:B344"/>
    <sortCondition ref="C2:C344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4"/>
  <sheetViews>
    <sheetView topLeftCell="B1" zoomScale="55" zoomScaleNormal="55" workbookViewId="0">
      <selection activeCell="AC344" sqref="AA2:AC344"/>
    </sheetView>
  </sheetViews>
  <sheetFormatPr defaultRowHeight="15" x14ac:dyDescent="0.25"/>
  <sheetData>
    <row r="1" spans="1:29" x14ac:dyDescent="0.25">
      <c r="A1" t="s">
        <v>14</v>
      </c>
      <c r="B1" t="s">
        <v>13</v>
      </c>
      <c r="C1" t="s">
        <v>12</v>
      </c>
      <c r="D1" t="s">
        <v>15</v>
      </c>
      <c r="E1" t="s">
        <v>16</v>
      </c>
      <c r="F1" t="s">
        <v>17</v>
      </c>
      <c r="G1" t="s">
        <v>15</v>
      </c>
      <c r="H1" t="s">
        <v>16</v>
      </c>
      <c r="I1" t="s">
        <v>17</v>
      </c>
      <c r="J1" t="s">
        <v>15</v>
      </c>
      <c r="K1" t="s">
        <v>16</v>
      </c>
      <c r="L1" t="s">
        <v>17</v>
      </c>
      <c r="M1" t="s">
        <v>2</v>
      </c>
      <c r="N1" t="s">
        <v>1</v>
      </c>
      <c r="O1" t="s">
        <v>0</v>
      </c>
      <c r="P1" t="s">
        <v>54</v>
      </c>
      <c r="Q1" t="s">
        <v>63</v>
      </c>
      <c r="R1" t="s">
        <v>54</v>
      </c>
      <c r="AA1" t="s">
        <v>82</v>
      </c>
    </row>
    <row r="2" spans="1:29" x14ac:dyDescent="0.25">
      <c r="A2">
        <v>20</v>
      </c>
      <c r="B2">
        <v>20</v>
      </c>
      <c r="C2">
        <v>20</v>
      </c>
      <c r="D2">
        <v>23.2</v>
      </c>
      <c r="E2">
        <v>20.100000000000001</v>
      </c>
      <c r="F2">
        <v>18.8</v>
      </c>
      <c r="G2">
        <v>22.1</v>
      </c>
      <c r="H2">
        <v>20.6</v>
      </c>
      <c r="I2">
        <v>18.399999999999999</v>
      </c>
      <c r="J2">
        <v>22.1</v>
      </c>
      <c r="K2">
        <v>19.8</v>
      </c>
      <c r="L2">
        <v>19</v>
      </c>
      <c r="M2">
        <f t="shared" ref="M2:M65" si="0">AVERAGE($D2,$G2,$J2)</f>
        <v>22.466666666666669</v>
      </c>
      <c r="N2">
        <f t="shared" ref="N2:N65" si="1">AVERAGE($E2,$H2,$K2)</f>
        <v>20.166666666666668</v>
      </c>
      <c r="O2">
        <f t="shared" ref="O2:O65" si="2">AVERAGE($F2,$I2,$L2)</f>
        <v>18.733333333333334</v>
      </c>
      <c r="P2">
        <f t="shared" ref="P2:P65" si="3">SQRT(($M2-$A2)^2+($N2-$B2)^2+($O2-$C2)^2)</f>
        <v>2.7778888866667568</v>
      </c>
      <c r="Q2">
        <f t="shared" ref="Q2:Q65" si="4">SQRT(_xlfn.STDEV.P(M2-D2, M2-G2, M2-J2)^2+_xlfn.STDEV.P(N2-E2, N2-H2, N2-K2)^2+_xlfn.STDEV.P(O2-F2, O2-I2, O2-L2)^2)</f>
        <v>0.66332495807107961</v>
      </c>
      <c r="R2">
        <v>0.77531355664086621</v>
      </c>
      <c r="U2" t="s">
        <v>56</v>
      </c>
      <c r="V2">
        <v>3</v>
      </c>
      <c r="W2">
        <f>V2/343*100</f>
        <v>0.87463556851311952</v>
      </c>
      <c r="X2">
        <f>AVERAGE(R2:R4)</f>
        <v>0.88488022078510487</v>
      </c>
      <c r="Y2">
        <f>MEDIAN(R2:R4)</f>
        <v>0.90123372230638021</v>
      </c>
      <c r="AA2">
        <f>SQRT(($D2-$A2)^2+($E2-$B2)^2+($F2-$C2)^2)</f>
        <v>3.4190641994557507</v>
      </c>
      <c r="AB2">
        <f>SQRT(($G2-$A2)^2+($H2-$B2)^2+($I2-$C2)^2)</f>
        <v>2.7073972741361789</v>
      </c>
      <c r="AC2">
        <f>SQRT(($J2-$A2)^2+($K2-$B2)^2+($L2-$C2)^2)</f>
        <v>2.3345235059857519</v>
      </c>
    </row>
    <row r="3" spans="1:29" x14ac:dyDescent="0.25">
      <c r="A3">
        <v>20</v>
      </c>
      <c r="B3">
        <v>20</v>
      </c>
      <c r="C3">
        <v>30</v>
      </c>
      <c r="D3">
        <v>68.7</v>
      </c>
      <c r="E3">
        <v>39.4</v>
      </c>
      <c r="F3">
        <v>45.4</v>
      </c>
      <c r="G3">
        <v>15.9</v>
      </c>
      <c r="H3">
        <v>17.899999999999999</v>
      </c>
      <c r="I3">
        <v>33.200000000000003</v>
      </c>
      <c r="J3">
        <v>70.3</v>
      </c>
      <c r="K3">
        <v>12.6</v>
      </c>
      <c r="L3">
        <v>58.3</v>
      </c>
      <c r="M3">
        <f t="shared" si="0"/>
        <v>51.633333333333333</v>
      </c>
      <c r="N3">
        <f t="shared" si="1"/>
        <v>23.299999999999997</v>
      </c>
      <c r="O3">
        <f t="shared" si="2"/>
        <v>45.633333333333326</v>
      </c>
      <c r="P3">
        <f t="shared" si="3"/>
        <v>35.439510280037567</v>
      </c>
      <c r="Q3">
        <f t="shared" si="4"/>
        <v>29.6340644829186</v>
      </c>
      <c r="R3">
        <v>0.90123372230638021</v>
      </c>
      <c r="U3" t="s">
        <v>57</v>
      </c>
      <c r="V3">
        <v>275</v>
      </c>
      <c r="W3">
        <f t="shared" ref="W3:W8" si="5">V3/343*100</f>
        <v>80.174927113702623</v>
      </c>
      <c r="X3">
        <f>AVERAGE(R2:R276)</f>
        <v>3.873439371464813</v>
      </c>
      <c r="Y3">
        <f>MEDIAN(R2:R376)</f>
        <v>4.0585985539619696</v>
      </c>
      <c r="AA3">
        <f t="shared" ref="AA3:AA66" si="6">SQRT(($D3-$A3)^2+($E3-$B3)^2+($F3-$C3)^2)</f>
        <v>54.637075324361938</v>
      </c>
      <c r="AB3">
        <f t="shared" ref="AB3:AB66" si="7">SQRT(($G3-$A3)^2+($H3-$B3)^2+($I3-$C3)^2)</f>
        <v>5.6089214649520649</v>
      </c>
      <c r="AC3">
        <f t="shared" ref="AC3:AC66" si="8">SQRT(($J3-$A3)^2+($K3-$B3)^2+($L3-$C3)^2)</f>
        <v>58.187111975075716</v>
      </c>
    </row>
    <row r="4" spans="1:29" x14ac:dyDescent="0.25">
      <c r="A4">
        <v>20</v>
      </c>
      <c r="B4">
        <v>20</v>
      </c>
      <c r="C4">
        <v>40</v>
      </c>
      <c r="D4">
        <v>23.3</v>
      </c>
      <c r="E4">
        <v>19.600000000000001</v>
      </c>
      <c r="F4">
        <v>42.2</v>
      </c>
      <c r="G4">
        <v>23.3</v>
      </c>
      <c r="H4">
        <v>19.600000000000001</v>
      </c>
      <c r="I4">
        <v>42.2</v>
      </c>
      <c r="J4">
        <v>23.3</v>
      </c>
      <c r="K4">
        <v>19.600000000000001</v>
      </c>
      <c r="L4">
        <v>42.2</v>
      </c>
      <c r="M4">
        <f t="shared" si="0"/>
        <v>23.3</v>
      </c>
      <c r="N4">
        <f t="shared" si="1"/>
        <v>19.600000000000001</v>
      </c>
      <c r="O4">
        <f t="shared" si="2"/>
        <v>42.2</v>
      </c>
      <c r="P4">
        <f t="shared" si="3"/>
        <v>3.9862262855989514</v>
      </c>
      <c r="Q4">
        <f t="shared" si="4"/>
        <v>0</v>
      </c>
      <c r="R4">
        <v>0.9780933834080684</v>
      </c>
      <c r="U4" t="s">
        <v>58</v>
      </c>
      <c r="V4">
        <v>310</v>
      </c>
      <c r="W4">
        <f t="shared" si="5"/>
        <v>90.37900874635568</v>
      </c>
      <c r="X4">
        <f>AVERAGE(R2:R311)</f>
        <v>6.6081874627456321</v>
      </c>
      <c r="Y4">
        <f>MEDIAN(R2:R211)</f>
        <v>3.3199731881757835</v>
      </c>
      <c r="AA4">
        <f t="shared" si="6"/>
        <v>3.9862262855989514</v>
      </c>
      <c r="AB4">
        <f t="shared" si="7"/>
        <v>3.9862262855989514</v>
      </c>
      <c r="AC4">
        <f t="shared" si="8"/>
        <v>3.9862262855989514</v>
      </c>
    </row>
    <row r="5" spans="1:29" x14ac:dyDescent="0.25">
      <c r="A5">
        <v>20</v>
      </c>
      <c r="B5">
        <v>20</v>
      </c>
      <c r="C5">
        <v>50</v>
      </c>
      <c r="D5">
        <v>23.1</v>
      </c>
      <c r="E5">
        <v>20.9</v>
      </c>
      <c r="F5">
        <v>52.8</v>
      </c>
      <c r="G5">
        <v>8.3000000000000007</v>
      </c>
      <c r="H5">
        <v>-52.2</v>
      </c>
      <c r="I5">
        <v>85.6</v>
      </c>
      <c r="J5">
        <v>23.1</v>
      </c>
      <c r="K5">
        <v>20.9</v>
      </c>
      <c r="L5">
        <v>52.8</v>
      </c>
      <c r="M5">
        <f t="shared" si="0"/>
        <v>18.166666666666668</v>
      </c>
      <c r="N5">
        <f t="shared" si="1"/>
        <v>-3.4666666666666686</v>
      </c>
      <c r="O5">
        <f t="shared" si="2"/>
        <v>63.733333333333327</v>
      </c>
      <c r="P5">
        <f t="shared" si="3"/>
        <v>27.251605457293703</v>
      </c>
      <c r="Q5">
        <f t="shared" si="4"/>
        <v>38.408592788593545</v>
      </c>
      <c r="R5">
        <v>1.1328430311977677</v>
      </c>
      <c r="U5" t="s">
        <v>59</v>
      </c>
      <c r="V5">
        <v>316</v>
      </c>
      <c r="W5">
        <f t="shared" si="5"/>
        <v>92.128279883381921</v>
      </c>
      <c r="X5">
        <f>AVERAGE(R2:R317)</f>
        <v>12.412247415443462</v>
      </c>
      <c r="Y5">
        <f>MEDIAN(R2:R317)</f>
        <v>3.8920654866416671</v>
      </c>
      <c r="AA5">
        <f t="shared" si="6"/>
        <v>4.2731721238442981</v>
      </c>
      <c r="AB5">
        <f t="shared" si="7"/>
        <v>81.345497724213359</v>
      </c>
      <c r="AC5">
        <f t="shared" si="8"/>
        <v>4.2731721238442981</v>
      </c>
    </row>
    <row r="6" spans="1:29" x14ac:dyDescent="0.25">
      <c r="A6">
        <v>20</v>
      </c>
      <c r="B6">
        <v>20</v>
      </c>
      <c r="C6">
        <v>60</v>
      </c>
      <c r="D6">
        <v>23</v>
      </c>
      <c r="E6">
        <v>22</v>
      </c>
      <c r="F6">
        <v>62.1</v>
      </c>
      <c r="G6">
        <v>24.7</v>
      </c>
      <c r="H6">
        <v>22.2</v>
      </c>
      <c r="I6">
        <v>62.2</v>
      </c>
      <c r="J6">
        <v>24.7</v>
      </c>
      <c r="K6">
        <v>22.2</v>
      </c>
      <c r="L6">
        <v>62.2</v>
      </c>
      <c r="M6">
        <f t="shared" si="0"/>
        <v>24.133333333333336</v>
      </c>
      <c r="N6">
        <f t="shared" si="1"/>
        <v>22.133333333333336</v>
      </c>
      <c r="O6">
        <f t="shared" si="2"/>
        <v>62.166666666666664</v>
      </c>
      <c r="P6">
        <f t="shared" si="3"/>
        <v>5.1312766442670021</v>
      </c>
      <c r="Q6">
        <f t="shared" si="4"/>
        <v>0.80829037686547578</v>
      </c>
      <c r="R6">
        <v>1.2801909579781046</v>
      </c>
      <c r="U6" t="s">
        <v>60</v>
      </c>
      <c r="V6">
        <v>318</v>
      </c>
      <c r="W6">
        <f t="shared" si="5"/>
        <v>92.711370262390673</v>
      </c>
      <c r="X6">
        <f>AVERAGE(R2:R319)</f>
        <v>25.832263608496479</v>
      </c>
      <c r="Y6">
        <f>MEDIAN(R2:R319)</f>
        <v>3.9087487671659709</v>
      </c>
      <c r="AA6">
        <f t="shared" si="6"/>
        <v>4.1725292090050141</v>
      </c>
      <c r="AB6">
        <f t="shared" si="7"/>
        <v>5.6364882684167812</v>
      </c>
      <c r="AC6">
        <f t="shared" si="8"/>
        <v>5.6364882684167812</v>
      </c>
    </row>
    <row r="7" spans="1:29" x14ac:dyDescent="0.25">
      <c r="A7">
        <v>20</v>
      </c>
      <c r="B7">
        <v>20</v>
      </c>
      <c r="C7">
        <v>70</v>
      </c>
      <c r="D7">
        <v>19.7</v>
      </c>
      <c r="E7">
        <v>22.4</v>
      </c>
      <c r="F7">
        <v>71.3</v>
      </c>
      <c r="G7">
        <v>20.2</v>
      </c>
      <c r="H7">
        <v>21.3</v>
      </c>
      <c r="I7">
        <v>71.7</v>
      </c>
      <c r="J7">
        <v>20.2</v>
      </c>
      <c r="K7">
        <v>21.3</v>
      </c>
      <c r="L7">
        <v>71.7</v>
      </c>
      <c r="M7">
        <f t="shared" si="0"/>
        <v>20.033333333333331</v>
      </c>
      <c r="N7">
        <f t="shared" si="1"/>
        <v>21.666666666666668</v>
      </c>
      <c r="O7">
        <f t="shared" si="2"/>
        <v>71.566666666666663</v>
      </c>
      <c r="P7">
        <f t="shared" si="3"/>
        <v>2.2876479915697967</v>
      </c>
      <c r="Q7">
        <f t="shared" si="4"/>
        <v>0.59999999999999987</v>
      </c>
      <c r="R7">
        <v>1.4899664425751333</v>
      </c>
      <c r="U7" t="s">
        <v>61</v>
      </c>
      <c r="V7">
        <v>336</v>
      </c>
      <c r="W7">
        <f t="shared" si="5"/>
        <v>97.959183673469383</v>
      </c>
      <c r="X7">
        <f>AVERAGE(R2:R337)</f>
        <v>2815.3147865279225</v>
      </c>
      <c r="Y7">
        <f>MEDIAN(R2:R337)</f>
        <v>4.0361560364806319</v>
      </c>
      <c r="AA7">
        <f t="shared" si="6"/>
        <v>2.7459060435491938</v>
      </c>
      <c r="AB7">
        <f t="shared" si="7"/>
        <v>2.1494185260204706</v>
      </c>
      <c r="AC7">
        <f t="shared" si="8"/>
        <v>2.1494185260204706</v>
      </c>
    </row>
    <row r="8" spans="1:29" x14ac:dyDescent="0.25">
      <c r="A8">
        <v>20</v>
      </c>
      <c r="B8">
        <v>20</v>
      </c>
      <c r="C8">
        <v>80</v>
      </c>
      <c r="D8">
        <v>20.399999999999999</v>
      </c>
      <c r="E8">
        <v>23.2</v>
      </c>
      <c r="F8">
        <v>81.8</v>
      </c>
      <c r="G8">
        <v>20.100000000000001</v>
      </c>
      <c r="H8">
        <v>22</v>
      </c>
      <c r="I8">
        <v>82.6</v>
      </c>
      <c r="J8">
        <v>21.8</v>
      </c>
      <c r="K8">
        <v>38.9</v>
      </c>
      <c r="L8">
        <v>72.2</v>
      </c>
      <c r="M8">
        <f t="shared" si="0"/>
        <v>20.766666666666666</v>
      </c>
      <c r="N8">
        <f t="shared" si="1"/>
        <v>28.033333333333331</v>
      </c>
      <c r="O8">
        <f t="shared" si="2"/>
        <v>78.86666666666666</v>
      </c>
      <c r="P8">
        <f t="shared" si="3"/>
        <v>8.1490285719628357</v>
      </c>
      <c r="Q8">
        <f t="shared" si="4"/>
        <v>9.0642153548997264</v>
      </c>
      <c r="R8">
        <v>1.5412837362262402</v>
      </c>
      <c r="U8" t="s">
        <v>62</v>
      </c>
      <c r="V8">
        <v>343</v>
      </c>
      <c r="W8">
        <f t="shared" si="5"/>
        <v>100</v>
      </c>
      <c r="X8">
        <f>AVERAGE(R2:R344)</f>
        <v>5586.7129641184192</v>
      </c>
      <c r="Y8">
        <f>MEDIAN(R2:R344)</f>
        <v>4.0585985539619696</v>
      </c>
      <c r="AA8">
        <f t="shared" si="6"/>
        <v>3.6932370625238753</v>
      </c>
      <c r="AB8">
        <f t="shared" si="7"/>
        <v>3.2817678162843835</v>
      </c>
      <c r="AC8">
        <f t="shared" si="8"/>
        <v>20.525350179716785</v>
      </c>
    </row>
    <row r="9" spans="1:29" x14ac:dyDescent="0.25">
      <c r="A9">
        <v>20</v>
      </c>
      <c r="B9">
        <v>30</v>
      </c>
      <c r="C9">
        <v>20</v>
      </c>
      <c r="D9">
        <v>17</v>
      </c>
      <c r="E9">
        <v>29.4</v>
      </c>
      <c r="F9">
        <v>25.1</v>
      </c>
      <c r="G9">
        <v>15</v>
      </c>
      <c r="H9">
        <v>29</v>
      </c>
      <c r="I9">
        <v>25.7</v>
      </c>
      <c r="J9">
        <v>15</v>
      </c>
      <c r="K9">
        <v>29</v>
      </c>
      <c r="L9">
        <v>25.7</v>
      </c>
      <c r="M9">
        <f t="shared" si="0"/>
        <v>15.666666666666666</v>
      </c>
      <c r="N9">
        <f t="shared" si="1"/>
        <v>29.133333333333336</v>
      </c>
      <c r="O9">
        <f t="shared" si="2"/>
        <v>25.5</v>
      </c>
      <c r="P9">
        <f t="shared" si="3"/>
        <v>7.0554155716647111</v>
      </c>
      <c r="Q9">
        <f t="shared" si="4"/>
        <v>1.0022197585581936</v>
      </c>
      <c r="R9">
        <v>1.6278820596099737</v>
      </c>
      <c r="AA9">
        <f t="shared" si="6"/>
        <v>5.9472682804797046</v>
      </c>
      <c r="AB9">
        <f t="shared" si="7"/>
        <v>7.6478755219995573</v>
      </c>
      <c r="AC9">
        <f t="shared" si="8"/>
        <v>7.6478755219995573</v>
      </c>
    </row>
    <row r="10" spans="1:29" x14ac:dyDescent="0.25">
      <c r="A10">
        <v>20</v>
      </c>
      <c r="B10">
        <v>30</v>
      </c>
      <c r="C10">
        <v>30</v>
      </c>
      <c r="D10">
        <v>22.6</v>
      </c>
      <c r="E10">
        <v>29.7</v>
      </c>
      <c r="F10">
        <v>34.200000000000003</v>
      </c>
      <c r="G10">
        <v>21.4</v>
      </c>
      <c r="H10">
        <v>29.6</v>
      </c>
      <c r="I10">
        <v>33.799999999999997</v>
      </c>
      <c r="J10">
        <v>22.4</v>
      </c>
      <c r="K10">
        <v>30.3</v>
      </c>
      <c r="L10">
        <v>33.799999999999997</v>
      </c>
      <c r="M10">
        <f t="shared" si="0"/>
        <v>22.133333333333336</v>
      </c>
      <c r="N10">
        <f t="shared" si="1"/>
        <v>29.866666666666664</v>
      </c>
      <c r="O10">
        <f t="shared" si="2"/>
        <v>33.93333333333333</v>
      </c>
      <c r="P10">
        <f t="shared" si="3"/>
        <v>4.4766058571198766</v>
      </c>
      <c r="Q10">
        <f t="shared" si="4"/>
        <v>0.63770421565696778</v>
      </c>
      <c r="R10">
        <v>1.6891812612426673</v>
      </c>
      <c r="AA10">
        <f t="shared" si="6"/>
        <v>4.9487372126634526</v>
      </c>
      <c r="AB10">
        <f t="shared" si="7"/>
        <v>4.0693979898751573</v>
      </c>
      <c r="AC10">
        <f t="shared" si="8"/>
        <v>4.5044422518220797</v>
      </c>
    </row>
    <row r="11" spans="1:29" x14ac:dyDescent="0.25">
      <c r="A11">
        <v>20</v>
      </c>
      <c r="B11">
        <v>30</v>
      </c>
      <c r="C11">
        <v>40</v>
      </c>
      <c r="D11">
        <v>21</v>
      </c>
      <c r="E11">
        <v>29.3</v>
      </c>
      <c r="F11">
        <v>43.2</v>
      </c>
      <c r="G11">
        <v>21</v>
      </c>
      <c r="H11">
        <v>29.3</v>
      </c>
      <c r="I11">
        <v>43.2</v>
      </c>
      <c r="J11">
        <v>20</v>
      </c>
      <c r="K11">
        <v>29.3</v>
      </c>
      <c r="L11">
        <v>42.8</v>
      </c>
      <c r="M11">
        <f t="shared" si="0"/>
        <v>20.666666666666668</v>
      </c>
      <c r="N11">
        <f t="shared" si="1"/>
        <v>29.3</v>
      </c>
      <c r="O11">
        <f t="shared" si="2"/>
        <v>43.066666666666663</v>
      </c>
      <c r="P11">
        <f t="shared" si="3"/>
        <v>3.2154142639617787</v>
      </c>
      <c r="Q11">
        <f t="shared" si="4"/>
        <v>0.50771820705759485</v>
      </c>
      <c r="R11">
        <v>1.7117242768623699</v>
      </c>
      <c r="AA11">
        <f t="shared" si="6"/>
        <v>3.4249087579087441</v>
      </c>
      <c r="AB11">
        <f t="shared" si="7"/>
        <v>3.4249087579087441</v>
      </c>
      <c r="AC11">
        <f t="shared" si="8"/>
        <v>2.8861739379323592</v>
      </c>
    </row>
    <row r="12" spans="1:29" x14ac:dyDescent="0.25">
      <c r="A12">
        <v>20</v>
      </c>
      <c r="B12">
        <v>30</v>
      </c>
      <c r="C12">
        <v>50</v>
      </c>
      <c r="D12">
        <v>19</v>
      </c>
      <c r="E12">
        <v>30.6</v>
      </c>
      <c r="F12">
        <v>53.3</v>
      </c>
      <c r="G12">
        <v>20</v>
      </c>
      <c r="H12">
        <v>31.6</v>
      </c>
      <c r="I12">
        <v>53.3</v>
      </c>
      <c r="J12">
        <v>19.8</v>
      </c>
      <c r="K12">
        <v>30.7</v>
      </c>
      <c r="L12">
        <v>53</v>
      </c>
      <c r="M12">
        <f t="shared" si="0"/>
        <v>19.599999999999998</v>
      </c>
      <c r="N12">
        <f t="shared" si="1"/>
        <v>30.966666666666669</v>
      </c>
      <c r="O12">
        <f t="shared" si="2"/>
        <v>53.199999999999996</v>
      </c>
      <c r="P12">
        <f t="shared" si="3"/>
        <v>3.3666666666666636</v>
      </c>
      <c r="Q12">
        <f t="shared" si="4"/>
        <v>0.6394442031083627</v>
      </c>
      <c r="R12">
        <v>1.7259457954666155</v>
      </c>
      <c r="AA12">
        <f t="shared" si="6"/>
        <v>3.4999999999999973</v>
      </c>
      <c r="AB12">
        <f t="shared" si="7"/>
        <v>3.6674241641784477</v>
      </c>
      <c r="AC12">
        <f t="shared" si="8"/>
        <v>3.0870698080866261</v>
      </c>
    </row>
    <row r="13" spans="1:29" x14ac:dyDescent="0.25">
      <c r="A13">
        <v>20</v>
      </c>
      <c r="B13">
        <v>30</v>
      </c>
      <c r="C13">
        <v>60</v>
      </c>
      <c r="D13">
        <v>22.7</v>
      </c>
      <c r="E13">
        <v>32.9</v>
      </c>
      <c r="F13">
        <v>62.8</v>
      </c>
      <c r="G13">
        <v>23.6</v>
      </c>
      <c r="H13">
        <v>33.799999999999997</v>
      </c>
      <c r="I13">
        <v>62.7</v>
      </c>
      <c r="J13">
        <v>22.7</v>
      </c>
      <c r="K13">
        <v>34.799999999999997</v>
      </c>
      <c r="L13">
        <v>61.8</v>
      </c>
      <c r="M13">
        <f t="shared" si="0"/>
        <v>23</v>
      </c>
      <c r="N13">
        <f t="shared" si="1"/>
        <v>33.833333333333329</v>
      </c>
      <c r="O13">
        <f t="shared" si="2"/>
        <v>62.433333333333337</v>
      </c>
      <c r="P13">
        <f t="shared" si="3"/>
        <v>5.4420175997101969</v>
      </c>
      <c r="Q13">
        <f t="shared" si="4"/>
        <v>0.99219173774248159</v>
      </c>
      <c r="R13">
        <v>1.7429221949868441</v>
      </c>
      <c r="AA13">
        <f t="shared" si="6"/>
        <v>4.8518037882832781</v>
      </c>
      <c r="AB13">
        <f t="shared" si="7"/>
        <v>5.8898217290508894</v>
      </c>
      <c r="AC13">
        <f t="shared" si="8"/>
        <v>5.7939623747483857</v>
      </c>
    </row>
    <row r="14" spans="1:29" x14ac:dyDescent="0.25">
      <c r="A14">
        <v>20</v>
      </c>
      <c r="B14">
        <v>30</v>
      </c>
      <c r="C14">
        <v>70</v>
      </c>
      <c r="D14">
        <v>-10199.9</v>
      </c>
      <c r="E14">
        <v>-76528.2</v>
      </c>
      <c r="F14">
        <v>75829</v>
      </c>
      <c r="G14">
        <v>18.899999999999999</v>
      </c>
      <c r="H14">
        <v>34</v>
      </c>
      <c r="I14">
        <v>72.099999999999994</v>
      </c>
      <c r="J14">
        <v>18.899999999999999</v>
      </c>
      <c r="K14">
        <v>36</v>
      </c>
      <c r="L14">
        <v>71</v>
      </c>
      <c r="M14">
        <f t="shared" si="0"/>
        <v>-3387.3666666666668</v>
      </c>
      <c r="N14">
        <f t="shared" si="1"/>
        <v>-25486.066666666666</v>
      </c>
      <c r="O14">
        <f t="shared" si="2"/>
        <v>25324.033333333336</v>
      </c>
      <c r="P14">
        <f t="shared" si="3"/>
        <v>36061.697205483826</v>
      </c>
      <c r="Q14">
        <f t="shared" si="4"/>
        <v>51002.262917312473</v>
      </c>
      <c r="R14">
        <v>1.8345450541089408</v>
      </c>
      <c r="AA14">
        <f t="shared" si="6"/>
        <v>108189.78890935134</v>
      </c>
      <c r="AB14">
        <f t="shared" si="7"/>
        <v>4.6497311750250656</v>
      </c>
      <c r="AC14">
        <f t="shared" si="8"/>
        <v>6.1814237842102369</v>
      </c>
    </row>
    <row r="15" spans="1:29" x14ac:dyDescent="0.25">
      <c r="A15">
        <v>20</v>
      </c>
      <c r="B15">
        <v>30</v>
      </c>
      <c r="C15">
        <v>80</v>
      </c>
      <c r="D15">
        <v>20.100000000000001</v>
      </c>
      <c r="E15">
        <v>37</v>
      </c>
      <c r="F15">
        <v>80.3</v>
      </c>
      <c r="G15">
        <v>20.6</v>
      </c>
      <c r="H15">
        <v>34.1</v>
      </c>
      <c r="I15">
        <v>79</v>
      </c>
      <c r="J15">
        <v>20.399999999999999</v>
      </c>
      <c r="K15">
        <v>33</v>
      </c>
      <c r="L15">
        <v>79.8</v>
      </c>
      <c r="M15">
        <f t="shared" si="0"/>
        <v>20.366666666666667</v>
      </c>
      <c r="N15">
        <f t="shared" si="1"/>
        <v>34.699999999999996</v>
      </c>
      <c r="O15">
        <f t="shared" si="2"/>
        <v>79.7</v>
      </c>
      <c r="P15">
        <f t="shared" si="3"/>
        <v>4.7238167242648617</v>
      </c>
      <c r="Q15">
        <f t="shared" si="4"/>
        <v>1.7820088539498207</v>
      </c>
      <c r="R15">
        <v>1.8879736344675044</v>
      </c>
      <c r="AA15">
        <f t="shared" si="6"/>
        <v>7.0071392165419404</v>
      </c>
      <c r="AB15">
        <f t="shared" si="7"/>
        <v>4.2626282971894245</v>
      </c>
      <c r="AC15">
        <f t="shared" si="8"/>
        <v>3.03315017762062</v>
      </c>
    </row>
    <row r="16" spans="1:29" x14ac:dyDescent="0.25">
      <c r="A16">
        <v>20</v>
      </c>
      <c r="B16">
        <v>40</v>
      </c>
      <c r="C16">
        <v>20</v>
      </c>
      <c r="D16">
        <v>21.3</v>
      </c>
      <c r="E16">
        <v>43.1</v>
      </c>
      <c r="F16">
        <v>23.1</v>
      </c>
      <c r="G16">
        <v>18.3</v>
      </c>
      <c r="H16">
        <v>43</v>
      </c>
      <c r="I16">
        <v>23.8</v>
      </c>
      <c r="J16">
        <v>21.3</v>
      </c>
      <c r="K16">
        <v>43.1</v>
      </c>
      <c r="L16">
        <v>23.1</v>
      </c>
      <c r="M16">
        <f t="shared" si="0"/>
        <v>20.3</v>
      </c>
      <c r="N16">
        <f t="shared" si="1"/>
        <v>43.066666666666663</v>
      </c>
      <c r="O16">
        <f t="shared" si="2"/>
        <v>23.333333333333332</v>
      </c>
      <c r="P16">
        <f t="shared" si="3"/>
        <v>4.5393342634747142</v>
      </c>
      <c r="Q16">
        <f t="shared" si="4"/>
        <v>1.4529663145135578</v>
      </c>
      <c r="R16">
        <v>1.9084606944399487</v>
      </c>
      <c r="AA16">
        <f t="shared" si="6"/>
        <v>4.572745346069472</v>
      </c>
      <c r="AB16">
        <f t="shared" si="7"/>
        <v>5.1312766442669995</v>
      </c>
      <c r="AC16">
        <f t="shared" si="8"/>
        <v>4.572745346069472</v>
      </c>
    </row>
    <row r="17" spans="1:29" x14ac:dyDescent="0.25">
      <c r="A17">
        <v>20</v>
      </c>
      <c r="B17">
        <v>40</v>
      </c>
      <c r="C17">
        <v>30</v>
      </c>
      <c r="D17">
        <v>21.2</v>
      </c>
      <c r="E17">
        <v>42.7</v>
      </c>
      <c r="F17">
        <v>33.1</v>
      </c>
      <c r="G17">
        <v>22</v>
      </c>
      <c r="H17">
        <v>42.8</v>
      </c>
      <c r="I17">
        <v>32.9</v>
      </c>
      <c r="J17">
        <v>21.2</v>
      </c>
      <c r="K17">
        <v>42.7</v>
      </c>
      <c r="L17">
        <v>33.1</v>
      </c>
      <c r="M17">
        <f t="shared" si="0"/>
        <v>21.466666666666669</v>
      </c>
      <c r="N17">
        <f t="shared" si="1"/>
        <v>42.733333333333327</v>
      </c>
      <c r="O17">
        <f t="shared" si="2"/>
        <v>33.033333333333331</v>
      </c>
      <c r="P17">
        <f t="shared" si="3"/>
        <v>4.3385865593915831</v>
      </c>
      <c r="Q17">
        <f t="shared" si="4"/>
        <v>0.39157800414902472</v>
      </c>
      <c r="R17">
        <v>1.9999999999999971</v>
      </c>
      <c r="AA17">
        <f t="shared" si="6"/>
        <v>4.2825226210727738</v>
      </c>
      <c r="AB17">
        <f t="shared" si="7"/>
        <v>4.4999999999999973</v>
      </c>
      <c r="AC17">
        <f t="shared" si="8"/>
        <v>4.2825226210727738</v>
      </c>
    </row>
    <row r="18" spans="1:29" x14ac:dyDescent="0.25">
      <c r="A18">
        <v>20</v>
      </c>
      <c r="B18">
        <v>40</v>
      </c>
      <c r="C18">
        <v>40</v>
      </c>
      <c r="D18">
        <v>20</v>
      </c>
      <c r="E18">
        <v>42.9</v>
      </c>
      <c r="F18">
        <v>41.7</v>
      </c>
      <c r="G18">
        <v>19.100000000000001</v>
      </c>
      <c r="H18">
        <v>43.6</v>
      </c>
      <c r="I18">
        <v>41.6</v>
      </c>
      <c r="J18">
        <v>19.100000000000001</v>
      </c>
      <c r="K18">
        <v>43.6</v>
      </c>
      <c r="L18">
        <v>41.6</v>
      </c>
      <c r="M18">
        <f t="shared" si="0"/>
        <v>19.400000000000002</v>
      </c>
      <c r="N18">
        <f t="shared" si="1"/>
        <v>43.366666666666667</v>
      </c>
      <c r="O18">
        <f t="shared" si="2"/>
        <v>41.633333333333333</v>
      </c>
      <c r="P18">
        <f t="shared" si="3"/>
        <v>3.789752263964258</v>
      </c>
      <c r="Q18">
        <f t="shared" si="4"/>
        <v>0.53954713520795516</v>
      </c>
      <c r="R18">
        <v>2.0387904911164063</v>
      </c>
      <c r="AA18">
        <f t="shared" si="6"/>
        <v>3.3615472627943221</v>
      </c>
      <c r="AB18">
        <f t="shared" si="7"/>
        <v>4.0410394702353516</v>
      </c>
      <c r="AC18">
        <f t="shared" si="8"/>
        <v>4.0410394702353516</v>
      </c>
    </row>
    <row r="19" spans="1:29" x14ac:dyDescent="0.25">
      <c r="A19">
        <v>20</v>
      </c>
      <c r="B19">
        <v>40</v>
      </c>
      <c r="C19">
        <v>50</v>
      </c>
      <c r="D19">
        <v>19.100000000000001</v>
      </c>
      <c r="E19">
        <v>43.9</v>
      </c>
      <c r="F19">
        <v>49.7</v>
      </c>
      <c r="G19">
        <v>-38865.599999999999</v>
      </c>
      <c r="H19">
        <v>-151866.1</v>
      </c>
      <c r="I19">
        <v>68891.600000000006</v>
      </c>
      <c r="J19">
        <v>-38865.599999999999</v>
      </c>
      <c r="K19">
        <v>-151866.1</v>
      </c>
      <c r="L19">
        <v>68891.600000000006</v>
      </c>
      <c r="M19">
        <f t="shared" si="0"/>
        <v>-25904.033333333336</v>
      </c>
      <c r="N19">
        <f t="shared" si="1"/>
        <v>-101229.43333333335</v>
      </c>
      <c r="O19">
        <f t="shared" si="2"/>
        <v>45944.30000000001</v>
      </c>
      <c r="P19">
        <f t="shared" si="3"/>
        <v>114165.84605043764</v>
      </c>
      <c r="Q19">
        <f t="shared" si="4"/>
        <v>80729.830903521113</v>
      </c>
      <c r="R19">
        <v>2.0787282436891914</v>
      </c>
      <c r="AA19">
        <f t="shared" si="6"/>
        <v>4.013726448077894</v>
      </c>
      <c r="AB19">
        <f t="shared" si="7"/>
        <v>171250.45691947805</v>
      </c>
      <c r="AC19">
        <f t="shared" si="8"/>
        <v>171250.45691947805</v>
      </c>
    </row>
    <row r="20" spans="1:29" x14ac:dyDescent="0.25">
      <c r="A20">
        <v>20</v>
      </c>
      <c r="B20">
        <v>40</v>
      </c>
      <c r="C20">
        <v>60</v>
      </c>
      <c r="D20">
        <v>-45185.7</v>
      </c>
      <c r="E20">
        <v>-134477.20000000001</v>
      </c>
      <c r="F20">
        <v>81756.3</v>
      </c>
      <c r="G20">
        <v>-50257.9</v>
      </c>
      <c r="H20">
        <v>-151514.9</v>
      </c>
      <c r="I20">
        <v>93232.7</v>
      </c>
      <c r="J20">
        <v>-59105.7</v>
      </c>
      <c r="K20">
        <v>-189276.7</v>
      </c>
      <c r="L20">
        <v>113546.8</v>
      </c>
      <c r="M20">
        <f t="shared" si="0"/>
        <v>-51516.433333333327</v>
      </c>
      <c r="N20">
        <f t="shared" si="1"/>
        <v>-158422.93333333332</v>
      </c>
      <c r="O20">
        <f t="shared" si="2"/>
        <v>96178.599999999991</v>
      </c>
      <c r="P20">
        <f t="shared" si="3"/>
        <v>192367.59204004594</v>
      </c>
      <c r="Q20">
        <f t="shared" si="4"/>
        <v>27022.635459267192</v>
      </c>
      <c r="R20">
        <v>2.1137118483316941</v>
      </c>
      <c r="AA20">
        <f t="shared" si="6"/>
        <v>163745.89412263138</v>
      </c>
      <c r="AB20">
        <f t="shared" si="7"/>
        <v>184872.67772093852</v>
      </c>
      <c r="AC20">
        <f t="shared" si="8"/>
        <v>228508.01971401356</v>
      </c>
    </row>
    <row r="21" spans="1:29" x14ac:dyDescent="0.25">
      <c r="A21">
        <v>20</v>
      </c>
      <c r="B21">
        <v>40</v>
      </c>
      <c r="C21">
        <v>70</v>
      </c>
      <c r="D21">
        <v>21.7</v>
      </c>
      <c r="E21">
        <v>42.8</v>
      </c>
      <c r="F21">
        <v>70.099999999999994</v>
      </c>
      <c r="G21">
        <v>21.7</v>
      </c>
      <c r="H21">
        <v>43.7</v>
      </c>
      <c r="I21">
        <v>69.7</v>
      </c>
      <c r="J21">
        <v>21</v>
      </c>
      <c r="K21">
        <v>43.7</v>
      </c>
      <c r="L21">
        <v>70</v>
      </c>
      <c r="M21">
        <f t="shared" si="0"/>
        <v>21.466666666666669</v>
      </c>
      <c r="N21">
        <f t="shared" si="1"/>
        <v>43.4</v>
      </c>
      <c r="O21">
        <f t="shared" si="2"/>
        <v>69.933333333333337</v>
      </c>
      <c r="P21">
        <f t="shared" si="3"/>
        <v>3.7034518432883057</v>
      </c>
      <c r="Q21">
        <f t="shared" si="4"/>
        <v>0.56371781750959293</v>
      </c>
      <c r="R21">
        <v>2.1809783737274073</v>
      </c>
      <c r="AA21">
        <f t="shared" si="6"/>
        <v>3.2771939216347845</v>
      </c>
      <c r="AB21">
        <f t="shared" si="7"/>
        <v>4.0828911325187232</v>
      </c>
      <c r="AC21">
        <f t="shared" si="8"/>
        <v>3.8327535793473628</v>
      </c>
    </row>
    <row r="22" spans="1:29" x14ac:dyDescent="0.25">
      <c r="A22">
        <v>20</v>
      </c>
      <c r="B22">
        <v>40</v>
      </c>
      <c r="C22">
        <v>80</v>
      </c>
      <c r="D22">
        <v>18.8</v>
      </c>
      <c r="E22">
        <v>45.1</v>
      </c>
      <c r="F22">
        <v>79.400000000000006</v>
      </c>
      <c r="G22">
        <v>18.8</v>
      </c>
      <c r="H22">
        <v>45.1</v>
      </c>
      <c r="I22">
        <v>79.400000000000006</v>
      </c>
      <c r="J22">
        <v>18.8</v>
      </c>
      <c r="K22">
        <v>45.1</v>
      </c>
      <c r="L22">
        <v>79.400000000000006</v>
      </c>
      <c r="M22">
        <f t="shared" si="0"/>
        <v>18.8</v>
      </c>
      <c r="N22">
        <f t="shared" si="1"/>
        <v>45.1</v>
      </c>
      <c r="O22">
        <f t="shared" si="2"/>
        <v>79.400000000000006</v>
      </c>
      <c r="P22">
        <f t="shared" si="3"/>
        <v>5.2735187493740847</v>
      </c>
      <c r="Q22">
        <f t="shared" si="4"/>
        <v>0</v>
      </c>
      <c r="R22">
        <v>2.2313423961572818</v>
      </c>
      <c r="AA22">
        <f t="shared" si="6"/>
        <v>5.2735187493740847</v>
      </c>
      <c r="AB22">
        <f t="shared" si="7"/>
        <v>5.2735187493740847</v>
      </c>
      <c r="AC22">
        <f t="shared" si="8"/>
        <v>5.2735187493740847</v>
      </c>
    </row>
    <row r="23" spans="1:29" x14ac:dyDescent="0.25">
      <c r="A23">
        <v>20</v>
      </c>
      <c r="B23">
        <v>50</v>
      </c>
      <c r="C23">
        <v>20</v>
      </c>
      <c r="D23">
        <v>23.7</v>
      </c>
      <c r="E23">
        <v>52.4</v>
      </c>
      <c r="F23">
        <v>23.4</v>
      </c>
      <c r="G23">
        <v>21.3</v>
      </c>
      <c r="H23">
        <v>53</v>
      </c>
      <c r="I23">
        <v>22.6</v>
      </c>
      <c r="J23">
        <v>21.6</v>
      </c>
      <c r="K23">
        <v>52.4</v>
      </c>
      <c r="L23">
        <v>23</v>
      </c>
      <c r="M23">
        <f t="shared" si="0"/>
        <v>22.2</v>
      </c>
      <c r="N23">
        <f t="shared" si="1"/>
        <v>52.6</v>
      </c>
      <c r="O23">
        <f t="shared" si="2"/>
        <v>23</v>
      </c>
      <c r="P23">
        <f t="shared" si="3"/>
        <v>4.5387222871640871</v>
      </c>
      <c r="Q23">
        <f t="shared" si="4"/>
        <v>1.151810169544732</v>
      </c>
      <c r="R23">
        <v>2.2876479915697967</v>
      </c>
      <c r="AA23">
        <f t="shared" si="6"/>
        <v>5.5686623169303395</v>
      </c>
      <c r="AB23">
        <f t="shared" si="7"/>
        <v>4.1773197148410857</v>
      </c>
      <c r="AC23">
        <f t="shared" si="8"/>
        <v>4.161730409336962</v>
      </c>
    </row>
    <row r="24" spans="1:29" x14ac:dyDescent="0.25">
      <c r="A24">
        <v>20</v>
      </c>
      <c r="B24">
        <v>50</v>
      </c>
      <c r="C24">
        <v>30</v>
      </c>
      <c r="D24">
        <v>25</v>
      </c>
      <c r="E24">
        <v>53.2</v>
      </c>
      <c r="F24">
        <v>32.299999999999997</v>
      </c>
      <c r="G24">
        <v>26</v>
      </c>
      <c r="H24">
        <v>52</v>
      </c>
      <c r="I24">
        <v>33</v>
      </c>
      <c r="J24">
        <v>23.4</v>
      </c>
      <c r="K24">
        <v>52</v>
      </c>
      <c r="L24">
        <v>33.700000000000003</v>
      </c>
      <c r="M24">
        <f t="shared" si="0"/>
        <v>24.8</v>
      </c>
      <c r="N24">
        <f t="shared" si="1"/>
        <v>52.4</v>
      </c>
      <c r="O24">
        <f t="shared" si="2"/>
        <v>33</v>
      </c>
      <c r="P24">
        <f t="shared" si="3"/>
        <v>6.1481704595757591</v>
      </c>
      <c r="Q24">
        <f t="shared" si="4"/>
        <v>1.3391539617733799</v>
      </c>
      <c r="R24">
        <v>2.2924998485399195</v>
      </c>
      <c r="AA24">
        <f t="shared" si="6"/>
        <v>6.3663176169588018</v>
      </c>
      <c r="AB24">
        <f t="shared" si="7"/>
        <v>7</v>
      </c>
      <c r="AC24">
        <f t="shared" si="8"/>
        <v>5.4083269131959852</v>
      </c>
    </row>
    <row r="25" spans="1:29" x14ac:dyDescent="0.25">
      <c r="A25">
        <v>20</v>
      </c>
      <c r="B25">
        <v>50</v>
      </c>
      <c r="C25">
        <v>40</v>
      </c>
      <c r="D25">
        <v>22.9</v>
      </c>
      <c r="E25">
        <v>53</v>
      </c>
      <c r="F25">
        <v>44.3</v>
      </c>
      <c r="G25">
        <v>21</v>
      </c>
      <c r="H25">
        <v>52.9</v>
      </c>
      <c r="I25">
        <v>44.1</v>
      </c>
      <c r="J25">
        <v>21</v>
      </c>
      <c r="K25">
        <v>52.9</v>
      </c>
      <c r="L25">
        <v>44.1</v>
      </c>
      <c r="M25">
        <f t="shared" si="0"/>
        <v>21.633333333333336</v>
      </c>
      <c r="N25">
        <f t="shared" si="1"/>
        <v>52.933333333333337</v>
      </c>
      <c r="O25">
        <f t="shared" si="2"/>
        <v>44.166666666666664</v>
      </c>
      <c r="P25">
        <f t="shared" si="3"/>
        <v>5.3510123652756914</v>
      </c>
      <c r="Q25">
        <f t="shared" si="4"/>
        <v>0.90184995056457806</v>
      </c>
      <c r="R25">
        <v>2.2946798372660893</v>
      </c>
      <c r="AA25">
        <f t="shared" si="6"/>
        <v>5.9916608715780937</v>
      </c>
      <c r="AB25">
        <f t="shared" si="7"/>
        <v>5.1205468457968442</v>
      </c>
      <c r="AC25">
        <f t="shared" si="8"/>
        <v>5.1205468457968442</v>
      </c>
    </row>
    <row r="26" spans="1:29" x14ac:dyDescent="0.25">
      <c r="A26">
        <v>20</v>
      </c>
      <c r="B26">
        <v>50</v>
      </c>
      <c r="C26">
        <v>50</v>
      </c>
      <c r="D26">
        <v>21.3</v>
      </c>
      <c r="E26">
        <v>52.3</v>
      </c>
      <c r="F26">
        <v>53</v>
      </c>
      <c r="G26">
        <v>19.7</v>
      </c>
      <c r="H26">
        <v>52.3</v>
      </c>
      <c r="I26">
        <v>52.8</v>
      </c>
      <c r="J26">
        <v>20.3</v>
      </c>
      <c r="K26">
        <v>54</v>
      </c>
      <c r="L26">
        <v>52.3</v>
      </c>
      <c r="M26">
        <f t="shared" si="0"/>
        <v>20.433333333333334</v>
      </c>
      <c r="N26">
        <f t="shared" si="1"/>
        <v>52.866666666666667</v>
      </c>
      <c r="O26">
        <f t="shared" si="2"/>
        <v>52.699999999999996</v>
      </c>
      <c r="P26">
        <f t="shared" si="3"/>
        <v>3.961761673240269</v>
      </c>
      <c r="Q26">
        <f t="shared" si="4"/>
        <v>1.0790942704159114</v>
      </c>
      <c r="R26">
        <v>2.2951639980136003</v>
      </c>
      <c r="AA26">
        <f t="shared" si="6"/>
        <v>3.9974992182613356</v>
      </c>
      <c r="AB26">
        <f t="shared" si="7"/>
        <v>3.6359317925395644</v>
      </c>
      <c r="AC26">
        <f t="shared" si="8"/>
        <v>4.6238512086787553</v>
      </c>
    </row>
    <row r="27" spans="1:29" x14ac:dyDescent="0.25">
      <c r="A27">
        <v>20</v>
      </c>
      <c r="B27">
        <v>50</v>
      </c>
      <c r="C27">
        <v>60</v>
      </c>
      <c r="D27">
        <v>-120463.3</v>
      </c>
      <c r="E27">
        <v>3131.4</v>
      </c>
      <c r="F27">
        <v>-14701.2</v>
      </c>
      <c r="G27">
        <v>19.600000000000001</v>
      </c>
      <c r="H27">
        <v>52.6</v>
      </c>
      <c r="I27">
        <v>61.3</v>
      </c>
      <c r="J27">
        <v>19.3</v>
      </c>
      <c r="K27">
        <v>53.3</v>
      </c>
      <c r="L27">
        <v>61</v>
      </c>
      <c r="M27">
        <f t="shared" si="0"/>
        <v>-40141.466666666667</v>
      </c>
      <c r="N27">
        <f t="shared" si="1"/>
        <v>1079.1000000000001</v>
      </c>
      <c r="O27">
        <f t="shared" si="2"/>
        <v>-4859.6333333333341</v>
      </c>
      <c r="P27">
        <f t="shared" si="3"/>
        <v>40474.748223580369</v>
      </c>
      <c r="Q27">
        <f t="shared" si="4"/>
        <v>57239.257856804696</v>
      </c>
      <c r="R27">
        <v>2.2973414586816987</v>
      </c>
      <c r="AA27">
        <f t="shared" si="6"/>
        <v>121423.2829003153</v>
      </c>
      <c r="AB27">
        <f t="shared" si="7"/>
        <v>2.9342801502242417</v>
      </c>
      <c r="AC27">
        <f t="shared" si="8"/>
        <v>3.5185224171518334</v>
      </c>
    </row>
    <row r="28" spans="1:29" x14ac:dyDescent="0.25">
      <c r="A28">
        <v>20</v>
      </c>
      <c r="B28">
        <v>50</v>
      </c>
      <c r="C28">
        <v>70</v>
      </c>
      <c r="D28">
        <v>19.600000000000001</v>
      </c>
      <c r="E28">
        <v>52.8</v>
      </c>
      <c r="F28">
        <v>72</v>
      </c>
      <c r="G28">
        <v>-109.6</v>
      </c>
      <c r="H28">
        <v>144.6</v>
      </c>
      <c r="I28">
        <v>561</v>
      </c>
      <c r="J28">
        <v>19.7</v>
      </c>
      <c r="K28">
        <v>51.9</v>
      </c>
      <c r="L28">
        <v>72.3</v>
      </c>
      <c r="M28">
        <f t="shared" si="0"/>
        <v>-23.433333333333334</v>
      </c>
      <c r="N28">
        <f t="shared" si="1"/>
        <v>83.1</v>
      </c>
      <c r="O28">
        <f t="shared" si="2"/>
        <v>235.1</v>
      </c>
      <c r="P28">
        <f t="shared" si="3"/>
        <v>173.89673500225484</v>
      </c>
      <c r="Q28">
        <f t="shared" si="4"/>
        <v>242.29946118159006</v>
      </c>
      <c r="R28">
        <v>2.3154073315749701</v>
      </c>
      <c r="AA28">
        <f t="shared" si="6"/>
        <v>3.4641016151377522</v>
      </c>
      <c r="AB28">
        <f t="shared" si="7"/>
        <v>516.5523400392259</v>
      </c>
      <c r="AC28">
        <f t="shared" si="8"/>
        <v>2.9983328701129865</v>
      </c>
    </row>
    <row r="29" spans="1:29" x14ac:dyDescent="0.25">
      <c r="A29">
        <v>20</v>
      </c>
      <c r="B29">
        <v>50</v>
      </c>
      <c r="C29">
        <v>80</v>
      </c>
      <c r="D29">
        <v>21.8</v>
      </c>
      <c r="E29">
        <v>50</v>
      </c>
      <c r="F29">
        <v>82.4</v>
      </c>
      <c r="G29">
        <v>21.8</v>
      </c>
      <c r="H29">
        <v>50</v>
      </c>
      <c r="I29">
        <v>82.4</v>
      </c>
      <c r="J29">
        <v>21.8</v>
      </c>
      <c r="K29">
        <v>50</v>
      </c>
      <c r="L29">
        <v>82.4</v>
      </c>
      <c r="M29">
        <f t="shared" si="0"/>
        <v>21.8</v>
      </c>
      <c r="N29">
        <f t="shared" si="1"/>
        <v>50</v>
      </c>
      <c r="O29">
        <f t="shared" si="2"/>
        <v>82.4</v>
      </c>
      <c r="P29">
        <f t="shared" si="3"/>
        <v>3.0000000000000049</v>
      </c>
      <c r="Q29">
        <f t="shared" si="4"/>
        <v>0</v>
      </c>
      <c r="R29">
        <v>2.3233118124302177</v>
      </c>
      <c r="AA29">
        <f t="shared" si="6"/>
        <v>3.0000000000000049</v>
      </c>
      <c r="AB29">
        <f t="shared" si="7"/>
        <v>3.0000000000000049</v>
      </c>
      <c r="AC29">
        <f t="shared" si="8"/>
        <v>3.0000000000000049</v>
      </c>
    </row>
    <row r="30" spans="1:29" x14ac:dyDescent="0.25">
      <c r="A30">
        <v>20</v>
      </c>
      <c r="B30">
        <v>60</v>
      </c>
      <c r="C30">
        <v>20</v>
      </c>
      <c r="D30">
        <v>16.8</v>
      </c>
      <c r="E30">
        <v>60.4</v>
      </c>
      <c r="F30">
        <v>24.8</v>
      </c>
      <c r="G30">
        <v>18.100000000000001</v>
      </c>
      <c r="H30">
        <v>61</v>
      </c>
      <c r="I30">
        <v>25.9</v>
      </c>
      <c r="J30">
        <v>16.100000000000001</v>
      </c>
      <c r="K30">
        <v>59.2</v>
      </c>
      <c r="L30">
        <v>25.9</v>
      </c>
      <c r="M30">
        <f t="shared" si="0"/>
        <v>17.000000000000004</v>
      </c>
      <c r="N30">
        <f t="shared" si="1"/>
        <v>60.20000000000001</v>
      </c>
      <c r="O30">
        <f t="shared" si="2"/>
        <v>25.533333333333331</v>
      </c>
      <c r="P30">
        <f t="shared" si="3"/>
        <v>6.2974421615269911</v>
      </c>
      <c r="Q30">
        <f t="shared" si="4"/>
        <v>1.2310790208412914</v>
      </c>
      <c r="R30">
        <v>2.3307128141884457</v>
      </c>
      <c r="AA30">
        <f t="shared" si="6"/>
        <v>5.7827329179203844</v>
      </c>
      <c r="AB30">
        <f t="shared" si="7"/>
        <v>6.2785348609369027</v>
      </c>
      <c r="AC30">
        <f t="shared" si="8"/>
        <v>7.1175838597096952</v>
      </c>
    </row>
    <row r="31" spans="1:29" x14ac:dyDescent="0.25">
      <c r="A31">
        <v>20</v>
      </c>
      <c r="B31">
        <v>60</v>
      </c>
      <c r="C31">
        <v>30</v>
      </c>
      <c r="D31">
        <v>-219801.9</v>
      </c>
      <c r="E31">
        <v>-180</v>
      </c>
      <c r="F31">
        <v>-155850.79999999999</v>
      </c>
      <c r="G31">
        <v>19.2</v>
      </c>
      <c r="H31">
        <v>61</v>
      </c>
      <c r="I31">
        <v>35.9</v>
      </c>
      <c r="J31">
        <v>-176270.6</v>
      </c>
      <c r="K31">
        <v>-1470.1</v>
      </c>
      <c r="L31">
        <v>-126394.1</v>
      </c>
      <c r="M31">
        <f t="shared" si="0"/>
        <v>-132017.76666666666</v>
      </c>
      <c r="N31">
        <f t="shared" si="1"/>
        <v>-529.69999999999993</v>
      </c>
      <c r="O31">
        <f t="shared" si="2"/>
        <v>-94069.666666666672</v>
      </c>
      <c r="P31">
        <f t="shared" si="3"/>
        <v>162139.03551948522</v>
      </c>
      <c r="Q31">
        <f t="shared" si="4"/>
        <v>116643.50040802863</v>
      </c>
      <c r="R31">
        <v>2.3666666666666663</v>
      </c>
      <c r="AA31">
        <f t="shared" si="6"/>
        <v>269482.00149221468</v>
      </c>
      <c r="AB31">
        <f t="shared" si="7"/>
        <v>6.0373835392494311</v>
      </c>
      <c r="AC31">
        <f t="shared" si="8"/>
        <v>216941.85837495723</v>
      </c>
    </row>
    <row r="32" spans="1:29" x14ac:dyDescent="0.25">
      <c r="A32">
        <v>20</v>
      </c>
      <c r="B32">
        <v>60</v>
      </c>
      <c r="C32">
        <v>40</v>
      </c>
      <c r="D32">
        <v>20.2</v>
      </c>
      <c r="E32">
        <v>61</v>
      </c>
      <c r="F32">
        <v>44.6</v>
      </c>
      <c r="G32">
        <v>21</v>
      </c>
      <c r="H32">
        <v>61</v>
      </c>
      <c r="I32">
        <v>44.3</v>
      </c>
      <c r="J32">
        <v>20.2</v>
      </c>
      <c r="K32">
        <v>61</v>
      </c>
      <c r="L32">
        <v>44.6</v>
      </c>
      <c r="M32">
        <f t="shared" si="0"/>
        <v>20.466666666666669</v>
      </c>
      <c r="N32">
        <f t="shared" si="1"/>
        <v>61</v>
      </c>
      <c r="O32">
        <f t="shared" si="2"/>
        <v>44.5</v>
      </c>
      <c r="P32">
        <f t="shared" si="3"/>
        <v>4.6333333333333337</v>
      </c>
      <c r="Q32">
        <f t="shared" si="4"/>
        <v>0.40276819911982015</v>
      </c>
      <c r="R32">
        <v>2.3746344747958337</v>
      </c>
      <c r="AA32">
        <f t="shared" si="6"/>
        <v>4.7116875957559001</v>
      </c>
      <c r="AB32">
        <f t="shared" si="7"/>
        <v>4.5265881191025077</v>
      </c>
      <c r="AC32">
        <f t="shared" si="8"/>
        <v>4.7116875957559001</v>
      </c>
    </row>
    <row r="33" spans="1:29" x14ac:dyDescent="0.25">
      <c r="A33">
        <v>20</v>
      </c>
      <c r="B33">
        <v>60</v>
      </c>
      <c r="C33">
        <v>50</v>
      </c>
      <c r="D33">
        <v>21</v>
      </c>
      <c r="E33">
        <v>61.8</v>
      </c>
      <c r="F33">
        <v>52.7</v>
      </c>
      <c r="G33">
        <v>22.7</v>
      </c>
      <c r="H33">
        <v>61.8</v>
      </c>
      <c r="I33">
        <v>52.9</v>
      </c>
      <c r="J33">
        <v>22.7</v>
      </c>
      <c r="K33">
        <v>61.8</v>
      </c>
      <c r="L33">
        <v>52.9</v>
      </c>
      <c r="M33">
        <f t="shared" si="0"/>
        <v>22.133333333333336</v>
      </c>
      <c r="N33">
        <f t="shared" si="1"/>
        <v>61.79999999999999</v>
      </c>
      <c r="O33">
        <f t="shared" si="2"/>
        <v>52.833333333333336</v>
      </c>
      <c r="P33">
        <f t="shared" si="3"/>
        <v>3.9772966810245474</v>
      </c>
      <c r="Q33">
        <f t="shared" si="4"/>
        <v>0.80691456246067983</v>
      </c>
      <c r="R33">
        <v>2.3790754506740615</v>
      </c>
      <c r="AA33">
        <f t="shared" si="6"/>
        <v>3.3955853692699298</v>
      </c>
      <c r="AB33">
        <f t="shared" si="7"/>
        <v>4.3520110293977856</v>
      </c>
      <c r="AC33">
        <f t="shared" si="8"/>
        <v>4.3520110293977856</v>
      </c>
    </row>
    <row r="34" spans="1:29" x14ac:dyDescent="0.25">
      <c r="A34">
        <v>20</v>
      </c>
      <c r="B34">
        <v>60</v>
      </c>
      <c r="C34">
        <v>60</v>
      </c>
      <c r="D34">
        <v>21.1</v>
      </c>
      <c r="E34">
        <v>62.9</v>
      </c>
      <c r="F34">
        <v>62.9</v>
      </c>
      <c r="G34">
        <v>21.2</v>
      </c>
      <c r="H34">
        <v>62</v>
      </c>
      <c r="I34">
        <v>63.1</v>
      </c>
      <c r="J34">
        <v>20.399999999999999</v>
      </c>
      <c r="K34">
        <v>62</v>
      </c>
      <c r="L34">
        <v>62.8</v>
      </c>
      <c r="M34">
        <f t="shared" si="0"/>
        <v>20.9</v>
      </c>
      <c r="N34">
        <f t="shared" si="1"/>
        <v>62.300000000000004</v>
      </c>
      <c r="O34">
        <f t="shared" si="2"/>
        <v>62.933333333333337</v>
      </c>
      <c r="P34">
        <f t="shared" si="3"/>
        <v>3.8346374593231736</v>
      </c>
      <c r="Q34">
        <f t="shared" si="4"/>
        <v>0.56764621219754707</v>
      </c>
      <c r="R34">
        <v>2.4159194247049376</v>
      </c>
      <c r="AA34">
        <f t="shared" si="6"/>
        <v>4.2461747491124271</v>
      </c>
      <c r="AB34">
        <f t="shared" si="7"/>
        <v>3.8794329482541658</v>
      </c>
      <c r="AC34">
        <f t="shared" si="8"/>
        <v>3.4641016151377522</v>
      </c>
    </row>
    <row r="35" spans="1:29" x14ac:dyDescent="0.25">
      <c r="A35">
        <v>20</v>
      </c>
      <c r="B35">
        <v>60</v>
      </c>
      <c r="C35">
        <v>70</v>
      </c>
      <c r="D35">
        <v>20.399999999999999</v>
      </c>
      <c r="E35">
        <v>62.2</v>
      </c>
      <c r="F35">
        <v>73.900000000000006</v>
      </c>
      <c r="G35">
        <v>20.399999999999999</v>
      </c>
      <c r="H35">
        <v>62.2</v>
      </c>
      <c r="I35">
        <v>73.900000000000006</v>
      </c>
      <c r="J35">
        <v>19.899999999999999</v>
      </c>
      <c r="K35">
        <v>62.3</v>
      </c>
      <c r="L35">
        <v>74.099999999999994</v>
      </c>
      <c r="M35">
        <f t="shared" si="0"/>
        <v>20.233333333333331</v>
      </c>
      <c r="N35">
        <f t="shared" si="1"/>
        <v>62.233333333333327</v>
      </c>
      <c r="O35">
        <f t="shared" si="2"/>
        <v>73.966666666666669</v>
      </c>
      <c r="P35">
        <f t="shared" si="3"/>
        <v>4.5581428966923196</v>
      </c>
      <c r="Q35">
        <f t="shared" si="4"/>
        <v>0.25819888974715866</v>
      </c>
      <c r="R35">
        <v>2.4168390743098915</v>
      </c>
      <c r="AA35">
        <f t="shared" si="6"/>
        <v>4.4955533585978102</v>
      </c>
      <c r="AB35">
        <f t="shared" si="7"/>
        <v>4.4955533585978102</v>
      </c>
      <c r="AC35">
        <f t="shared" si="8"/>
        <v>4.7021271782034928</v>
      </c>
    </row>
    <row r="36" spans="1:29" x14ac:dyDescent="0.25">
      <c r="A36">
        <v>20</v>
      </c>
      <c r="B36">
        <v>60</v>
      </c>
      <c r="C36">
        <v>80</v>
      </c>
      <c r="D36">
        <v>21.2</v>
      </c>
      <c r="E36">
        <v>59.1</v>
      </c>
      <c r="F36">
        <v>82.8</v>
      </c>
      <c r="G36">
        <v>-1.1000000000000001</v>
      </c>
      <c r="H36">
        <v>56.4</v>
      </c>
      <c r="I36">
        <v>102.3</v>
      </c>
      <c r="J36">
        <v>21.2</v>
      </c>
      <c r="K36">
        <v>59.1</v>
      </c>
      <c r="L36">
        <v>82.8</v>
      </c>
      <c r="M36">
        <f t="shared" si="0"/>
        <v>13.766666666666666</v>
      </c>
      <c r="N36">
        <f t="shared" si="1"/>
        <v>58.199999999999996</v>
      </c>
      <c r="O36">
        <f t="shared" si="2"/>
        <v>89.3</v>
      </c>
      <c r="P36">
        <f t="shared" si="3"/>
        <v>11.339508121803362</v>
      </c>
      <c r="Q36">
        <f t="shared" si="4"/>
        <v>14.022442329668854</v>
      </c>
      <c r="R36">
        <v>2.4605780711947456</v>
      </c>
      <c r="AA36">
        <f t="shared" si="6"/>
        <v>3.1764760348537147</v>
      </c>
      <c r="AB36">
        <f t="shared" si="7"/>
        <v>30.910516009927754</v>
      </c>
      <c r="AC36">
        <f t="shared" si="8"/>
        <v>3.1764760348537147</v>
      </c>
    </row>
    <row r="37" spans="1:29" x14ac:dyDescent="0.25">
      <c r="A37">
        <v>20</v>
      </c>
      <c r="B37">
        <v>70</v>
      </c>
      <c r="C37">
        <v>20</v>
      </c>
      <c r="D37">
        <v>-91536.9</v>
      </c>
      <c r="E37">
        <v>15139</v>
      </c>
      <c r="F37">
        <v>-80058.7</v>
      </c>
      <c r="G37">
        <v>11.8</v>
      </c>
      <c r="H37">
        <v>145.69999999999999</v>
      </c>
      <c r="I37">
        <v>-25.1</v>
      </c>
      <c r="J37">
        <v>-128068</v>
      </c>
      <c r="K37">
        <v>21543.7</v>
      </c>
      <c r="L37">
        <v>-110459.5</v>
      </c>
      <c r="M37">
        <f t="shared" si="0"/>
        <v>-73197.7</v>
      </c>
      <c r="N37">
        <f t="shared" si="1"/>
        <v>12276.133333333333</v>
      </c>
      <c r="O37">
        <f t="shared" si="2"/>
        <v>-63514.433333333327</v>
      </c>
      <c r="P37">
        <f t="shared" si="3"/>
        <v>97705.913348317292</v>
      </c>
      <c r="Q37">
        <f t="shared" si="4"/>
        <v>71778.329297667864</v>
      </c>
      <c r="R37">
        <v>2.4808152781786146</v>
      </c>
      <c r="AA37">
        <f t="shared" si="6"/>
        <v>122565.65135591618</v>
      </c>
      <c r="AB37">
        <f t="shared" si="7"/>
        <v>88.497118597161105</v>
      </c>
      <c r="AC37">
        <f t="shared" si="8"/>
        <v>170509.16531359832</v>
      </c>
    </row>
    <row r="38" spans="1:29" x14ac:dyDescent="0.25">
      <c r="A38">
        <v>20</v>
      </c>
      <c r="B38">
        <v>70</v>
      </c>
      <c r="C38">
        <v>30</v>
      </c>
      <c r="D38">
        <v>18.899999999999999</v>
      </c>
      <c r="E38">
        <v>71.599999999999994</v>
      </c>
      <c r="F38">
        <v>33.700000000000003</v>
      </c>
      <c r="G38">
        <v>19.8</v>
      </c>
      <c r="H38">
        <v>71.3</v>
      </c>
      <c r="I38">
        <v>33.4</v>
      </c>
      <c r="J38">
        <v>20.9</v>
      </c>
      <c r="K38">
        <v>72.8</v>
      </c>
      <c r="L38">
        <v>34</v>
      </c>
      <c r="M38">
        <f t="shared" si="0"/>
        <v>19.866666666666667</v>
      </c>
      <c r="N38">
        <f t="shared" si="1"/>
        <v>71.899999999999991</v>
      </c>
      <c r="O38">
        <f t="shared" si="2"/>
        <v>33.699999999999996</v>
      </c>
      <c r="P38">
        <f t="shared" si="3"/>
        <v>4.1614634178108201</v>
      </c>
      <c r="Q38">
        <f t="shared" si="4"/>
        <v>1.0718623460542356</v>
      </c>
      <c r="R38">
        <v>2.5082087455216118</v>
      </c>
      <c r="AA38">
        <f t="shared" si="6"/>
        <v>4.1785164831552359</v>
      </c>
      <c r="AB38">
        <f t="shared" si="7"/>
        <v>3.6455452267116342</v>
      </c>
      <c r="AC38">
        <f t="shared" si="8"/>
        <v>4.9648766349225619</v>
      </c>
    </row>
    <row r="39" spans="1:29" x14ac:dyDescent="0.25">
      <c r="A39">
        <v>20</v>
      </c>
      <c r="B39">
        <v>70</v>
      </c>
      <c r="C39">
        <v>40</v>
      </c>
      <c r="D39">
        <v>21</v>
      </c>
      <c r="E39">
        <v>73.099999999999994</v>
      </c>
      <c r="F39">
        <v>44.1</v>
      </c>
      <c r="G39">
        <v>21</v>
      </c>
      <c r="H39">
        <v>73.099999999999994</v>
      </c>
      <c r="I39">
        <v>44.1</v>
      </c>
      <c r="J39">
        <v>21.8</v>
      </c>
      <c r="K39">
        <v>73</v>
      </c>
      <c r="L39">
        <v>44</v>
      </c>
      <c r="M39">
        <f t="shared" si="0"/>
        <v>21.266666666666666</v>
      </c>
      <c r="N39">
        <f t="shared" si="1"/>
        <v>73.066666666666663</v>
      </c>
      <c r="O39">
        <f t="shared" si="2"/>
        <v>44.066666666666663</v>
      </c>
      <c r="P39">
        <f t="shared" si="3"/>
        <v>5.2484918468705475</v>
      </c>
      <c r="Q39">
        <f t="shared" si="4"/>
        <v>0.38297084310253532</v>
      </c>
      <c r="R39">
        <v>2.5388098699106179</v>
      </c>
      <c r="AA39">
        <f t="shared" si="6"/>
        <v>5.236410984634416</v>
      </c>
      <c r="AB39">
        <f t="shared" si="7"/>
        <v>5.236410984634416</v>
      </c>
      <c r="AC39">
        <f t="shared" si="8"/>
        <v>5.3141321022345691</v>
      </c>
    </row>
    <row r="40" spans="1:29" x14ac:dyDescent="0.25">
      <c r="A40">
        <v>20</v>
      </c>
      <c r="B40">
        <v>70</v>
      </c>
      <c r="C40">
        <v>50</v>
      </c>
      <c r="D40">
        <v>20</v>
      </c>
      <c r="E40">
        <v>72.599999999999994</v>
      </c>
      <c r="F40">
        <v>52.6</v>
      </c>
      <c r="G40">
        <v>20</v>
      </c>
      <c r="H40">
        <v>72.599999999999994</v>
      </c>
      <c r="I40">
        <v>52.6</v>
      </c>
      <c r="J40">
        <v>19.3</v>
      </c>
      <c r="K40">
        <v>72.7</v>
      </c>
      <c r="L40">
        <v>52.9</v>
      </c>
      <c r="M40">
        <f t="shared" si="0"/>
        <v>19.766666666666666</v>
      </c>
      <c r="N40">
        <f t="shared" si="1"/>
        <v>72.633333333333326</v>
      </c>
      <c r="O40">
        <f t="shared" si="2"/>
        <v>52.699999999999996</v>
      </c>
      <c r="P40">
        <f t="shared" si="3"/>
        <v>3.7787417070883298</v>
      </c>
      <c r="Q40">
        <f t="shared" si="4"/>
        <v>0.36209268304000686</v>
      </c>
      <c r="R40">
        <v>2.541653005427766</v>
      </c>
      <c r="AA40">
        <f t="shared" si="6"/>
        <v>3.6769552621700443</v>
      </c>
      <c r="AB40">
        <f t="shared" si="7"/>
        <v>3.6769552621700443</v>
      </c>
      <c r="AC40">
        <f t="shared" si="8"/>
        <v>4.0236799077461427</v>
      </c>
    </row>
    <row r="41" spans="1:29" x14ac:dyDescent="0.25">
      <c r="A41">
        <v>20</v>
      </c>
      <c r="B41">
        <v>70</v>
      </c>
      <c r="C41">
        <v>60</v>
      </c>
      <c r="D41">
        <v>18.100000000000001</v>
      </c>
      <c r="E41">
        <v>73.900000000000006</v>
      </c>
      <c r="F41">
        <v>62.4</v>
      </c>
      <c r="G41">
        <v>18.899999999999999</v>
      </c>
      <c r="H41">
        <v>73.7</v>
      </c>
      <c r="I41">
        <v>62.1</v>
      </c>
      <c r="J41">
        <v>18.100000000000001</v>
      </c>
      <c r="K41">
        <v>73.900000000000006</v>
      </c>
      <c r="L41">
        <v>62.4</v>
      </c>
      <c r="M41">
        <f t="shared" si="0"/>
        <v>18.366666666666667</v>
      </c>
      <c r="N41">
        <f t="shared" si="1"/>
        <v>73.833333333333343</v>
      </c>
      <c r="O41">
        <f t="shared" si="2"/>
        <v>62.300000000000004</v>
      </c>
      <c r="P41">
        <f t="shared" si="3"/>
        <v>4.7594350738530213</v>
      </c>
      <c r="Q41">
        <f t="shared" si="4"/>
        <v>0.4136557881996939</v>
      </c>
      <c r="R41">
        <v>2.5634178572973791</v>
      </c>
      <c r="AA41">
        <f t="shared" si="6"/>
        <v>4.9578221024962197</v>
      </c>
      <c r="AB41">
        <f t="shared" si="7"/>
        <v>4.3943145085439701</v>
      </c>
      <c r="AC41">
        <f t="shared" si="8"/>
        <v>4.9578221024962197</v>
      </c>
    </row>
    <row r="42" spans="1:29" x14ac:dyDescent="0.25">
      <c r="A42">
        <v>20</v>
      </c>
      <c r="B42">
        <v>70</v>
      </c>
      <c r="C42">
        <v>70</v>
      </c>
      <c r="D42">
        <v>20.399999999999999</v>
      </c>
      <c r="E42">
        <v>71</v>
      </c>
      <c r="F42">
        <v>73.3</v>
      </c>
      <c r="G42">
        <v>21</v>
      </c>
      <c r="H42">
        <v>70.900000000000006</v>
      </c>
      <c r="I42">
        <v>73</v>
      </c>
      <c r="J42">
        <v>20.6</v>
      </c>
      <c r="K42">
        <v>72.8</v>
      </c>
      <c r="L42">
        <v>72.3</v>
      </c>
      <c r="M42">
        <f t="shared" si="0"/>
        <v>20.666666666666668</v>
      </c>
      <c r="N42">
        <f t="shared" si="1"/>
        <v>71.566666666666663</v>
      </c>
      <c r="O42">
        <f t="shared" si="2"/>
        <v>72.866666666666674</v>
      </c>
      <c r="P42">
        <f t="shared" si="3"/>
        <v>3.3341665625260384</v>
      </c>
      <c r="Q42">
        <f t="shared" si="4"/>
        <v>0.99999999999999789</v>
      </c>
      <c r="R42">
        <v>2.5867182125448256</v>
      </c>
      <c r="AA42">
        <f t="shared" si="6"/>
        <v>3.4713109915419533</v>
      </c>
      <c r="AB42">
        <f t="shared" si="7"/>
        <v>3.2878564445547207</v>
      </c>
      <c r="AC42">
        <f t="shared" si="8"/>
        <v>3.6728735344413876</v>
      </c>
    </row>
    <row r="43" spans="1:29" x14ac:dyDescent="0.25">
      <c r="A43">
        <v>20</v>
      </c>
      <c r="B43">
        <v>70</v>
      </c>
      <c r="C43">
        <v>80</v>
      </c>
      <c r="D43">
        <v>22.2</v>
      </c>
      <c r="E43">
        <v>64.3</v>
      </c>
      <c r="F43">
        <v>84.4</v>
      </c>
      <c r="G43">
        <v>-6.1</v>
      </c>
      <c r="H43">
        <v>62</v>
      </c>
      <c r="I43">
        <v>110.9</v>
      </c>
      <c r="J43">
        <v>20.3</v>
      </c>
      <c r="K43">
        <v>72.599999999999994</v>
      </c>
      <c r="L43">
        <v>82</v>
      </c>
      <c r="M43">
        <f t="shared" si="0"/>
        <v>12.133333333333335</v>
      </c>
      <c r="N43">
        <f t="shared" si="1"/>
        <v>66.3</v>
      </c>
      <c r="O43">
        <f t="shared" si="2"/>
        <v>92.433333333333337</v>
      </c>
      <c r="P43">
        <f t="shared" si="3"/>
        <v>15.171098253660555</v>
      </c>
      <c r="Q43">
        <f t="shared" si="4"/>
        <v>18.947940374733196</v>
      </c>
      <c r="R43">
        <v>2.5875771593433825</v>
      </c>
      <c r="AA43">
        <f t="shared" si="6"/>
        <v>7.5292761936324313</v>
      </c>
      <c r="AB43">
        <f t="shared" si="7"/>
        <v>41.231298791088314</v>
      </c>
      <c r="AC43">
        <f t="shared" si="8"/>
        <v>3.2939338184001166</v>
      </c>
    </row>
    <row r="44" spans="1:29" x14ac:dyDescent="0.25">
      <c r="A44">
        <v>20</v>
      </c>
      <c r="B44">
        <v>80</v>
      </c>
      <c r="C44">
        <v>20</v>
      </c>
      <c r="D44">
        <v>23.9</v>
      </c>
      <c r="E44">
        <v>82.6</v>
      </c>
      <c r="F44">
        <v>21.8</v>
      </c>
      <c r="G44">
        <v>21.4</v>
      </c>
      <c r="H44">
        <v>84.7</v>
      </c>
      <c r="I44">
        <v>21.3</v>
      </c>
      <c r="J44">
        <v>23.9</v>
      </c>
      <c r="K44">
        <v>82.6</v>
      </c>
      <c r="L44">
        <v>21.8</v>
      </c>
      <c r="M44">
        <f t="shared" si="0"/>
        <v>23.066666666666663</v>
      </c>
      <c r="N44">
        <f t="shared" si="1"/>
        <v>83.3</v>
      </c>
      <c r="O44">
        <f t="shared" si="2"/>
        <v>21.633333333333336</v>
      </c>
      <c r="P44">
        <f t="shared" si="3"/>
        <v>4.7918912990824598</v>
      </c>
      <c r="Q44">
        <f t="shared" si="4"/>
        <v>1.5570627618835573</v>
      </c>
      <c r="R44">
        <v>2.6000000000000054</v>
      </c>
      <c r="AA44">
        <f t="shared" si="6"/>
        <v>5.0209560842532728</v>
      </c>
      <c r="AB44">
        <f t="shared" si="7"/>
        <v>5.073460357586332</v>
      </c>
      <c r="AC44">
        <f t="shared" si="8"/>
        <v>5.0209560842532728</v>
      </c>
    </row>
    <row r="45" spans="1:29" x14ac:dyDescent="0.25">
      <c r="A45">
        <v>20</v>
      </c>
      <c r="B45">
        <v>80</v>
      </c>
      <c r="C45">
        <v>30</v>
      </c>
      <c r="D45">
        <v>20.9</v>
      </c>
      <c r="E45">
        <v>84.2</v>
      </c>
      <c r="F45">
        <v>31.3</v>
      </c>
      <c r="G45">
        <v>23</v>
      </c>
      <c r="H45">
        <v>83.9</v>
      </c>
      <c r="I45">
        <v>31.8</v>
      </c>
      <c r="J45">
        <v>22</v>
      </c>
      <c r="K45">
        <v>84.2</v>
      </c>
      <c r="L45">
        <v>32</v>
      </c>
      <c r="M45">
        <f t="shared" si="0"/>
        <v>21.966666666666669</v>
      </c>
      <c r="N45">
        <f t="shared" si="1"/>
        <v>84.100000000000009</v>
      </c>
      <c r="O45">
        <f t="shared" si="2"/>
        <v>31.7</v>
      </c>
      <c r="P45">
        <f t="shared" si="3"/>
        <v>4.8546655680672641</v>
      </c>
      <c r="Q45">
        <f t="shared" si="4"/>
        <v>0.91772665986241386</v>
      </c>
      <c r="R45">
        <v>2.6106618998935014</v>
      </c>
      <c r="AA45">
        <f t="shared" si="6"/>
        <v>4.4877611344633781</v>
      </c>
      <c r="AB45">
        <f t="shared" si="7"/>
        <v>5.2392747589718986</v>
      </c>
      <c r="AC45">
        <f t="shared" si="8"/>
        <v>5.0635955604688672</v>
      </c>
    </row>
    <row r="46" spans="1:29" x14ac:dyDescent="0.25">
      <c r="A46">
        <v>20</v>
      </c>
      <c r="B46">
        <v>80</v>
      </c>
      <c r="C46">
        <v>40</v>
      </c>
      <c r="D46">
        <v>24.7</v>
      </c>
      <c r="E46">
        <v>82.8</v>
      </c>
      <c r="F46">
        <v>42.6</v>
      </c>
      <c r="G46">
        <v>24.6</v>
      </c>
      <c r="H46">
        <v>84.4</v>
      </c>
      <c r="I46">
        <v>42.7</v>
      </c>
      <c r="J46">
        <v>23.9</v>
      </c>
      <c r="K46">
        <v>83</v>
      </c>
      <c r="L46">
        <v>42.9</v>
      </c>
      <c r="M46">
        <f t="shared" si="0"/>
        <v>24.399999999999995</v>
      </c>
      <c r="N46">
        <f t="shared" si="1"/>
        <v>83.399999999999991</v>
      </c>
      <c r="O46">
        <f t="shared" si="2"/>
        <v>42.733333333333341</v>
      </c>
      <c r="P46">
        <f t="shared" si="3"/>
        <v>6.1960560932831337</v>
      </c>
      <c r="Q46">
        <f t="shared" si="4"/>
        <v>0.8055363982396414</v>
      </c>
      <c r="R46">
        <v>2.6225517683694628</v>
      </c>
      <c r="AA46">
        <f t="shared" si="6"/>
        <v>6.0572270883631223</v>
      </c>
      <c r="AB46">
        <f t="shared" si="7"/>
        <v>6.9144775652250168</v>
      </c>
      <c r="AC46">
        <f t="shared" si="8"/>
        <v>5.7113921245174524</v>
      </c>
    </row>
    <row r="47" spans="1:29" x14ac:dyDescent="0.25">
      <c r="A47">
        <v>20</v>
      </c>
      <c r="B47">
        <v>80</v>
      </c>
      <c r="C47">
        <v>50</v>
      </c>
      <c r="D47">
        <v>20.8</v>
      </c>
      <c r="E47">
        <v>83.8</v>
      </c>
      <c r="F47">
        <v>51.9</v>
      </c>
      <c r="G47">
        <v>21.9</v>
      </c>
      <c r="H47">
        <v>82.7</v>
      </c>
      <c r="I47">
        <v>52</v>
      </c>
      <c r="J47">
        <v>20.8</v>
      </c>
      <c r="K47">
        <v>83.8</v>
      </c>
      <c r="L47">
        <v>51.9</v>
      </c>
      <c r="M47">
        <f t="shared" si="0"/>
        <v>21.166666666666668</v>
      </c>
      <c r="N47">
        <f t="shared" si="1"/>
        <v>83.433333333333337</v>
      </c>
      <c r="O47">
        <f t="shared" si="2"/>
        <v>51.933333333333337</v>
      </c>
      <c r="P47">
        <f t="shared" si="3"/>
        <v>4.1093389573831347</v>
      </c>
      <c r="Q47">
        <f t="shared" si="4"/>
        <v>0.73484692283495079</v>
      </c>
      <c r="R47">
        <v>2.6324893162176362</v>
      </c>
      <c r="AA47">
        <f t="shared" si="6"/>
        <v>4.3231932642434545</v>
      </c>
      <c r="AB47">
        <f t="shared" si="7"/>
        <v>3.8600518131237576</v>
      </c>
      <c r="AC47">
        <f t="shared" si="8"/>
        <v>4.3231932642434545</v>
      </c>
    </row>
    <row r="48" spans="1:29" x14ac:dyDescent="0.25">
      <c r="A48">
        <v>20</v>
      </c>
      <c r="B48">
        <v>80</v>
      </c>
      <c r="C48">
        <v>60</v>
      </c>
      <c r="D48">
        <v>20.3</v>
      </c>
      <c r="E48">
        <v>83.1</v>
      </c>
      <c r="F48">
        <v>62.4</v>
      </c>
      <c r="G48">
        <v>20</v>
      </c>
      <c r="H48">
        <v>84.1</v>
      </c>
      <c r="I48">
        <v>62.1</v>
      </c>
      <c r="J48">
        <v>21.2</v>
      </c>
      <c r="K48">
        <v>83.1</v>
      </c>
      <c r="L48">
        <v>63</v>
      </c>
      <c r="M48">
        <f t="shared" si="0"/>
        <v>20.5</v>
      </c>
      <c r="N48">
        <f t="shared" si="1"/>
        <v>83.433333333333323</v>
      </c>
      <c r="O48">
        <f t="shared" si="2"/>
        <v>62.5</v>
      </c>
      <c r="P48">
        <f t="shared" si="3"/>
        <v>4.2764211413023512</v>
      </c>
      <c r="Q48">
        <f t="shared" si="4"/>
        <v>0.78881063774661508</v>
      </c>
      <c r="R48">
        <v>2.6702059845637325</v>
      </c>
      <c r="AA48">
        <f t="shared" si="6"/>
        <v>3.9319206502674948</v>
      </c>
      <c r="AB48">
        <f t="shared" si="7"/>
        <v>4.606517122512404</v>
      </c>
      <c r="AC48">
        <f t="shared" si="8"/>
        <v>4.4777226354476181</v>
      </c>
    </row>
    <row r="49" spans="1:29" x14ac:dyDescent="0.25">
      <c r="A49">
        <v>20</v>
      </c>
      <c r="B49">
        <v>80</v>
      </c>
      <c r="C49">
        <v>70</v>
      </c>
      <c r="D49">
        <v>-41233.599999999999</v>
      </c>
      <c r="E49">
        <v>-57441.3</v>
      </c>
      <c r="F49">
        <v>79514.8</v>
      </c>
      <c r="G49">
        <v>-41233.599999999999</v>
      </c>
      <c r="H49">
        <v>-57441.3</v>
      </c>
      <c r="I49">
        <v>79514.8</v>
      </c>
      <c r="J49">
        <v>21.6</v>
      </c>
      <c r="K49">
        <v>81.900000000000006</v>
      </c>
      <c r="L49">
        <v>72.599999999999994</v>
      </c>
      <c r="M49">
        <f t="shared" si="0"/>
        <v>-27481.866666666665</v>
      </c>
      <c r="N49">
        <f t="shared" si="1"/>
        <v>-38266.9</v>
      </c>
      <c r="O49">
        <f t="shared" si="2"/>
        <v>53034.066666666673</v>
      </c>
      <c r="P49">
        <f t="shared" si="3"/>
        <v>70936.801222159876</v>
      </c>
      <c r="Q49">
        <f t="shared" si="4"/>
        <v>50159.685463571688</v>
      </c>
      <c r="R49">
        <v>2.6832815729997539</v>
      </c>
      <c r="AA49">
        <f t="shared" si="6"/>
        <v>106405.05492545926</v>
      </c>
      <c r="AB49">
        <f t="shared" si="7"/>
        <v>106405.05492545926</v>
      </c>
      <c r="AC49">
        <f t="shared" si="8"/>
        <v>3.5958309192730402</v>
      </c>
    </row>
    <row r="50" spans="1:29" x14ac:dyDescent="0.25">
      <c r="A50">
        <v>20</v>
      </c>
      <c r="B50">
        <v>80</v>
      </c>
      <c r="C50">
        <v>80</v>
      </c>
      <c r="D50">
        <v>23</v>
      </c>
      <c r="E50">
        <v>79.3</v>
      </c>
      <c r="F50">
        <v>80</v>
      </c>
      <c r="G50">
        <v>22.4</v>
      </c>
      <c r="H50">
        <v>80.400000000000006</v>
      </c>
      <c r="I50">
        <v>79.8</v>
      </c>
      <c r="J50">
        <v>22.3</v>
      </c>
      <c r="K50">
        <v>81.599999999999994</v>
      </c>
      <c r="L50">
        <v>79.599999999999994</v>
      </c>
      <c r="M50">
        <f t="shared" si="0"/>
        <v>22.566666666666666</v>
      </c>
      <c r="N50">
        <f t="shared" si="1"/>
        <v>80.433333333333323</v>
      </c>
      <c r="O50">
        <f t="shared" si="2"/>
        <v>79.8</v>
      </c>
      <c r="P50">
        <f t="shared" si="3"/>
        <v>2.6106618998935014</v>
      </c>
      <c r="Q50">
        <f t="shared" si="4"/>
        <v>1.0022197585581931</v>
      </c>
      <c r="R50">
        <v>2.6843165900384278</v>
      </c>
      <c r="AA50">
        <f t="shared" si="6"/>
        <v>3.080584360149873</v>
      </c>
      <c r="AB50">
        <f t="shared" si="7"/>
        <v>2.4413111231467406</v>
      </c>
      <c r="AC50">
        <f t="shared" si="8"/>
        <v>2.8301943396169791</v>
      </c>
    </row>
    <row r="51" spans="1:29" x14ac:dyDescent="0.25">
      <c r="A51">
        <v>30</v>
      </c>
      <c r="B51">
        <v>20</v>
      </c>
      <c r="C51">
        <v>20</v>
      </c>
      <c r="D51">
        <v>30.4</v>
      </c>
      <c r="E51">
        <v>17</v>
      </c>
      <c r="F51">
        <v>24.7</v>
      </c>
      <c r="G51">
        <v>28.2</v>
      </c>
      <c r="H51">
        <v>15.8</v>
      </c>
      <c r="I51">
        <v>24.8</v>
      </c>
      <c r="J51">
        <v>28.2</v>
      </c>
      <c r="K51">
        <v>16.600000000000001</v>
      </c>
      <c r="L51">
        <v>24.2</v>
      </c>
      <c r="M51">
        <f t="shared" si="0"/>
        <v>28.933333333333334</v>
      </c>
      <c r="N51">
        <f t="shared" si="1"/>
        <v>16.466666666666665</v>
      </c>
      <c r="O51">
        <f t="shared" si="2"/>
        <v>24.566666666666666</v>
      </c>
      <c r="P51">
        <f t="shared" si="3"/>
        <v>5.8716834610413624</v>
      </c>
      <c r="Q51">
        <f t="shared" si="4"/>
        <v>1.1803954139750512</v>
      </c>
      <c r="R51">
        <v>2.6981475126464072</v>
      </c>
      <c r="AA51">
        <f t="shared" si="6"/>
        <v>5.5901699437494736</v>
      </c>
      <c r="AB51">
        <f t="shared" si="7"/>
        <v>6.6272166103123569</v>
      </c>
      <c r="AC51">
        <f t="shared" si="8"/>
        <v>5.6956123463592556</v>
      </c>
    </row>
    <row r="52" spans="1:29" x14ac:dyDescent="0.25">
      <c r="A52">
        <v>30</v>
      </c>
      <c r="B52">
        <v>20</v>
      </c>
      <c r="C52">
        <v>30</v>
      </c>
      <c r="D52">
        <v>28</v>
      </c>
      <c r="E52">
        <v>18.399999999999999</v>
      </c>
      <c r="F52">
        <v>32.700000000000003</v>
      </c>
      <c r="G52">
        <v>28.9</v>
      </c>
      <c r="H52">
        <v>18.8</v>
      </c>
      <c r="I52">
        <v>32.299999999999997</v>
      </c>
      <c r="J52">
        <v>29</v>
      </c>
      <c r="K52">
        <v>17.899999999999999</v>
      </c>
      <c r="L52">
        <v>32.9</v>
      </c>
      <c r="M52">
        <f t="shared" si="0"/>
        <v>28.633333333333336</v>
      </c>
      <c r="N52">
        <f t="shared" si="1"/>
        <v>18.366666666666667</v>
      </c>
      <c r="O52">
        <f t="shared" si="2"/>
        <v>32.633333333333333</v>
      </c>
      <c r="P52">
        <f t="shared" si="3"/>
        <v>3.386738844375218</v>
      </c>
      <c r="Q52">
        <f t="shared" si="4"/>
        <v>0.63245553203367655</v>
      </c>
      <c r="R52">
        <v>2.6997942308422069</v>
      </c>
      <c r="AA52">
        <f t="shared" si="6"/>
        <v>3.7215588131856818</v>
      </c>
      <c r="AB52">
        <f t="shared" si="7"/>
        <v>2.8178005607210719</v>
      </c>
      <c r="AC52">
        <f t="shared" si="8"/>
        <v>3.7175260590882209</v>
      </c>
    </row>
    <row r="53" spans="1:29" x14ac:dyDescent="0.25">
      <c r="A53">
        <v>30</v>
      </c>
      <c r="B53">
        <v>20</v>
      </c>
      <c r="C53">
        <v>40</v>
      </c>
      <c r="D53">
        <v>33.200000000000003</v>
      </c>
      <c r="E53">
        <v>19.399999999999999</v>
      </c>
      <c r="F53">
        <v>42.2</v>
      </c>
      <c r="G53">
        <v>32.299999999999997</v>
      </c>
      <c r="H53">
        <v>19.600000000000001</v>
      </c>
      <c r="I53">
        <v>41.9</v>
      </c>
      <c r="J53">
        <v>32.299999999999997</v>
      </c>
      <c r="K53">
        <v>19.600000000000001</v>
      </c>
      <c r="L53">
        <v>41.9</v>
      </c>
      <c r="M53">
        <f t="shared" si="0"/>
        <v>32.6</v>
      </c>
      <c r="N53">
        <f t="shared" si="1"/>
        <v>19.533333333333335</v>
      </c>
      <c r="O53">
        <f t="shared" si="2"/>
        <v>42</v>
      </c>
      <c r="P53">
        <f t="shared" si="3"/>
        <v>3.3132729706104485</v>
      </c>
      <c r="Q53">
        <f t="shared" si="4"/>
        <v>0.45704364002673964</v>
      </c>
      <c r="R53">
        <v>2.7255988129012838</v>
      </c>
      <c r="AA53">
        <f t="shared" si="6"/>
        <v>3.9293765408777039</v>
      </c>
      <c r="AB53">
        <f t="shared" si="7"/>
        <v>3.0099833886584793</v>
      </c>
      <c r="AC53">
        <f t="shared" si="8"/>
        <v>3.0099833886584793</v>
      </c>
    </row>
    <row r="54" spans="1:29" x14ac:dyDescent="0.25">
      <c r="A54">
        <v>30</v>
      </c>
      <c r="B54">
        <v>20</v>
      </c>
      <c r="C54">
        <v>50</v>
      </c>
      <c r="D54">
        <v>85.2</v>
      </c>
      <c r="E54">
        <v>46.4</v>
      </c>
      <c r="F54">
        <v>64.3</v>
      </c>
      <c r="G54">
        <v>34</v>
      </c>
      <c r="H54">
        <v>21.2</v>
      </c>
      <c r="I54">
        <v>52.9</v>
      </c>
      <c r="J54">
        <v>35.6</v>
      </c>
      <c r="K54">
        <v>19.600000000000001</v>
      </c>
      <c r="L54">
        <v>53.2</v>
      </c>
      <c r="M54">
        <f t="shared" si="0"/>
        <v>51.6</v>
      </c>
      <c r="N54">
        <f t="shared" si="1"/>
        <v>29.066666666666663</v>
      </c>
      <c r="O54">
        <f t="shared" si="2"/>
        <v>56.79999999999999</v>
      </c>
      <c r="P54">
        <f t="shared" si="3"/>
        <v>24.392712937359885</v>
      </c>
      <c r="Q54">
        <f t="shared" si="4"/>
        <v>27.270782085513343</v>
      </c>
      <c r="R54">
        <v>2.7313000567495318</v>
      </c>
      <c r="AA54">
        <f t="shared" si="6"/>
        <v>62.837011386602406</v>
      </c>
      <c r="AB54">
        <f t="shared" si="7"/>
        <v>5.0842895275544633</v>
      </c>
      <c r="AC54">
        <f t="shared" si="8"/>
        <v>6.4621977685614072</v>
      </c>
    </row>
    <row r="55" spans="1:29" x14ac:dyDescent="0.25">
      <c r="A55">
        <v>30</v>
      </c>
      <c r="B55">
        <v>20</v>
      </c>
      <c r="C55">
        <v>60</v>
      </c>
      <c r="D55">
        <v>34</v>
      </c>
      <c r="E55">
        <v>47.1</v>
      </c>
      <c r="F55">
        <v>48.2</v>
      </c>
      <c r="G55">
        <v>34</v>
      </c>
      <c r="H55">
        <v>47.1</v>
      </c>
      <c r="I55">
        <v>48.2</v>
      </c>
      <c r="J55">
        <v>34</v>
      </c>
      <c r="K55">
        <v>47.1</v>
      </c>
      <c r="L55">
        <v>48.2</v>
      </c>
      <c r="M55">
        <f t="shared" si="0"/>
        <v>34</v>
      </c>
      <c r="N55">
        <f t="shared" si="1"/>
        <v>47.1</v>
      </c>
      <c r="O55">
        <f t="shared" si="2"/>
        <v>48.20000000000001</v>
      </c>
      <c r="P55">
        <f t="shared" si="3"/>
        <v>29.827001190196775</v>
      </c>
      <c r="Q55">
        <f t="shared" si="4"/>
        <v>0</v>
      </c>
      <c r="R55">
        <v>2.7335365778094567</v>
      </c>
      <c r="AA55">
        <f t="shared" si="6"/>
        <v>29.827001190196778</v>
      </c>
      <c r="AB55">
        <f t="shared" si="7"/>
        <v>29.827001190196778</v>
      </c>
      <c r="AC55">
        <f t="shared" si="8"/>
        <v>29.827001190196778</v>
      </c>
    </row>
    <row r="56" spans="1:29" x14ac:dyDescent="0.25">
      <c r="A56">
        <v>30</v>
      </c>
      <c r="B56">
        <v>20</v>
      </c>
      <c r="C56">
        <v>70</v>
      </c>
      <c r="D56">
        <v>34</v>
      </c>
      <c r="E56">
        <v>47.7</v>
      </c>
      <c r="F56">
        <v>57.1</v>
      </c>
      <c r="G56">
        <v>34</v>
      </c>
      <c r="H56">
        <v>47.7</v>
      </c>
      <c r="I56">
        <v>57.1</v>
      </c>
      <c r="J56">
        <v>11.2</v>
      </c>
      <c r="K56">
        <v>48.1</v>
      </c>
      <c r="L56">
        <v>67.8</v>
      </c>
      <c r="M56">
        <f t="shared" si="0"/>
        <v>26.400000000000002</v>
      </c>
      <c r="N56">
        <f t="shared" si="1"/>
        <v>47.833333333333336</v>
      </c>
      <c r="O56">
        <f t="shared" si="2"/>
        <v>60.666666666666664</v>
      </c>
      <c r="P56">
        <f t="shared" si="3"/>
        <v>29.576435815621121</v>
      </c>
      <c r="Q56">
        <f t="shared" si="4"/>
        <v>11.874248514233555</v>
      </c>
      <c r="R56">
        <v>2.7778888866667568</v>
      </c>
      <c r="AA56">
        <f t="shared" si="6"/>
        <v>30.817202987941656</v>
      </c>
      <c r="AB56">
        <f t="shared" si="7"/>
        <v>30.817202987941656</v>
      </c>
      <c r="AC56">
        <f t="shared" si="8"/>
        <v>33.880525379633653</v>
      </c>
    </row>
    <row r="57" spans="1:29" x14ac:dyDescent="0.25">
      <c r="A57">
        <v>30</v>
      </c>
      <c r="B57">
        <v>20</v>
      </c>
      <c r="C57">
        <v>80</v>
      </c>
      <c r="D57">
        <v>32.4</v>
      </c>
      <c r="E57">
        <v>49.1</v>
      </c>
      <c r="F57">
        <v>67.400000000000006</v>
      </c>
      <c r="G57">
        <v>32.299999999999997</v>
      </c>
      <c r="H57">
        <v>50.9</v>
      </c>
      <c r="I57">
        <v>66.7</v>
      </c>
      <c r="J57">
        <v>33.1</v>
      </c>
      <c r="K57">
        <v>47.4</v>
      </c>
      <c r="L57">
        <v>68</v>
      </c>
      <c r="M57">
        <f t="shared" si="0"/>
        <v>32.599999999999994</v>
      </c>
      <c r="N57">
        <f t="shared" si="1"/>
        <v>49.133333333333333</v>
      </c>
      <c r="O57">
        <f t="shared" si="2"/>
        <v>67.366666666666674</v>
      </c>
      <c r="P57">
        <f t="shared" si="3"/>
        <v>31.860825824548584</v>
      </c>
      <c r="Q57">
        <f t="shared" si="4"/>
        <v>1.5656024754423172</v>
      </c>
      <c r="R57">
        <v>2.784879809894059</v>
      </c>
      <c r="AA57">
        <f t="shared" si="6"/>
        <v>31.801415062855298</v>
      </c>
      <c r="AB57">
        <f t="shared" si="7"/>
        <v>33.719282317392221</v>
      </c>
      <c r="AC57">
        <f t="shared" si="8"/>
        <v>30.072745135753735</v>
      </c>
    </row>
    <row r="58" spans="1:29" x14ac:dyDescent="0.25">
      <c r="A58">
        <v>30</v>
      </c>
      <c r="B58">
        <v>30</v>
      </c>
      <c r="C58">
        <v>20</v>
      </c>
      <c r="D58">
        <v>27.8</v>
      </c>
      <c r="E58">
        <v>29.6</v>
      </c>
      <c r="F58">
        <v>22.3</v>
      </c>
      <c r="G58">
        <v>28.9</v>
      </c>
      <c r="H58">
        <v>29</v>
      </c>
      <c r="I58">
        <v>22.7</v>
      </c>
      <c r="J58">
        <v>27.8</v>
      </c>
      <c r="K58">
        <v>29.6</v>
      </c>
      <c r="L58">
        <v>22.3</v>
      </c>
      <c r="M58">
        <f t="shared" si="0"/>
        <v>28.166666666666668</v>
      </c>
      <c r="N58">
        <f t="shared" si="1"/>
        <v>29.400000000000002</v>
      </c>
      <c r="O58">
        <f t="shared" si="2"/>
        <v>22.433333333333334</v>
      </c>
      <c r="P58">
        <f t="shared" si="3"/>
        <v>3.1051927834229902</v>
      </c>
      <c r="Q58">
        <f t="shared" si="4"/>
        <v>0.62003584125794164</v>
      </c>
      <c r="R58">
        <v>2.7928480087537904</v>
      </c>
      <c r="AA58">
        <f t="shared" si="6"/>
        <v>3.2078029864690878</v>
      </c>
      <c r="AB58">
        <f t="shared" si="7"/>
        <v>3.082207001484488</v>
      </c>
      <c r="AC58">
        <f t="shared" si="8"/>
        <v>3.2078029864690878</v>
      </c>
    </row>
    <row r="59" spans="1:29" x14ac:dyDescent="0.25">
      <c r="A59">
        <v>30</v>
      </c>
      <c r="B59">
        <v>30</v>
      </c>
      <c r="C59">
        <v>30</v>
      </c>
      <c r="D59">
        <v>31.6</v>
      </c>
      <c r="E59">
        <v>31.8</v>
      </c>
      <c r="F59">
        <v>31.9</v>
      </c>
      <c r="G59">
        <v>31.6</v>
      </c>
      <c r="H59">
        <v>31.8</v>
      </c>
      <c r="I59">
        <v>31.9</v>
      </c>
      <c r="J59">
        <v>31.4</v>
      </c>
      <c r="K59">
        <v>32.4</v>
      </c>
      <c r="L59">
        <v>31.3</v>
      </c>
      <c r="M59">
        <f t="shared" si="0"/>
        <v>31.533333333333331</v>
      </c>
      <c r="N59">
        <f t="shared" si="1"/>
        <v>32</v>
      </c>
      <c r="O59">
        <f t="shared" si="2"/>
        <v>31.7</v>
      </c>
      <c r="P59">
        <f t="shared" si="3"/>
        <v>3.0399195895798137</v>
      </c>
      <c r="Q59">
        <f t="shared" si="4"/>
        <v>0.41096093353126401</v>
      </c>
      <c r="R59">
        <v>2.7928480087537988</v>
      </c>
      <c r="AA59">
        <f t="shared" si="6"/>
        <v>3.0675723300355937</v>
      </c>
      <c r="AB59">
        <f t="shared" si="7"/>
        <v>3.0675723300355937</v>
      </c>
      <c r="AC59">
        <f t="shared" si="8"/>
        <v>3.0675723300355919</v>
      </c>
    </row>
    <row r="60" spans="1:29" x14ac:dyDescent="0.25">
      <c r="A60">
        <v>30</v>
      </c>
      <c r="B60">
        <v>30</v>
      </c>
      <c r="C60">
        <v>40</v>
      </c>
      <c r="D60">
        <v>29.9</v>
      </c>
      <c r="E60">
        <v>33.4</v>
      </c>
      <c r="F60">
        <v>41.6</v>
      </c>
      <c r="G60">
        <v>29.9</v>
      </c>
      <c r="H60">
        <v>33.4</v>
      </c>
      <c r="I60">
        <v>41.6</v>
      </c>
      <c r="J60">
        <v>30.8</v>
      </c>
      <c r="K60">
        <v>33.4</v>
      </c>
      <c r="L60">
        <v>42</v>
      </c>
      <c r="M60">
        <f t="shared" si="0"/>
        <v>30.2</v>
      </c>
      <c r="N60">
        <f t="shared" si="1"/>
        <v>33.4</v>
      </c>
      <c r="O60">
        <f t="shared" si="2"/>
        <v>41.733333333333334</v>
      </c>
      <c r="P60">
        <f t="shared" si="3"/>
        <v>3.8215761727910693</v>
      </c>
      <c r="Q60">
        <f t="shared" si="4"/>
        <v>0.46427960923947131</v>
      </c>
      <c r="R60">
        <v>2.8035691537752316</v>
      </c>
      <c r="AA60">
        <f t="shared" si="6"/>
        <v>3.7589892258424995</v>
      </c>
      <c r="AB60">
        <f t="shared" si="7"/>
        <v>3.7589892258424995</v>
      </c>
      <c r="AC60">
        <f t="shared" si="8"/>
        <v>4.0249223594996204</v>
      </c>
    </row>
    <row r="61" spans="1:29" x14ac:dyDescent="0.25">
      <c r="A61">
        <v>30</v>
      </c>
      <c r="B61">
        <v>30</v>
      </c>
      <c r="C61">
        <v>50</v>
      </c>
      <c r="D61">
        <v>29.2</v>
      </c>
      <c r="E61">
        <v>31.8</v>
      </c>
      <c r="F61">
        <v>51.7</v>
      </c>
      <c r="G61">
        <v>-102273.7</v>
      </c>
      <c r="H61">
        <v>-27261.7</v>
      </c>
      <c r="I61">
        <v>-42536.3</v>
      </c>
      <c r="J61">
        <v>83.3</v>
      </c>
      <c r="K61">
        <v>24.8</v>
      </c>
      <c r="L61">
        <v>83.4</v>
      </c>
      <c r="M61">
        <f t="shared" si="0"/>
        <v>-34053.73333333333</v>
      </c>
      <c r="N61">
        <f t="shared" si="1"/>
        <v>-9068.3666666666668</v>
      </c>
      <c r="O61">
        <f t="shared" si="2"/>
        <v>-14133.733333333335</v>
      </c>
      <c r="P61">
        <f t="shared" si="3"/>
        <v>38021.828535855559</v>
      </c>
      <c r="Q61">
        <f t="shared" si="4"/>
        <v>53812.955456531716</v>
      </c>
      <c r="R61">
        <v>2.8097054017182042</v>
      </c>
      <c r="AA61">
        <f t="shared" si="6"/>
        <v>2.6019223662515398</v>
      </c>
      <c r="AB61">
        <f t="shared" si="7"/>
        <v>114124.83020916175</v>
      </c>
      <c r="AC61">
        <f t="shared" si="8"/>
        <v>63.114895230840716</v>
      </c>
    </row>
    <row r="62" spans="1:29" x14ac:dyDescent="0.25">
      <c r="A62">
        <v>30</v>
      </c>
      <c r="B62">
        <v>30</v>
      </c>
      <c r="C62">
        <v>60</v>
      </c>
      <c r="D62">
        <v>28.9</v>
      </c>
      <c r="E62">
        <v>34</v>
      </c>
      <c r="F62">
        <v>63.4</v>
      </c>
      <c r="G62">
        <v>28.9</v>
      </c>
      <c r="H62">
        <v>34</v>
      </c>
      <c r="I62">
        <v>63.4</v>
      </c>
      <c r="J62">
        <v>28.9</v>
      </c>
      <c r="K62">
        <v>34</v>
      </c>
      <c r="L62">
        <v>63.4</v>
      </c>
      <c r="M62">
        <f t="shared" si="0"/>
        <v>28.899999999999995</v>
      </c>
      <c r="N62">
        <f t="shared" si="1"/>
        <v>34</v>
      </c>
      <c r="O62">
        <f t="shared" si="2"/>
        <v>63.4</v>
      </c>
      <c r="P62">
        <f t="shared" si="3"/>
        <v>5.3637673327615545</v>
      </c>
      <c r="Q62">
        <f t="shared" si="4"/>
        <v>0</v>
      </c>
      <c r="R62">
        <v>2.8341175385333304</v>
      </c>
      <c r="AA62">
        <f t="shared" si="6"/>
        <v>5.3637673327615545</v>
      </c>
      <c r="AB62">
        <f t="shared" si="7"/>
        <v>5.3637673327615545</v>
      </c>
      <c r="AC62">
        <f t="shared" si="8"/>
        <v>5.3637673327615545</v>
      </c>
    </row>
    <row r="63" spans="1:29" x14ac:dyDescent="0.25">
      <c r="A63">
        <v>30</v>
      </c>
      <c r="B63">
        <v>30</v>
      </c>
      <c r="C63">
        <v>70</v>
      </c>
      <c r="D63">
        <v>32</v>
      </c>
      <c r="E63">
        <v>34</v>
      </c>
      <c r="F63">
        <v>69.8</v>
      </c>
      <c r="G63">
        <v>32.4</v>
      </c>
      <c r="H63">
        <v>34.1</v>
      </c>
      <c r="I63">
        <v>69.3</v>
      </c>
      <c r="J63">
        <v>32</v>
      </c>
      <c r="K63">
        <v>34</v>
      </c>
      <c r="L63">
        <v>69.8</v>
      </c>
      <c r="M63">
        <f t="shared" si="0"/>
        <v>32.133333333333333</v>
      </c>
      <c r="N63">
        <f t="shared" si="1"/>
        <v>34.033333333333331</v>
      </c>
      <c r="O63">
        <f t="shared" si="2"/>
        <v>69.633333333333326</v>
      </c>
      <c r="P63">
        <f t="shared" si="3"/>
        <v>4.5774811122858088</v>
      </c>
      <c r="Q63">
        <f t="shared" si="4"/>
        <v>0.30550504633038905</v>
      </c>
      <c r="R63">
        <v>2.844292530665578</v>
      </c>
      <c r="AA63">
        <f t="shared" si="6"/>
        <v>4.4766058571198784</v>
      </c>
      <c r="AB63">
        <f t="shared" si="7"/>
        <v>4.8020828814171894</v>
      </c>
      <c r="AC63">
        <f t="shared" si="8"/>
        <v>4.4766058571198784</v>
      </c>
    </row>
    <row r="64" spans="1:29" x14ac:dyDescent="0.25">
      <c r="A64">
        <v>30</v>
      </c>
      <c r="B64">
        <v>30</v>
      </c>
      <c r="C64">
        <v>80</v>
      </c>
      <c r="D64">
        <v>28.8</v>
      </c>
      <c r="E64">
        <v>35.1</v>
      </c>
      <c r="F64">
        <v>81.8</v>
      </c>
      <c r="G64">
        <v>28.8</v>
      </c>
      <c r="H64">
        <v>35.1</v>
      </c>
      <c r="I64">
        <v>81.8</v>
      </c>
      <c r="J64">
        <v>28.8</v>
      </c>
      <c r="K64">
        <v>35.1</v>
      </c>
      <c r="L64">
        <v>81.8</v>
      </c>
      <c r="M64">
        <f t="shared" si="0"/>
        <v>28.8</v>
      </c>
      <c r="N64">
        <f t="shared" si="1"/>
        <v>35.1</v>
      </c>
      <c r="O64">
        <f t="shared" si="2"/>
        <v>81.8</v>
      </c>
      <c r="P64">
        <f t="shared" si="3"/>
        <v>5.5398555937858172</v>
      </c>
      <c r="Q64">
        <f t="shared" si="4"/>
        <v>0</v>
      </c>
      <c r="R64">
        <v>2.8575436226863742</v>
      </c>
      <c r="AA64">
        <f t="shared" si="6"/>
        <v>5.5398555937858172</v>
      </c>
      <c r="AB64">
        <f t="shared" si="7"/>
        <v>5.5398555937858172</v>
      </c>
      <c r="AC64">
        <f t="shared" si="8"/>
        <v>5.5398555937858172</v>
      </c>
    </row>
    <row r="65" spans="1:29" x14ac:dyDescent="0.25">
      <c r="A65">
        <v>30</v>
      </c>
      <c r="B65">
        <v>40</v>
      </c>
      <c r="C65">
        <v>20</v>
      </c>
      <c r="D65">
        <v>31.4</v>
      </c>
      <c r="E65">
        <v>41.9</v>
      </c>
      <c r="F65">
        <v>23.8</v>
      </c>
      <c r="G65">
        <v>31.4</v>
      </c>
      <c r="H65">
        <v>41.9</v>
      </c>
      <c r="I65">
        <v>23.8</v>
      </c>
      <c r="J65">
        <v>32.4</v>
      </c>
      <c r="K65">
        <v>41.9</v>
      </c>
      <c r="L65">
        <v>24.3</v>
      </c>
      <c r="M65">
        <f t="shared" si="0"/>
        <v>31.733333333333331</v>
      </c>
      <c r="N65">
        <f t="shared" si="1"/>
        <v>41.9</v>
      </c>
      <c r="O65">
        <f t="shared" si="2"/>
        <v>23.966666666666669</v>
      </c>
      <c r="P65">
        <f t="shared" si="3"/>
        <v>4.7274611462061635</v>
      </c>
      <c r="Q65">
        <f t="shared" si="4"/>
        <v>0.52704627669472992</v>
      </c>
      <c r="R65">
        <v>2.8592928418676387</v>
      </c>
      <c r="AA65">
        <f t="shared" si="6"/>
        <v>4.4732538492690077</v>
      </c>
      <c r="AB65">
        <f t="shared" si="7"/>
        <v>4.4732538492690077</v>
      </c>
      <c r="AC65">
        <f t="shared" si="8"/>
        <v>5.2782572881586578</v>
      </c>
    </row>
    <row r="66" spans="1:29" x14ac:dyDescent="0.25">
      <c r="A66">
        <v>30</v>
      </c>
      <c r="B66">
        <v>40</v>
      </c>
      <c r="C66">
        <v>30</v>
      </c>
      <c r="D66">
        <v>31.2</v>
      </c>
      <c r="E66">
        <v>42.4</v>
      </c>
      <c r="F66">
        <v>33</v>
      </c>
      <c r="G66">
        <v>30.2</v>
      </c>
      <c r="H66">
        <v>41.8</v>
      </c>
      <c r="I66">
        <v>33</v>
      </c>
      <c r="J66">
        <v>30.2</v>
      </c>
      <c r="K66">
        <v>42.4</v>
      </c>
      <c r="L66">
        <v>32.6</v>
      </c>
      <c r="M66">
        <f t="shared" ref="M66:M129" si="9">AVERAGE($D66,$G66,$J66)</f>
        <v>30.533333333333331</v>
      </c>
      <c r="N66">
        <f t="shared" ref="N66:N129" si="10">AVERAGE($E66,$H66,$K66)</f>
        <v>42.199999999999996</v>
      </c>
      <c r="O66">
        <f t="shared" ref="O66:O129" si="11">AVERAGE($F66,$I66,$L66)</f>
        <v>32.866666666666667</v>
      </c>
      <c r="P66">
        <f t="shared" ref="P66:P129" si="12">SQRT(($M66-$A66)^2+($N66-$B66)^2+($O66-$C66)^2)</f>
        <v>3.6527006751473907</v>
      </c>
      <c r="Q66">
        <f t="shared" ref="Q66:Q129" si="13">SQRT(_xlfn.STDEV.P(M66-D66, M66-G66, M66-J66)^2+_xlfn.STDEV.P(N66-E66, N66-H66, N66-K66)^2+_xlfn.STDEV.P(O66-F66, O66-I66, O66-L66)^2)</f>
        <v>0.58118652580542329</v>
      </c>
      <c r="R66">
        <v>2.8848262031225103</v>
      </c>
      <c r="AA66">
        <f t="shared" si="6"/>
        <v>4.0249223594996204</v>
      </c>
      <c r="AB66">
        <f t="shared" si="7"/>
        <v>3.5042830935870448</v>
      </c>
      <c r="AC66">
        <f t="shared" si="8"/>
        <v>3.5440090293338704</v>
      </c>
    </row>
    <row r="67" spans="1:29" x14ac:dyDescent="0.25">
      <c r="A67">
        <v>30</v>
      </c>
      <c r="B67">
        <v>40</v>
      </c>
      <c r="C67">
        <v>40</v>
      </c>
      <c r="D67">
        <v>31.3</v>
      </c>
      <c r="E67">
        <v>42.4</v>
      </c>
      <c r="F67">
        <v>43</v>
      </c>
      <c r="G67">
        <v>30.6</v>
      </c>
      <c r="H67">
        <v>43.1</v>
      </c>
      <c r="I67">
        <v>42.9</v>
      </c>
      <c r="J67">
        <v>32.1</v>
      </c>
      <c r="K67">
        <v>43.1</v>
      </c>
      <c r="L67">
        <v>43</v>
      </c>
      <c r="M67">
        <f t="shared" si="9"/>
        <v>31.333333333333332</v>
      </c>
      <c r="N67">
        <f t="shared" si="10"/>
        <v>42.866666666666667</v>
      </c>
      <c r="O67">
        <f t="shared" si="11"/>
        <v>42.966666666666669</v>
      </c>
      <c r="P67">
        <f t="shared" si="12"/>
        <v>4.33551227269243</v>
      </c>
      <c r="Q67">
        <f t="shared" si="13"/>
        <v>0.69761498454854565</v>
      </c>
      <c r="R67">
        <v>2.9053590330819823</v>
      </c>
      <c r="AA67">
        <f t="shared" ref="AA67:AA130" si="14">SQRT(($D67-$A67)^2+($E67-$B67)^2+($F67-$C67)^2)</f>
        <v>4.0558599581346488</v>
      </c>
      <c r="AB67">
        <f t="shared" ref="AB67:AB130" si="15">SQRT(($G67-$A67)^2+($H67-$B67)^2+($I67-$C67)^2)</f>
        <v>4.2871902220452034</v>
      </c>
      <c r="AC67">
        <f t="shared" ref="AC67:AC130" si="16">SQRT(($J67-$A67)^2+($K67-$B67)^2+($L67-$C67)^2)</f>
        <v>4.7979162143580636</v>
      </c>
    </row>
    <row r="68" spans="1:29" x14ac:dyDescent="0.25">
      <c r="A68">
        <v>30</v>
      </c>
      <c r="B68">
        <v>40</v>
      </c>
      <c r="C68">
        <v>50</v>
      </c>
      <c r="D68">
        <v>31.8</v>
      </c>
      <c r="E68">
        <v>42.4</v>
      </c>
      <c r="F68">
        <v>53.6</v>
      </c>
      <c r="G68">
        <v>32.299999999999997</v>
      </c>
      <c r="H68">
        <v>43.2</v>
      </c>
      <c r="I68">
        <v>52.8</v>
      </c>
      <c r="J68">
        <v>31</v>
      </c>
      <c r="K68">
        <v>43.1</v>
      </c>
      <c r="L68">
        <v>53.3</v>
      </c>
      <c r="M68">
        <f t="shared" si="9"/>
        <v>31.7</v>
      </c>
      <c r="N68">
        <f t="shared" si="10"/>
        <v>42.9</v>
      </c>
      <c r="O68">
        <f t="shared" si="11"/>
        <v>53.233333333333327</v>
      </c>
      <c r="P68">
        <f t="shared" si="12"/>
        <v>4.6641659966648268</v>
      </c>
      <c r="Q68">
        <f t="shared" si="13"/>
        <v>0.72264944628929406</v>
      </c>
      <c r="R68">
        <v>2.9344694769431698</v>
      </c>
      <c r="AA68">
        <f t="shared" si="14"/>
        <v>4.6861498055439936</v>
      </c>
      <c r="AB68">
        <f t="shared" si="15"/>
        <v>4.8342527861087268</v>
      </c>
      <c r="AC68">
        <f t="shared" si="16"/>
        <v>4.6368092477478511</v>
      </c>
    </row>
    <row r="69" spans="1:29" x14ac:dyDescent="0.25">
      <c r="A69">
        <v>30</v>
      </c>
      <c r="B69">
        <v>40</v>
      </c>
      <c r="C69">
        <v>60</v>
      </c>
      <c r="D69">
        <v>33.200000000000003</v>
      </c>
      <c r="E69">
        <v>42.7</v>
      </c>
      <c r="F69">
        <v>62</v>
      </c>
      <c r="G69">
        <v>32.4</v>
      </c>
      <c r="H69">
        <v>42.7</v>
      </c>
      <c r="I69">
        <v>61.4</v>
      </c>
      <c r="J69">
        <v>33.1</v>
      </c>
      <c r="K69">
        <v>43.6</v>
      </c>
      <c r="L69">
        <v>61.4</v>
      </c>
      <c r="M69">
        <f t="shared" si="9"/>
        <v>32.9</v>
      </c>
      <c r="N69">
        <f t="shared" si="10"/>
        <v>43</v>
      </c>
      <c r="O69">
        <f t="shared" si="11"/>
        <v>61.6</v>
      </c>
      <c r="P69">
        <f t="shared" si="12"/>
        <v>4.4687805943008652</v>
      </c>
      <c r="Q69">
        <f t="shared" si="13"/>
        <v>0.62182527020592182</v>
      </c>
      <c r="R69">
        <v>2.9555973263547752</v>
      </c>
      <c r="AA69">
        <f t="shared" si="14"/>
        <v>4.6400431032480753</v>
      </c>
      <c r="AB69">
        <f t="shared" si="15"/>
        <v>3.8742741255621036</v>
      </c>
      <c r="AC69">
        <f t="shared" si="16"/>
        <v>4.952776998815918</v>
      </c>
    </row>
    <row r="70" spans="1:29" x14ac:dyDescent="0.25">
      <c r="A70">
        <v>30</v>
      </c>
      <c r="B70">
        <v>40</v>
      </c>
      <c r="C70">
        <v>70</v>
      </c>
      <c r="D70">
        <v>32.700000000000003</v>
      </c>
      <c r="E70">
        <v>43</v>
      </c>
      <c r="F70">
        <v>70</v>
      </c>
      <c r="G70">
        <v>32.700000000000003</v>
      </c>
      <c r="H70">
        <v>43</v>
      </c>
      <c r="I70">
        <v>70</v>
      </c>
      <c r="J70">
        <v>32.700000000000003</v>
      </c>
      <c r="K70">
        <v>43</v>
      </c>
      <c r="L70">
        <v>70</v>
      </c>
      <c r="M70">
        <f t="shared" si="9"/>
        <v>32.700000000000003</v>
      </c>
      <c r="N70">
        <f t="shared" si="10"/>
        <v>43</v>
      </c>
      <c r="O70">
        <f t="shared" si="11"/>
        <v>70</v>
      </c>
      <c r="P70">
        <f t="shared" si="12"/>
        <v>4.0360872141221149</v>
      </c>
      <c r="Q70">
        <f t="shared" si="13"/>
        <v>0</v>
      </c>
      <c r="R70">
        <v>2.9698484809835022</v>
      </c>
      <c r="AA70">
        <f t="shared" si="14"/>
        <v>4.0360872141221149</v>
      </c>
      <c r="AB70">
        <f t="shared" si="15"/>
        <v>4.0360872141221149</v>
      </c>
      <c r="AC70">
        <f t="shared" si="16"/>
        <v>4.0360872141221149</v>
      </c>
    </row>
    <row r="71" spans="1:29" x14ac:dyDescent="0.25">
      <c r="A71">
        <v>30</v>
      </c>
      <c r="B71">
        <v>40</v>
      </c>
      <c r="C71">
        <v>80</v>
      </c>
      <c r="D71">
        <v>28.4</v>
      </c>
      <c r="E71">
        <v>45.1</v>
      </c>
      <c r="F71">
        <v>79.8</v>
      </c>
      <c r="G71">
        <v>27.8</v>
      </c>
      <c r="H71">
        <v>45.1</v>
      </c>
      <c r="I71">
        <v>79.3</v>
      </c>
      <c r="J71">
        <v>28.3</v>
      </c>
      <c r="K71">
        <v>44.2</v>
      </c>
      <c r="L71">
        <v>80.3</v>
      </c>
      <c r="M71">
        <f t="shared" si="9"/>
        <v>28.166666666666668</v>
      </c>
      <c r="N71">
        <f t="shared" si="10"/>
        <v>44.800000000000004</v>
      </c>
      <c r="O71">
        <f t="shared" si="11"/>
        <v>79.8</v>
      </c>
      <c r="P71">
        <f t="shared" si="12"/>
        <v>5.1420920947714608</v>
      </c>
      <c r="Q71">
        <f t="shared" si="13"/>
        <v>0.64463598686045653</v>
      </c>
      <c r="R71">
        <v>2.9735874330885559</v>
      </c>
      <c r="AA71">
        <f t="shared" si="14"/>
        <v>5.3488316481265352</v>
      </c>
      <c r="AB71">
        <f t="shared" si="15"/>
        <v>5.5982140009113639</v>
      </c>
      <c r="AC71">
        <f t="shared" si="16"/>
        <v>4.540925015897094</v>
      </c>
    </row>
    <row r="72" spans="1:29" x14ac:dyDescent="0.25">
      <c r="A72">
        <v>30</v>
      </c>
      <c r="B72">
        <v>50</v>
      </c>
      <c r="C72">
        <v>20</v>
      </c>
      <c r="D72">
        <v>30.4</v>
      </c>
      <c r="E72">
        <v>53</v>
      </c>
      <c r="F72">
        <v>23</v>
      </c>
      <c r="G72">
        <v>31.3</v>
      </c>
      <c r="H72">
        <v>53</v>
      </c>
      <c r="I72">
        <v>22.7</v>
      </c>
      <c r="J72">
        <v>30.4</v>
      </c>
      <c r="K72">
        <v>53</v>
      </c>
      <c r="L72">
        <v>23</v>
      </c>
      <c r="M72">
        <f t="shared" si="9"/>
        <v>30.7</v>
      </c>
      <c r="N72">
        <f t="shared" si="10"/>
        <v>53</v>
      </c>
      <c r="O72">
        <f t="shared" si="11"/>
        <v>22.900000000000002</v>
      </c>
      <c r="P72">
        <f t="shared" si="12"/>
        <v>4.2308391602612376</v>
      </c>
      <c r="Q72">
        <f t="shared" si="13"/>
        <v>0.44721359549995898</v>
      </c>
      <c r="R72">
        <v>2.9778814243985248</v>
      </c>
      <c r="AA72">
        <f t="shared" si="14"/>
        <v>4.2614551505325027</v>
      </c>
      <c r="AB72">
        <f t="shared" si="15"/>
        <v>4.2402830094228374</v>
      </c>
      <c r="AC72">
        <f t="shared" si="16"/>
        <v>4.2614551505325027</v>
      </c>
    </row>
    <row r="73" spans="1:29" x14ac:dyDescent="0.25">
      <c r="A73">
        <v>30</v>
      </c>
      <c r="B73">
        <v>50</v>
      </c>
      <c r="C73">
        <v>30</v>
      </c>
      <c r="D73">
        <v>35.6</v>
      </c>
      <c r="E73">
        <v>52.4</v>
      </c>
      <c r="F73">
        <v>32.4</v>
      </c>
      <c r="G73">
        <v>35.6</v>
      </c>
      <c r="H73">
        <v>52.4</v>
      </c>
      <c r="I73">
        <v>32.4</v>
      </c>
      <c r="J73">
        <v>33</v>
      </c>
      <c r="K73">
        <v>52.4</v>
      </c>
      <c r="L73">
        <v>32.700000000000003</v>
      </c>
      <c r="M73">
        <f t="shared" si="9"/>
        <v>34.733333333333334</v>
      </c>
      <c r="N73">
        <f t="shared" si="10"/>
        <v>52.4</v>
      </c>
      <c r="O73">
        <f t="shared" si="11"/>
        <v>32.5</v>
      </c>
      <c r="P73">
        <f t="shared" si="12"/>
        <v>5.866382568878751</v>
      </c>
      <c r="Q73">
        <f t="shared" si="13"/>
        <v>1.2337837015547839</v>
      </c>
      <c r="R73">
        <v>2.9793735359411881</v>
      </c>
      <c r="AA73">
        <f t="shared" si="14"/>
        <v>6.5482822174979605</v>
      </c>
      <c r="AB73">
        <f t="shared" si="15"/>
        <v>6.5482822174979605</v>
      </c>
      <c r="AC73">
        <f t="shared" si="16"/>
        <v>4.6957427527495597</v>
      </c>
    </row>
    <row r="74" spans="1:29" x14ac:dyDescent="0.25">
      <c r="A74">
        <v>30</v>
      </c>
      <c r="B74">
        <v>50</v>
      </c>
      <c r="C74">
        <v>40</v>
      </c>
      <c r="D74">
        <v>29.3</v>
      </c>
      <c r="E74">
        <v>52.9</v>
      </c>
      <c r="F74">
        <v>44.3</v>
      </c>
      <c r="G74">
        <v>30.1</v>
      </c>
      <c r="H74">
        <v>52.8</v>
      </c>
      <c r="I74">
        <v>44</v>
      </c>
      <c r="J74">
        <v>29.3</v>
      </c>
      <c r="K74">
        <v>52.9</v>
      </c>
      <c r="L74">
        <v>44.3</v>
      </c>
      <c r="M74">
        <f t="shared" si="9"/>
        <v>29.566666666666666</v>
      </c>
      <c r="N74">
        <f t="shared" si="10"/>
        <v>52.866666666666667</v>
      </c>
      <c r="O74">
        <f t="shared" si="11"/>
        <v>44.199999999999996</v>
      </c>
      <c r="P74">
        <f t="shared" si="12"/>
        <v>5.1034846483119276</v>
      </c>
      <c r="Q74">
        <f t="shared" si="13"/>
        <v>0.40551750201988129</v>
      </c>
      <c r="R74">
        <v>2.9868229125796963</v>
      </c>
      <c r="AA74">
        <f t="shared" si="14"/>
        <v>5.2335456432518068</v>
      </c>
      <c r="AB74">
        <f t="shared" si="15"/>
        <v>4.8836461788299106</v>
      </c>
      <c r="AC74">
        <f t="shared" si="16"/>
        <v>5.2335456432518068</v>
      </c>
    </row>
    <row r="75" spans="1:29" x14ac:dyDescent="0.25">
      <c r="A75">
        <v>30</v>
      </c>
      <c r="B75">
        <v>50</v>
      </c>
      <c r="C75">
        <v>50</v>
      </c>
      <c r="D75">
        <v>29.6</v>
      </c>
      <c r="E75">
        <v>52.2</v>
      </c>
      <c r="F75">
        <v>52.7</v>
      </c>
      <c r="G75">
        <v>29.6</v>
      </c>
      <c r="H75">
        <v>52.2</v>
      </c>
      <c r="I75">
        <v>52.7</v>
      </c>
      <c r="J75">
        <v>29.8</v>
      </c>
      <c r="K75">
        <v>52.3</v>
      </c>
      <c r="L75">
        <v>53.3</v>
      </c>
      <c r="M75">
        <f t="shared" si="9"/>
        <v>29.666666666666668</v>
      </c>
      <c r="N75">
        <f t="shared" si="10"/>
        <v>52.233333333333327</v>
      </c>
      <c r="O75">
        <f t="shared" si="11"/>
        <v>52.9</v>
      </c>
      <c r="P75">
        <f t="shared" si="12"/>
        <v>3.6754440396894701</v>
      </c>
      <c r="Q75">
        <f t="shared" si="13"/>
        <v>0.30184617127124413</v>
      </c>
      <c r="R75">
        <v>2.9940682097180833</v>
      </c>
      <c r="AA75">
        <f t="shared" si="14"/>
        <v>3.5057096285916249</v>
      </c>
      <c r="AB75">
        <f t="shared" si="15"/>
        <v>3.5057096285916249</v>
      </c>
      <c r="AC75">
        <f t="shared" si="16"/>
        <v>4.0274061131204499</v>
      </c>
    </row>
    <row r="76" spans="1:29" x14ac:dyDescent="0.25">
      <c r="A76">
        <v>30</v>
      </c>
      <c r="B76">
        <v>50</v>
      </c>
      <c r="C76">
        <v>60</v>
      </c>
      <c r="D76">
        <v>29.2</v>
      </c>
      <c r="E76">
        <v>54</v>
      </c>
      <c r="F76">
        <v>60.8</v>
      </c>
      <c r="G76">
        <v>30</v>
      </c>
      <c r="H76">
        <v>53.2</v>
      </c>
      <c r="I76">
        <v>60.9</v>
      </c>
      <c r="J76">
        <v>29.9</v>
      </c>
      <c r="K76">
        <v>54</v>
      </c>
      <c r="L76">
        <v>60.4</v>
      </c>
      <c r="M76">
        <f t="shared" si="9"/>
        <v>29.7</v>
      </c>
      <c r="N76">
        <f t="shared" si="10"/>
        <v>53.733333333333327</v>
      </c>
      <c r="O76">
        <f t="shared" si="11"/>
        <v>60.699999999999996</v>
      </c>
      <c r="P76">
        <f t="shared" si="12"/>
        <v>3.8102201744489421</v>
      </c>
      <c r="Q76">
        <f t="shared" si="13"/>
        <v>0.56174331821175638</v>
      </c>
      <c r="R76">
        <v>3.0000000000000049</v>
      </c>
      <c r="AA76">
        <f t="shared" si="14"/>
        <v>4.1569219381653051</v>
      </c>
      <c r="AB76">
        <f t="shared" si="15"/>
        <v>3.3241540277189343</v>
      </c>
      <c r="AC76">
        <f t="shared" si="16"/>
        <v>4.0211938525766202</v>
      </c>
    </row>
    <row r="77" spans="1:29" x14ac:dyDescent="0.25">
      <c r="A77">
        <v>30</v>
      </c>
      <c r="B77">
        <v>50</v>
      </c>
      <c r="C77">
        <v>70</v>
      </c>
      <c r="D77">
        <v>30.1</v>
      </c>
      <c r="E77">
        <v>53.6</v>
      </c>
      <c r="F77">
        <v>71.400000000000006</v>
      </c>
      <c r="G77">
        <v>29.3</v>
      </c>
      <c r="H77">
        <v>53.6</v>
      </c>
      <c r="I77">
        <v>71</v>
      </c>
      <c r="J77">
        <v>29.3</v>
      </c>
      <c r="K77">
        <v>53.6</v>
      </c>
      <c r="L77">
        <v>71</v>
      </c>
      <c r="M77">
        <f t="shared" si="9"/>
        <v>29.566666666666666</v>
      </c>
      <c r="N77">
        <f t="shared" si="10"/>
        <v>53.6</v>
      </c>
      <c r="O77">
        <f t="shared" si="11"/>
        <v>71.13333333333334</v>
      </c>
      <c r="P77">
        <f t="shared" si="12"/>
        <v>3.7989764703433275</v>
      </c>
      <c r="Q77">
        <f t="shared" si="13"/>
        <v>0.42163702135578546</v>
      </c>
      <c r="R77">
        <v>3.0096142240788537</v>
      </c>
      <c r="AA77">
        <f t="shared" si="14"/>
        <v>3.8639358172723348</v>
      </c>
      <c r="AB77">
        <f t="shared" si="15"/>
        <v>3.8013155617496435</v>
      </c>
      <c r="AC77">
        <f t="shared" si="16"/>
        <v>3.8013155617496435</v>
      </c>
    </row>
    <row r="78" spans="1:29" x14ac:dyDescent="0.25">
      <c r="A78">
        <v>30</v>
      </c>
      <c r="B78">
        <v>50</v>
      </c>
      <c r="C78">
        <v>80</v>
      </c>
      <c r="D78">
        <v>31.2</v>
      </c>
      <c r="E78">
        <v>50</v>
      </c>
      <c r="F78">
        <v>82.4</v>
      </c>
      <c r="G78">
        <v>31.2</v>
      </c>
      <c r="H78">
        <v>50</v>
      </c>
      <c r="I78">
        <v>82.4</v>
      </c>
      <c r="J78">
        <v>31.1</v>
      </c>
      <c r="K78">
        <v>50.6</v>
      </c>
      <c r="L78">
        <v>82.1</v>
      </c>
      <c r="M78">
        <f t="shared" si="9"/>
        <v>31.166666666666668</v>
      </c>
      <c r="N78">
        <f t="shared" si="10"/>
        <v>50.199999999999996</v>
      </c>
      <c r="O78">
        <f t="shared" si="11"/>
        <v>82.3</v>
      </c>
      <c r="P78">
        <f t="shared" si="12"/>
        <v>2.5867182125448256</v>
      </c>
      <c r="Q78">
        <f t="shared" si="13"/>
        <v>0.31972210155418412</v>
      </c>
      <c r="R78">
        <v>3.029851481508627</v>
      </c>
      <c r="AA78">
        <f t="shared" si="14"/>
        <v>2.6832815729997526</v>
      </c>
      <c r="AB78">
        <f t="shared" si="15"/>
        <v>2.6832815729997526</v>
      </c>
      <c r="AC78">
        <f t="shared" si="16"/>
        <v>2.4454038521274928</v>
      </c>
    </row>
    <row r="79" spans="1:29" x14ac:dyDescent="0.25">
      <c r="A79">
        <v>30</v>
      </c>
      <c r="B79">
        <v>60</v>
      </c>
      <c r="C79">
        <v>20</v>
      </c>
      <c r="D79">
        <v>29.8</v>
      </c>
      <c r="E79">
        <v>60.1</v>
      </c>
      <c r="F79">
        <v>24.8</v>
      </c>
      <c r="G79">
        <v>29.6</v>
      </c>
      <c r="H79">
        <v>61.2</v>
      </c>
      <c r="I79">
        <v>23.9</v>
      </c>
      <c r="J79">
        <v>28.6</v>
      </c>
      <c r="K79">
        <v>60.8</v>
      </c>
      <c r="L79">
        <v>23.8</v>
      </c>
      <c r="M79">
        <f t="shared" si="9"/>
        <v>29.333333333333332</v>
      </c>
      <c r="N79">
        <f t="shared" si="10"/>
        <v>60.70000000000001</v>
      </c>
      <c r="O79">
        <f t="shared" si="11"/>
        <v>24.166666666666668</v>
      </c>
      <c r="P79">
        <f t="shared" si="12"/>
        <v>4.277330423939163</v>
      </c>
      <c r="Q79">
        <f t="shared" si="13"/>
        <v>0.82731157639939068</v>
      </c>
      <c r="R79">
        <v>3.0351642825755278</v>
      </c>
      <c r="AA79">
        <f t="shared" si="14"/>
        <v>4.805205510693586</v>
      </c>
      <c r="AB79">
        <f t="shared" si="15"/>
        <v>4.0999999999999996</v>
      </c>
      <c r="AC79">
        <f t="shared" si="16"/>
        <v>4.1279534881100579</v>
      </c>
    </row>
    <row r="80" spans="1:29" x14ac:dyDescent="0.25">
      <c r="A80">
        <v>30</v>
      </c>
      <c r="B80">
        <v>60</v>
      </c>
      <c r="C80">
        <v>30</v>
      </c>
      <c r="D80">
        <v>30.4</v>
      </c>
      <c r="E80">
        <v>62.1</v>
      </c>
      <c r="F80">
        <v>33.700000000000003</v>
      </c>
      <c r="G80">
        <v>32</v>
      </c>
      <c r="H80">
        <v>62</v>
      </c>
      <c r="I80">
        <v>33.1</v>
      </c>
      <c r="J80">
        <v>83.4</v>
      </c>
      <c r="K80">
        <v>65</v>
      </c>
      <c r="L80">
        <v>55.9</v>
      </c>
      <c r="M80">
        <f t="shared" si="9"/>
        <v>48.6</v>
      </c>
      <c r="N80">
        <f t="shared" si="10"/>
        <v>63.033333333333331</v>
      </c>
      <c r="O80">
        <f t="shared" si="11"/>
        <v>40.900000000000006</v>
      </c>
      <c r="P80">
        <f t="shared" si="12"/>
        <v>21.770877591661556</v>
      </c>
      <c r="Q80">
        <f t="shared" si="13"/>
        <v>26.841054789672892</v>
      </c>
      <c r="R80">
        <v>3.0364452901377952</v>
      </c>
      <c r="AA80">
        <f t="shared" si="14"/>
        <v>4.2731721238443026</v>
      </c>
      <c r="AB80">
        <f t="shared" si="15"/>
        <v>4.1964270516714581</v>
      </c>
      <c r="AC80">
        <f t="shared" si="16"/>
        <v>59.559801880127175</v>
      </c>
    </row>
    <row r="81" spans="1:29" x14ac:dyDescent="0.25">
      <c r="A81">
        <v>30</v>
      </c>
      <c r="B81">
        <v>60</v>
      </c>
      <c r="C81">
        <v>40</v>
      </c>
      <c r="D81">
        <v>28.6</v>
      </c>
      <c r="E81">
        <v>61.8</v>
      </c>
      <c r="F81">
        <v>41.6</v>
      </c>
      <c r="G81">
        <v>29.4</v>
      </c>
      <c r="H81">
        <v>61</v>
      </c>
      <c r="I81">
        <v>41.7</v>
      </c>
      <c r="J81">
        <v>30.2</v>
      </c>
      <c r="K81">
        <v>62.3</v>
      </c>
      <c r="L81">
        <v>41.3</v>
      </c>
      <c r="M81">
        <f t="shared" si="9"/>
        <v>29.400000000000002</v>
      </c>
      <c r="N81">
        <f t="shared" si="10"/>
        <v>61.699999999999996</v>
      </c>
      <c r="O81">
        <f t="shared" si="11"/>
        <v>41.533333333333339</v>
      </c>
      <c r="P81">
        <f t="shared" si="12"/>
        <v>2.3666666666666663</v>
      </c>
      <c r="Q81">
        <f t="shared" si="13"/>
        <v>0.86152319888800488</v>
      </c>
      <c r="R81">
        <v>3.0399195895798137</v>
      </c>
      <c r="AA81">
        <f t="shared" si="14"/>
        <v>2.7856776554368219</v>
      </c>
      <c r="AB81">
        <f t="shared" si="15"/>
        <v>2.061552812808833</v>
      </c>
      <c r="AC81">
        <f t="shared" si="16"/>
        <v>2.6495282598983501</v>
      </c>
    </row>
    <row r="82" spans="1:29" x14ac:dyDescent="0.25">
      <c r="A82">
        <v>30</v>
      </c>
      <c r="B82">
        <v>60</v>
      </c>
      <c r="C82">
        <v>50</v>
      </c>
      <c r="D82">
        <v>30.3</v>
      </c>
      <c r="E82">
        <v>60.7</v>
      </c>
      <c r="F82">
        <v>53.2</v>
      </c>
      <c r="G82">
        <v>31</v>
      </c>
      <c r="H82">
        <v>60.6</v>
      </c>
      <c r="I82">
        <v>53</v>
      </c>
      <c r="J82">
        <v>31.1</v>
      </c>
      <c r="K82">
        <v>59.9</v>
      </c>
      <c r="L82">
        <v>53.2</v>
      </c>
      <c r="M82">
        <f t="shared" si="9"/>
        <v>30.8</v>
      </c>
      <c r="N82">
        <f t="shared" si="10"/>
        <v>60.400000000000006</v>
      </c>
      <c r="O82">
        <f t="shared" si="11"/>
        <v>53.133333333333333</v>
      </c>
      <c r="P82">
        <f t="shared" si="12"/>
        <v>3.2584931759599836</v>
      </c>
      <c r="Q82">
        <f t="shared" si="13"/>
        <v>0.51207638319124205</v>
      </c>
      <c r="R82">
        <v>3.0657607357536776</v>
      </c>
      <c r="AA82">
        <f t="shared" si="14"/>
        <v>3.2893768406797088</v>
      </c>
      <c r="AB82">
        <f t="shared" si="15"/>
        <v>3.2186953878862163</v>
      </c>
      <c r="AC82">
        <f t="shared" si="16"/>
        <v>3.3852621759621546</v>
      </c>
    </row>
    <row r="83" spans="1:29" x14ac:dyDescent="0.25">
      <c r="A83">
        <v>30</v>
      </c>
      <c r="B83">
        <v>60</v>
      </c>
      <c r="C83">
        <v>60</v>
      </c>
      <c r="D83">
        <v>30.8</v>
      </c>
      <c r="E83">
        <v>60.8</v>
      </c>
      <c r="F83">
        <v>62.2</v>
      </c>
      <c r="G83">
        <v>30</v>
      </c>
      <c r="H83">
        <v>60.8</v>
      </c>
      <c r="I83">
        <v>61.8</v>
      </c>
      <c r="J83">
        <v>30.7</v>
      </c>
      <c r="K83">
        <v>61.6</v>
      </c>
      <c r="L83">
        <v>61.9</v>
      </c>
      <c r="M83">
        <f t="shared" si="9"/>
        <v>30.5</v>
      </c>
      <c r="N83">
        <f t="shared" si="10"/>
        <v>61.066666666666663</v>
      </c>
      <c r="O83">
        <f t="shared" si="11"/>
        <v>61.966666666666669</v>
      </c>
      <c r="P83">
        <f t="shared" si="12"/>
        <v>2.2924998485399195</v>
      </c>
      <c r="Q83">
        <f t="shared" si="13"/>
        <v>0.54569018479149878</v>
      </c>
      <c r="R83">
        <v>3.0673912187539525</v>
      </c>
      <c r="AA83">
        <f t="shared" si="14"/>
        <v>2.4738633753705983</v>
      </c>
      <c r="AB83">
        <f t="shared" si="15"/>
        <v>1.9697715603592172</v>
      </c>
      <c r="AC83">
        <f t="shared" si="16"/>
        <v>2.5806975801127878</v>
      </c>
    </row>
    <row r="84" spans="1:29" x14ac:dyDescent="0.25">
      <c r="A84">
        <v>30</v>
      </c>
      <c r="B84">
        <v>60</v>
      </c>
      <c r="C84">
        <v>70</v>
      </c>
      <c r="D84">
        <v>29.8</v>
      </c>
      <c r="E84">
        <v>60.7</v>
      </c>
      <c r="F84">
        <v>70.599999999999994</v>
      </c>
      <c r="G84">
        <v>30</v>
      </c>
      <c r="H84">
        <v>59</v>
      </c>
      <c r="I84">
        <v>71.3</v>
      </c>
      <c r="J84">
        <v>30</v>
      </c>
      <c r="K84">
        <v>59.9</v>
      </c>
      <c r="L84">
        <v>71</v>
      </c>
      <c r="M84">
        <f t="shared" si="9"/>
        <v>29.933333333333334</v>
      </c>
      <c r="N84">
        <f t="shared" si="10"/>
        <v>59.866666666666667</v>
      </c>
      <c r="O84">
        <f t="shared" si="11"/>
        <v>70.966666666666654</v>
      </c>
      <c r="P84">
        <f t="shared" si="12"/>
        <v>0.9780933834080684</v>
      </c>
      <c r="Q84">
        <f t="shared" si="13"/>
        <v>0.75718777944003801</v>
      </c>
      <c r="R84">
        <v>3.0740852297878827</v>
      </c>
      <c r="AA84">
        <f t="shared" si="14"/>
        <v>0.94339811320565869</v>
      </c>
      <c r="AB84">
        <f t="shared" si="15"/>
        <v>1.6401219466856702</v>
      </c>
      <c r="AC84">
        <f t="shared" si="16"/>
        <v>1.0049875621120892</v>
      </c>
    </row>
    <row r="85" spans="1:29" x14ac:dyDescent="0.25">
      <c r="A85">
        <v>30</v>
      </c>
      <c r="B85">
        <v>60</v>
      </c>
      <c r="C85">
        <v>80</v>
      </c>
      <c r="D85">
        <v>31</v>
      </c>
      <c r="E85">
        <v>55</v>
      </c>
      <c r="F85">
        <v>84.7</v>
      </c>
      <c r="G85">
        <v>30.6</v>
      </c>
      <c r="H85">
        <v>55</v>
      </c>
      <c r="I85">
        <v>85</v>
      </c>
      <c r="J85">
        <v>29</v>
      </c>
      <c r="K85">
        <v>63.8</v>
      </c>
      <c r="L85">
        <v>80.8</v>
      </c>
      <c r="M85">
        <f t="shared" si="9"/>
        <v>30.2</v>
      </c>
      <c r="N85">
        <f t="shared" si="10"/>
        <v>57.933333333333337</v>
      </c>
      <c r="O85">
        <f t="shared" si="11"/>
        <v>83.5</v>
      </c>
      <c r="P85">
        <f t="shared" si="12"/>
        <v>4.069534507915014</v>
      </c>
      <c r="Q85">
        <f t="shared" si="13"/>
        <v>4.6492532255788728</v>
      </c>
      <c r="R85">
        <v>3.0965931099982922</v>
      </c>
      <c r="AA85">
        <f t="shared" si="14"/>
        <v>6.9346953790343262</v>
      </c>
      <c r="AB85">
        <f t="shared" si="15"/>
        <v>7.096477999684069</v>
      </c>
      <c r="AC85">
        <f t="shared" si="16"/>
        <v>4.0099875311526807</v>
      </c>
    </row>
    <row r="86" spans="1:29" x14ac:dyDescent="0.25">
      <c r="A86">
        <v>30</v>
      </c>
      <c r="B86">
        <v>70</v>
      </c>
      <c r="C86">
        <v>20</v>
      </c>
      <c r="D86">
        <v>-153441.1</v>
      </c>
      <c r="E86">
        <v>67099</v>
      </c>
      <c r="F86">
        <v>-132778.29999999999</v>
      </c>
      <c r="G86">
        <v>28.7</v>
      </c>
      <c r="H86">
        <v>72</v>
      </c>
      <c r="I86">
        <v>21.6</v>
      </c>
      <c r="J86">
        <v>28.8</v>
      </c>
      <c r="K86">
        <v>71.599999999999994</v>
      </c>
      <c r="L86">
        <v>22</v>
      </c>
      <c r="M86">
        <f t="shared" si="9"/>
        <v>-51127.866666666669</v>
      </c>
      <c r="N86">
        <f t="shared" si="10"/>
        <v>22414.2</v>
      </c>
      <c r="O86">
        <f t="shared" si="11"/>
        <v>-44244.899999999994</v>
      </c>
      <c r="P86">
        <f t="shared" si="12"/>
        <v>71244.452187762974</v>
      </c>
      <c r="Q86">
        <f t="shared" si="13"/>
        <v>100754.38447489795</v>
      </c>
      <c r="R86">
        <v>3.1051927834229902</v>
      </c>
      <c r="AA86">
        <f t="shared" si="14"/>
        <v>213732.66914325475</v>
      </c>
      <c r="AB86">
        <f t="shared" si="15"/>
        <v>2.8722813232690156</v>
      </c>
      <c r="AC86">
        <f t="shared" si="16"/>
        <v>2.8284271247461867</v>
      </c>
    </row>
    <row r="87" spans="1:29" x14ac:dyDescent="0.25">
      <c r="A87">
        <v>30</v>
      </c>
      <c r="B87">
        <v>70</v>
      </c>
      <c r="C87">
        <v>30</v>
      </c>
      <c r="D87">
        <v>30.8</v>
      </c>
      <c r="E87">
        <v>66.3</v>
      </c>
      <c r="F87">
        <v>31.6</v>
      </c>
      <c r="G87">
        <v>31.6</v>
      </c>
      <c r="H87">
        <v>68.900000000000006</v>
      </c>
      <c r="I87">
        <v>31.2</v>
      </c>
      <c r="J87">
        <v>31.6</v>
      </c>
      <c r="K87">
        <v>68.2</v>
      </c>
      <c r="L87">
        <v>31.7</v>
      </c>
      <c r="M87">
        <f t="shared" si="9"/>
        <v>31.333333333333332</v>
      </c>
      <c r="N87">
        <f t="shared" si="10"/>
        <v>67.8</v>
      </c>
      <c r="O87">
        <f t="shared" si="11"/>
        <v>31.5</v>
      </c>
      <c r="P87">
        <f t="shared" si="12"/>
        <v>2.9778814243985248</v>
      </c>
      <c r="Q87">
        <f t="shared" si="13"/>
        <v>1.1813363431112935</v>
      </c>
      <c r="R87">
        <v>3.1207192903061545</v>
      </c>
      <c r="AA87">
        <f t="shared" si="14"/>
        <v>4.1097445176069067</v>
      </c>
      <c r="AB87">
        <f t="shared" si="15"/>
        <v>2.2825424421026632</v>
      </c>
      <c r="AC87">
        <f t="shared" si="16"/>
        <v>2.9478805945967332</v>
      </c>
    </row>
    <row r="88" spans="1:29" x14ac:dyDescent="0.25">
      <c r="A88">
        <v>30</v>
      </c>
      <c r="B88">
        <v>70</v>
      </c>
      <c r="C88">
        <v>40</v>
      </c>
      <c r="D88">
        <v>31.3</v>
      </c>
      <c r="E88">
        <v>66.900000000000006</v>
      </c>
      <c r="F88">
        <v>44.9</v>
      </c>
      <c r="G88">
        <v>30.6</v>
      </c>
      <c r="H88">
        <v>67.7</v>
      </c>
      <c r="I88">
        <v>44.8</v>
      </c>
      <c r="J88">
        <v>30.6</v>
      </c>
      <c r="K88">
        <v>67.7</v>
      </c>
      <c r="L88">
        <v>44.8</v>
      </c>
      <c r="M88">
        <f t="shared" si="9"/>
        <v>30.833333333333332</v>
      </c>
      <c r="N88">
        <f t="shared" si="10"/>
        <v>67.433333333333337</v>
      </c>
      <c r="O88">
        <f t="shared" si="11"/>
        <v>44.833333333333336</v>
      </c>
      <c r="P88">
        <f t="shared" si="12"/>
        <v>5.535642088622903</v>
      </c>
      <c r="Q88">
        <f t="shared" si="13"/>
        <v>0.50332229568471554</v>
      </c>
      <c r="R88">
        <v>3.1372316175606501</v>
      </c>
      <c r="AA88">
        <f t="shared" si="14"/>
        <v>5.9422218066982282</v>
      </c>
      <c r="AB88">
        <f t="shared" si="15"/>
        <v>5.3563046963368279</v>
      </c>
      <c r="AC88">
        <f t="shared" si="16"/>
        <v>5.3563046963368279</v>
      </c>
    </row>
    <row r="89" spans="1:29" x14ac:dyDescent="0.25">
      <c r="A89">
        <v>30</v>
      </c>
      <c r="B89">
        <v>70</v>
      </c>
      <c r="C89">
        <v>50</v>
      </c>
      <c r="D89">
        <v>32.6</v>
      </c>
      <c r="E89">
        <v>73</v>
      </c>
      <c r="F89">
        <v>53</v>
      </c>
      <c r="G89">
        <v>31</v>
      </c>
      <c r="H89">
        <v>72.2</v>
      </c>
      <c r="I89">
        <v>52.4</v>
      </c>
      <c r="J89">
        <v>31.1</v>
      </c>
      <c r="K89">
        <v>71.599999999999994</v>
      </c>
      <c r="L89">
        <v>52.9</v>
      </c>
      <c r="M89">
        <f t="shared" si="9"/>
        <v>31.566666666666666</v>
      </c>
      <c r="N89">
        <f t="shared" si="10"/>
        <v>72.266666666666666</v>
      </c>
      <c r="O89">
        <f t="shared" si="11"/>
        <v>52.766666666666673</v>
      </c>
      <c r="P89">
        <f t="shared" si="12"/>
        <v>3.9046980250291692</v>
      </c>
      <c r="Q89">
        <f t="shared" si="13"/>
        <v>0.96609178307929755</v>
      </c>
      <c r="R89">
        <v>3.1462499724098376</v>
      </c>
      <c r="AA89">
        <f t="shared" si="14"/>
        <v>4.9759421218498927</v>
      </c>
      <c r="AB89">
        <f t="shared" si="15"/>
        <v>3.4058772731852809</v>
      </c>
      <c r="AC89">
        <f t="shared" si="16"/>
        <v>3.4899856733230261</v>
      </c>
    </row>
    <row r="90" spans="1:29" x14ac:dyDescent="0.25">
      <c r="A90">
        <v>30</v>
      </c>
      <c r="B90">
        <v>70</v>
      </c>
      <c r="C90">
        <v>60</v>
      </c>
      <c r="D90">
        <v>30.1</v>
      </c>
      <c r="E90">
        <v>68.2</v>
      </c>
      <c r="F90">
        <v>61.2</v>
      </c>
      <c r="G90">
        <v>30.8</v>
      </c>
      <c r="H90">
        <v>68.099999999999994</v>
      </c>
      <c r="I90">
        <v>61</v>
      </c>
      <c r="J90">
        <v>30.1</v>
      </c>
      <c r="K90">
        <v>68.2</v>
      </c>
      <c r="L90">
        <v>61.2</v>
      </c>
      <c r="M90">
        <f t="shared" si="9"/>
        <v>30.333333333333332</v>
      </c>
      <c r="N90">
        <f t="shared" si="10"/>
        <v>68.166666666666671</v>
      </c>
      <c r="O90">
        <f t="shared" si="11"/>
        <v>61.133333333333333</v>
      </c>
      <c r="P90">
        <f t="shared" si="12"/>
        <v>2.1809783737274073</v>
      </c>
      <c r="Q90">
        <f t="shared" si="13"/>
        <v>0.34641016151377602</v>
      </c>
      <c r="R90">
        <v>3.148368184031566</v>
      </c>
      <c r="AA90">
        <f t="shared" si="14"/>
        <v>2.1656407827707707</v>
      </c>
      <c r="AB90">
        <f t="shared" si="15"/>
        <v>2.2912878474779252</v>
      </c>
      <c r="AC90">
        <f t="shared" si="16"/>
        <v>2.1656407827707707</v>
      </c>
    </row>
    <row r="91" spans="1:29" x14ac:dyDescent="0.25">
      <c r="A91">
        <v>30</v>
      </c>
      <c r="B91">
        <v>70</v>
      </c>
      <c r="C91">
        <v>70</v>
      </c>
      <c r="D91">
        <v>28.9</v>
      </c>
      <c r="E91">
        <v>70.8</v>
      </c>
      <c r="F91">
        <v>69.900000000000006</v>
      </c>
      <c r="G91">
        <v>47</v>
      </c>
      <c r="H91">
        <v>73</v>
      </c>
      <c r="I91">
        <v>79.8</v>
      </c>
      <c r="J91">
        <v>-113.3</v>
      </c>
      <c r="K91">
        <v>571.1</v>
      </c>
      <c r="L91">
        <v>-9.6</v>
      </c>
      <c r="M91">
        <f t="shared" si="9"/>
        <v>-12.466666666666663</v>
      </c>
      <c r="N91">
        <f t="shared" si="10"/>
        <v>238.30000000000004</v>
      </c>
      <c r="O91">
        <f t="shared" si="11"/>
        <v>46.699999999999996</v>
      </c>
      <c r="P91">
        <f t="shared" si="12"/>
        <v>175.13194391023526</v>
      </c>
      <c r="Q91">
        <f t="shared" si="13"/>
        <v>249.23520796406132</v>
      </c>
      <c r="R91">
        <v>3.1920038986330987</v>
      </c>
      <c r="AA91">
        <f t="shared" si="14"/>
        <v>1.3638181696985847</v>
      </c>
      <c r="AB91">
        <f t="shared" si="15"/>
        <v>19.850440801150992</v>
      </c>
      <c r="AC91">
        <f t="shared" si="16"/>
        <v>527.23074644789074</v>
      </c>
    </row>
    <row r="92" spans="1:29" x14ac:dyDescent="0.25">
      <c r="A92">
        <v>30</v>
      </c>
      <c r="B92">
        <v>70</v>
      </c>
      <c r="C92">
        <v>80</v>
      </c>
      <c r="D92">
        <v>-9603.9</v>
      </c>
      <c r="E92">
        <v>30590.7</v>
      </c>
      <c r="F92">
        <v>695.9</v>
      </c>
      <c r="G92">
        <v>-17272.2</v>
      </c>
      <c r="H92">
        <v>56023.1</v>
      </c>
      <c r="I92">
        <v>865.8</v>
      </c>
      <c r="J92">
        <v>-9230.1</v>
      </c>
      <c r="K92">
        <v>28545.3</v>
      </c>
      <c r="L92">
        <v>545.70000000000005</v>
      </c>
      <c r="M92">
        <f t="shared" si="9"/>
        <v>-12035.4</v>
      </c>
      <c r="N92">
        <f t="shared" si="10"/>
        <v>38386.366666666669</v>
      </c>
      <c r="O92">
        <f t="shared" si="11"/>
        <v>702.46666666666658</v>
      </c>
      <c r="P92">
        <f t="shared" si="12"/>
        <v>40175.929316514332</v>
      </c>
      <c r="Q92">
        <f t="shared" si="13"/>
        <v>13037.518243558132</v>
      </c>
      <c r="R92">
        <v>3.2124756808418091</v>
      </c>
      <c r="AA92">
        <f t="shared" si="14"/>
        <v>32011.005771609238</v>
      </c>
      <c r="AB92">
        <f t="shared" si="15"/>
        <v>58572.45945058138</v>
      </c>
      <c r="AC92">
        <f t="shared" si="16"/>
        <v>29946.770086104443</v>
      </c>
    </row>
    <row r="93" spans="1:29" x14ac:dyDescent="0.25">
      <c r="A93">
        <v>30</v>
      </c>
      <c r="B93">
        <v>80</v>
      </c>
      <c r="C93">
        <v>20</v>
      </c>
      <c r="D93">
        <v>32</v>
      </c>
      <c r="E93">
        <v>83.2</v>
      </c>
      <c r="F93">
        <v>22</v>
      </c>
      <c r="G93">
        <v>31.1</v>
      </c>
      <c r="H93">
        <v>82.8</v>
      </c>
      <c r="I93">
        <v>21.8</v>
      </c>
      <c r="J93">
        <v>-80286.2</v>
      </c>
      <c r="K93">
        <v>36397.800000000003</v>
      </c>
      <c r="L93">
        <v>-75569.8</v>
      </c>
      <c r="M93">
        <f t="shared" si="9"/>
        <v>-26741.033333333329</v>
      </c>
      <c r="N93">
        <f t="shared" si="10"/>
        <v>12187.933333333334</v>
      </c>
      <c r="O93">
        <f t="shared" si="11"/>
        <v>-25175.333333333332</v>
      </c>
      <c r="P93">
        <f t="shared" si="12"/>
        <v>38705.233459012576</v>
      </c>
      <c r="Q93">
        <f t="shared" si="13"/>
        <v>54739.404400912761</v>
      </c>
      <c r="R93">
        <v>3.2154142639617787</v>
      </c>
      <c r="AA93">
        <f t="shared" si="14"/>
        <v>4.2708313008125263</v>
      </c>
      <c r="AB93">
        <f t="shared" si="15"/>
        <v>3.5057096285916192</v>
      </c>
      <c r="AC93">
        <f t="shared" si="16"/>
        <v>116118.4414437259</v>
      </c>
    </row>
    <row r="94" spans="1:29" x14ac:dyDescent="0.25">
      <c r="A94">
        <v>30</v>
      </c>
      <c r="B94">
        <v>80</v>
      </c>
      <c r="C94">
        <v>30</v>
      </c>
      <c r="D94">
        <v>-0.2</v>
      </c>
      <c r="E94">
        <v>55</v>
      </c>
      <c r="F94">
        <v>100.1</v>
      </c>
      <c r="G94">
        <v>-5.0999999999999996</v>
      </c>
      <c r="H94">
        <v>52</v>
      </c>
      <c r="I94">
        <v>101.8</v>
      </c>
      <c r="J94">
        <v>-0.7</v>
      </c>
      <c r="K94">
        <v>54.8</v>
      </c>
      <c r="L94">
        <v>100.9</v>
      </c>
      <c r="M94">
        <f t="shared" si="9"/>
        <v>-2</v>
      </c>
      <c r="N94">
        <f t="shared" si="10"/>
        <v>53.933333333333337</v>
      </c>
      <c r="O94">
        <f t="shared" si="11"/>
        <v>100.93333333333332</v>
      </c>
      <c r="P94">
        <f t="shared" si="12"/>
        <v>82.067099917621604</v>
      </c>
      <c r="Q94">
        <f t="shared" si="13"/>
        <v>2.6841096185596527</v>
      </c>
      <c r="R94">
        <v>3.2185227805452685</v>
      </c>
      <c r="AA94">
        <f t="shared" si="14"/>
        <v>80.318428769492243</v>
      </c>
      <c r="AB94">
        <f t="shared" si="15"/>
        <v>84.683233287351513</v>
      </c>
      <c r="AC94">
        <f t="shared" si="16"/>
        <v>81.267090510242824</v>
      </c>
    </row>
    <row r="95" spans="1:29" x14ac:dyDescent="0.25">
      <c r="A95">
        <v>30</v>
      </c>
      <c r="B95">
        <v>80</v>
      </c>
      <c r="C95">
        <v>40</v>
      </c>
      <c r="D95">
        <v>32.4</v>
      </c>
      <c r="E95">
        <v>82</v>
      </c>
      <c r="F95">
        <v>42</v>
      </c>
      <c r="G95">
        <v>87.9</v>
      </c>
      <c r="H95">
        <v>98</v>
      </c>
      <c r="I95">
        <v>68.900000000000006</v>
      </c>
      <c r="J95">
        <v>32.299999999999997</v>
      </c>
      <c r="K95">
        <v>83.8</v>
      </c>
      <c r="L95">
        <v>42</v>
      </c>
      <c r="M95">
        <f t="shared" si="9"/>
        <v>50.866666666666674</v>
      </c>
      <c r="N95">
        <f t="shared" si="10"/>
        <v>87.933333333333337</v>
      </c>
      <c r="O95">
        <f t="shared" si="11"/>
        <v>50.966666666666669</v>
      </c>
      <c r="P95">
        <f t="shared" si="12"/>
        <v>24.872139701548271</v>
      </c>
      <c r="Q95">
        <f t="shared" si="13"/>
        <v>29.962420907975162</v>
      </c>
      <c r="R95">
        <v>3.2245585399830712</v>
      </c>
      <c r="AA95">
        <f t="shared" si="14"/>
        <v>3.709447398198281</v>
      </c>
      <c r="AB95">
        <f t="shared" si="15"/>
        <v>67.168593851591098</v>
      </c>
      <c r="AC95">
        <f t="shared" si="16"/>
        <v>4.8713447835274364</v>
      </c>
    </row>
    <row r="96" spans="1:29" x14ac:dyDescent="0.25">
      <c r="A96">
        <v>30</v>
      </c>
      <c r="B96">
        <v>80</v>
      </c>
      <c r="C96">
        <v>50</v>
      </c>
      <c r="D96">
        <v>30</v>
      </c>
      <c r="E96">
        <v>83.2</v>
      </c>
      <c r="F96">
        <v>52</v>
      </c>
      <c r="G96">
        <v>30</v>
      </c>
      <c r="H96">
        <v>82.4</v>
      </c>
      <c r="I96">
        <v>52.3</v>
      </c>
      <c r="J96">
        <v>30.9</v>
      </c>
      <c r="K96">
        <v>82.2</v>
      </c>
      <c r="L96">
        <v>52</v>
      </c>
      <c r="M96">
        <f t="shared" si="9"/>
        <v>30.3</v>
      </c>
      <c r="N96">
        <f t="shared" si="10"/>
        <v>82.600000000000009</v>
      </c>
      <c r="O96">
        <f t="shared" si="11"/>
        <v>52.1</v>
      </c>
      <c r="P96">
        <f t="shared" si="12"/>
        <v>3.3555923471125113</v>
      </c>
      <c r="Q96">
        <f t="shared" si="13"/>
        <v>0.62182527020591993</v>
      </c>
      <c r="R96">
        <v>3.2477342529489261</v>
      </c>
      <c r="AA96">
        <f t="shared" si="14"/>
        <v>3.7735924528226441</v>
      </c>
      <c r="AB96">
        <f t="shared" si="15"/>
        <v>3.3241540277189343</v>
      </c>
      <c r="AC96">
        <f t="shared" si="16"/>
        <v>3.1064449134018148</v>
      </c>
    </row>
    <row r="97" spans="1:29" x14ac:dyDescent="0.25">
      <c r="A97">
        <v>30</v>
      </c>
      <c r="B97">
        <v>80</v>
      </c>
      <c r="C97">
        <v>60</v>
      </c>
      <c r="D97">
        <v>31.8</v>
      </c>
      <c r="E97">
        <v>81.8</v>
      </c>
      <c r="F97">
        <v>62</v>
      </c>
      <c r="G97">
        <v>31</v>
      </c>
      <c r="H97">
        <v>82.8</v>
      </c>
      <c r="I97">
        <v>62.1</v>
      </c>
      <c r="J97">
        <v>31.6</v>
      </c>
      <c r="K97">
        <v>82.6</v>
      </c>
      <c r="L97">
        <v>61.8</v>
      </c>
      <c r="M97">
        <f t="shared" si="9"/>
        <v>31.466666666666669</v>
      </c>
      <c r="N97">
        <f t="shared" si="10"/>
        <v>82.399999999999991</v>
      </c>
      <c r="O97">
        <f t="shared" si="11"/>
        <v>61.966666666666661</v>
      </c>
      <c r="P97">
        <f t="shared" si="12"/>
        <v>3.4320385908216173</v>
      </c>
      <c r="Q97">
        <f t="shared" si="13"/>
        <v>0.56371781750959238</v>
      </c>
      <c r="R97">
        <v>3.2584931759599836</v>
      </c>
      <c r="AA97">
        <f t="shared" si="14"/>
        <v>3.2372828112477277</v>
      </c>
      <c r="AB97">
        <f t="shared" si="15"/>
        <v>3.6400549446402577</v>
      </c>
      <c r="AC97">
        <f t="shared" si="16"/>
        <v>3.5440090293338651</v>
      </c>
    </row>
    <row r="98" spans="1:29" x14ac:dyDescent="0.25">
      <c r="A98">
        <v>30</v>
      </c>
      <c r="B98">
        <v>80</v>
      </c>
      <c r="C98">
        <v>70</v>
      </c>
      <c r="D98">
        <v>31.1</v>
      </c>
      <c r="E98">
        <v>81.900000000000006</v>
      </c>
      <c r="F98">
        <v>72</v>
      </c>
      <c r="G98">
        <v>31.1</v>
      </c>
      <c r="H98">
        <v>81.900000000000006</v>
      </c>
      <c r="I98">
        <v>72</v>
      </c>
      <c r="J98">
        <v>31.4</v>
      </c>
      <c r="K98">
        <v>80</v>
      </c>
      <c r="L98">
        <v>72.7</v>
      </c>
      <c r="M98">
        <f t="shared" si="9"/>
        <v>31.2</v>
      </c>
      <c r="N98">
        <f t="shared" si="10"/>
        <v>81.266666666666666</v>
      </c>
      <c r="O98">
        <f t="shared" si="11"/>
        <v>72.233333333333334</v>
      </c>
      <c r="P98">
        <f t="shared" si="12"/>
        <v>2.8341175385333304</v>
      </c>
      <c r="Q98">
        <f t="shared" si="13"/>
        <v>0.96494098840867804</v>
      </c>
      <c r="R98">
        <v>3.260197676351674</v>
      </c>
      <c r="AA98">
        <f t="shared" si="14"/>
        <v>2.969848480983504</v>
      </c>
      <c r="AB98">
        <f t="shared" si="15"/>
        <v>2.969848480983504</v>
      </c>
      <c r="AC98">
        <f t="shared" si="16"/>
        <v>3.0413812651491114</v>
      </c>
    </row>
    <row r="99" spans="1:29" x14ac:dyDescent="0.25">
      <c r="A99">
        <v>30</v>
      </c>
      <c r="B99">
        <v>80</v>
      </c>
      <c r="C99">
        <v>80</v>
      </c>
      <c r="D99">
        <v>32.299999999999997</v>
      </c>
      <c r="E99">
        <v>79.900000000000006</v>
      </c>
      <c r="F99">
        <v>80.099999999999994</v>
      </c>
      <c r="G99">
        <v>32.200000000000003</v>
      </c>
      <c r="H99">
        <v>80.900000000000006</v>
      </c>
      <c r="I99">
        <v>79.900000000000006</v>
      </c>
      <c r="J99">
        <v>31.8</v>
      </c>
      <c r="K99">
        <v>79.8</v>
      </c>
      <c r="L99">
        <v>79.599999999999994</v>
      </c>
      <c r="M99">
        <f t="shared" si="9"/>
        <v>32.1</v>
      </c>
      <c r="N99">
        <f t="shared" si="10"/>
        <v>80.2</v>
      </c>
      <c r="O99">
        <f t="shared" si="11"/>
        <v>79.86666666666666</v>
      </c>
      <c r="P99">
        <f t="shared" si="12"/>
        <v>2.1137118483316941</v>
      </c>
      <c r="Q99">
        <f t="shared" si="13"/>
        <v>0.57927157323276079</v>
      </c>
      <c r="R99">
        <v>3.2637742296645214</v>
      </c>
      <c r="AA99">
        <f t="shared" si="14"/>
        <v>2.3043437243605789</v>
      </c>
      <c r="AB99">
        <f t="shared" si="15"/>
        <v>2.3790754506740686</v>
      </c>
      <c r="AC99">
        <f t="shared" si="16"/>
        <v>1.8547236990991429</v>
      </c>
    </row>
    <row r="100" spans="1:29" x14ac:dyDescent="0.25">
      <c r="A100">
        <v>40</v>
      </c>
      <c r="B100">
        <v>20</v>
      </c>
      <c r="C100">
        <v>20</v>
      </c>
      <c r="D100">
        <v>40.1</v>
      </c>
      <c r="E100">
        <v>17.8</v>
      </c>
      <c r="F100">
        <v>22.9</v>
      </c>
      <c r="G100">
        <v>39.9</v>
      </c>
      <c r="H100">
        <v>16.8</v>
      </c>
      <c r="I100">
        <v>24</v>
      </c>
      <c r="J100">
        <v>40.6</v>
      </c>
      <c r="K100">
        <v>18.7</v>
      </c>
      <c r="L100">
        <v>23</v>
      </c>
      <c r="M100">
        <f t="shared" si="9"/>
        <v>40.199999999999996</v>
      </c>
      <c r="N100">
        <f t="shared" si="10"/>
        <v>17.766666666666666</v>
      </c>
      <c r="O100">
        <f t="shared" si="11"/>
        <v>23.3</v>
      </c>
      <c r="P100">
        <f t="shared" si="12"/>
        <v>3.9897089840961817</v>
      </c>
      <c r="Q100">
        <f t="shared" si="13"/>
        <v>0.9672412085697939</v>
      </c>
      <c r="R100">
        <v>3.2802438933713471</v>
      </c>
      <c r="AA100">
        <f t="shared" si="14"/>
        <v>3.6414282912066236</v>
      </c>
      <c r="AB100">
        <f t="shared" si="15"/>
        <v>5.1234753829797981</v>
      </c>
      <c r="AC100">
        <f t="shared" si="16"/>
        <v>3.324154027718933</v>
      </c>
    </row>
    <row r="101" spans="1:29" x14ac:dyDescent="0.25">
      <c r="A101">
        <v>40</v>
      </c>
      <c r="B101">
        <v>20</v>
      </c>
      <c r="C101">
        <v>30</v>
      </c>
      <c r="D101">
        <v>40.200000000000003</v>
      </c>
      <c r="E101">
        <v>18.8</v>
      </c>
      <c r="F101">
        <v>33</v>
      </c>
      <c r="G101">
        <v>39.299999999999997</v>
      </c>
      <c r="H101">
        <v>18.899999999999999</v>
      </c>
      <c r="I101">
        <v>32.6</v>
      </c>
      <c r="J101">
        <v>40.200000000000003</v>
      </c>
      <c r="K101">
        <v>18.8</v>
      </c>
      <c r="L101">
        <v>33</v>
      </c>
      <c r="M101">
        <f t="shared" si="9"/>
        <v>39.9</v>
      </c>
      <c r="N101">
        <f t="shared" si="10"/>
        <v>18.833333333333332</v>
      </c>
      <c r="O101">
        <f t="shared" si="11"/>
        <v>32.866666666666667</v>
      </c>
      <c r="P101">
        <f t="shared" si="12"/>
        <v>3.0965931099982922</v>
      </c>
      <c r="Q101">
        <f t="shared" si="13"/>
        <v>0.46666666666666873</v>
      </c>
      <c r="R101">
        <v>3.2912341487992283</v>
      </c>
      <c r="AA101">
        <f t="shared" si="14"/>
        <v>3.237282811247729</v>
      </c>
      <c r="AB101">
        <f t="shared" si="15"/>
        <v>2.9086079144497998</v>
      </c>
      <c r="AC101">
        <f t="shared" si="16"/>
        <v>3.237282811247729</v>
      </c>
    </row>
    <row r="102" spans="1:29" x14ac:dyDescent="0.25">
      <c r="A102">
        <v>40</v>
      </c>
      <c r="B102">
        <v>20</v>
      </c>
      <c r="C102">
        <v>40</v>
      </c>
      <c r="D102">
        <v>41.9</v>
      </c>
      <c r="E102">
        <v>20.6</v>
      </c>
      <c r="F102">
        <v>41.3</v>
      </c>
      <c r="G102">
        <v>41.9</v>
      </c>
      <c r="H102">
        <v>20.6</v>
      </c>
      <c r="I102">
        <v>41.3</v>
      </c>
      <c r="J102">
        <v>41.9</v>
      </c>
      <c r="K102">
        <v>20.6</v>
      </c>
      <c r="L102">
        <v>41.3</v>
      </c>
      <c r="M102">
        <f t="shared" si="9"/>
        <v>41.9</v>
      </c>
      <c r="N102">
        <f t="shared" si="10"/>
        <v>20.6</v>
      </c>
      <c r="O102">
        <f t="shared" si="11"/>
        <v>41.3</v>
      </c>
      <c r="P102">
        <f t="shared" si="12"/>
        <v>2.3790754506740615</v>
      </c>
      <c r="Q102">
        <f t="shared" si="13"/>
        <v>0</v>
      </c>
      <c r="R102">
        <v>3.2973052970906669</v>
      </c>
      <c r="AA102">
        <f t="shared" si="14"/>
        <v>2.3790754506740615</v>
      </c>
      <c r="AB102">
        <f t="shared" si="15"/>
        <v>2.3790754506740615</v>
      </c>
      <c r="AC102">
        <f t="shared" si="16"/>
        <v>2.3790754506740615</v>
      </c>
    </row>
    <row r="103" spans="1:29" x14ac:dyDescent="0.25">
      <c r="A103">
        <v>40</v>
      </c>
      <c r="B103">
        <v>20</v>
      </c>
      <c r="C103">
        <v>50</v>
      </c>
      <c r="D103">
        <v>41.9</v>
      </c>
      <c r="E103">
        <v>20.100000000000001</v>
      </c>
      <c r="F103">
        <v>52.8</v>
      </c>
      <c r="G103">
        <v>43.4</v>
      </c>
      <c r="H103">
        <v>21</v>
      </c>
      <c r="I103">
        <v>53</v>
      </c>
      <c r="J103">
        <v>41.9</v>
      </c>
      <c r="K103">
        <v>20.100000000000001</v>
      </c>
      <c r="L103">
        <v>52.8</v>
      </c>
      <c r="M103">
        <f t="shared" si="9"/>
        <v>42.4</v>
      </c>
      <c r="N103">
        <f t="shared" si="10"/>
        <v>20.400000000000002</v>
      </c>
      <c r="O103">
        <f t="shared" si="11"/>
        <v>52.866666666666667</v>
      </c>
      <c r="P103">
        <f t="shared" si="12"/>
        <v>3.7600236405876193</v>
      </c>
      <c r="Q103">
        <f t="shared" si="13"/>
        <v>0.82999330653258208</v>
      </c>
      <c r="R103">
        <v>3.3132729706104485</v>
      </c>
      <c r="AA103">
        <f t="shared" si="14"/>
        <v>3.3852621759621484</v>
      </c>
      <c r="AB103">
        <f t="shared" si="15"/>
        <v>4.6432747064975581</v>
      </c>
      <c r="AC103">
        <f t="shared" si="16"/>
        <v>3.3852621759621484</v>
      </c>
    </row>
    <row r="104" spans="1:29" x14ac:dyDescent="0.25">
      <c r="A104">
        <v>40</v>
      </c>
      <c r="B104">
        <v>20</v>
      </c>
      <c r="C104">
        <v>60</v>
      </c>
      <c r="D104">
        <v>43.1</v>
      </c>
      <c r="E104">
        <v>20.6</v>
      </c>
      <c r="F104">
        <v>62.9</v>
      </c>
      <c r="G104">
        <v>44</v>
      </c>
      <c r="H104">
        <v>20.8</v>
      </c>
      <c r="I104">
        <v>62.6</v>
      </c>
      <c r="J104">
        <v>43.1</v>
      </c>
      <c r="K104">
        <v>20.6</v>
      </c>
      <c r="L104">
        <v>62.9</v>
      </c>
      <c r="M104">
        <f t="shared" si="9"/>
        <v>43.4</v>
      </c>
      <c r="N104">
        <f t="shared" si="10"/>
        <v>20.666666666666668</v>
      </c>
      <c r="O104">
        <f t="shared" si="11"/>
        <v>62.800000000000004</v>
      </c>
      <c r="P104">
        <f t="shared" si="12"/>
        <v>4.454710365943499</v>
      </c>
      <c r="Q104">
        <f t="shared" si="13"/>
        <v>0.4570436400267352</v>
      </c>
      <c r="R104">
        <v>3.3176296759383255</v>
      </c>
      <c r="AA104">
        <f t="shared" si="14"/>
        <v>4.2871902220452034</v>
      </c>
      <c r="AB104">
        <f t="shared" si="15"/>
        <v>4.8373546489791304</v>
      </c>
      <c r="AC104">
        <f t="shared" si="16"/>
        <v>4.2871902220452034</v>
      </c>
    </row>
    <row r="105" spans="1:29" x14ac:dyDescent="0.25">
      <c r="A105">
        <v>40</v>
      </c>
      <c r="B105">
        <v>20</v>
      </c>
      <c r="C105">
        <v>70</v>
      </c>
      <c r="D105">
        <v>43</v>
      </c>
      <c r="E105">
        <v>19.600000000000001</v>
      </c>
      <c r="F105">
        <v>73</v>
      </c>
      <c r="G105">
        <v>42.8</v>
      </c>
      <c r="H105">
        <v>47.8</v>
      </c>
      <c r="I105">
        <v>57.2</v>
      </c>
      <c r="J105">
        <v>43.7</v>
      </c>
      <c r="K105">
        <v>20.9</v>
      </c>
      <c r="L105">
        <v>72</v>
      </c>
      <c r="M105">
        <f t="shared" si="9"/>
        <v>43.166666666666664</v>
      </c>
      <c r="N105">
        <f t="shared" si="10"/>
        <v>29.433333333333337</v>
      </c>
      <c r="O105">
        <f t="shared" si="11"/>
        <v>67.399999999999991</v>
      </c>
      <c r="P105">
        <f t="shared" si="12"/>
        <v>10.28472437917301</v>
      </c>
      <c r="Q105">
        <f t="shared" si="13"/>
        <v>14.875632572917507</v>
      </c>
      <c r="R105">
        <v>3.3191364338735272</v>
      </c>
      <c r="AA105">
        <f t="shared" si="14"/>
        <v>4.2614551505325027</v>
      </c>
      <c r="AB105">
        <f t="shared" si="15"/>
        <v>30.733044105652791</v>
      </c>
      <c r="AC105">
        <f t="shared" si="16"/>
        <v>4.3011626335213151</v>
      </c>
    </row>
    <row r="106" spans="1:29" x14ac:dyDescent="0.25">
      <c r="A106">
        <v>40</v>
      </c>
      <c r="B106">
        <v>20</v>
      </c>
      <c r="C106">
        <v>80</v>
      </c>
      <c r="D106">
        <v>40.299999999999997</v>
      </c>
      <c r="E106">
        <v>79.3</v>
      </c>
      <c r="F106">
        <v>53.6</v>
      </c>
      <c r="G106">
        <v>24</v>
      </c>
      <c r="H106">
        <v>52.9</v>
      </c>
      <c r="I106">
        <v>76.599999999999994</v>
      </c>
      <c r="J106">
        <v>39.700000000000003</v>
      </c>
      <c r="K106">
        <v>79.400000000000006</v>
      </c>
      <c r="L106">
        <v>53.9</v>
      </c>
      <c r="M106">
        <f t="shared" si="9"/>
        <v>34.666666666666664</v>
      </c>
      <c r="N106">
        <f t="shared" si="10"/>
        <v>70.533333333333331</v>
      </c>
      <c r="O106">
        <f t="shared" si="11"/>
        <v>61.366666666666667</v>
      </c>
      <c r="P106">
        <f t="shared" si="12"/>
        <v>54.122669310865781</v>
      </c>
      <c r="Q106">
        <f t="shared" si="13"/>
        <v>18.123465452280367</v>
      </c>
      <c r="R106">
        <v>3.319471176089476</v>
      </c>
      <c r="AA106">
        <f t="shared" si="14"/>
        <v>64.911786294940299</v>
      </c>
      <c r="AB106">
        <f t="shared" si="15"/>
        <v>36.741937891189131</v>
      </c>
      <c r="AC106">
        <f t="shared" si="16"/>
        <v>64.88189269742368</v>
      </c>
    </row>
    <row r="107" spans="1:29" x14ac:dyDescent="0.25">
      <c r="A107">
        <v>40</v>
      </c>
      <c r="B107">
        <v>30</v>
      </c>
      <c r="C107">
        <v>20</v>
      </c>
      <c r="D107">
        <v>37</v>
      </c>
      <c r="E107">
        <v>29.8</v>
      </c>
      <c r="F107">
        <v>23.9</v>
      </c>
      <c r="G107">
        <v>38.700000000000003</v>
      </c>
      <c r="H107">
        <v>29</v>
      </c>
      <c r="I107">
        <v>22.6</v>
      </c>
      <c r="J107">
        <v>37.799999999999997</v>
      </c>
      <c r="K107">
        <v>28.2</v>
      </c>
      <c r="L107">
        <v>22.6</v>
      </c>
      <c r="M107">
        <f t="shared" si="9"/>
        <v>37.833333333333336</v>
      </c>
      <c r="N107">
        <f t="shared" si="10"/>
        <v>29</v>
      </c>
      <c r="O107">
        <f t="shared" si="11"/>
        <v>23.033333333333331</v>
      </c>
      <c r="P107">
        <f t="shared" si="12"/>
        <v>3.8594760726756077</v>
      </c>
      <c r="Q107">
        <f t="shared" si="13"/>
        <v>1.1333333333333337</v>
      </c>
      <c r="R107">
        <v>3.320475200262091</v>
      </c>
      <c r="AA107">
        <f t="shared" si="14"/>
        <v>4.9244289008980511</v>
      </c>
      <c r="AB107">
        <f t="shared" si="15"/>
        <v>3.0740852297878796</v>
      </c>
      <c r="AC107">
        <f t="shared" si="16"/>
        <v>3.8522720568516471</v>
      </c>
    </row>
    <row r="108" spans="1:29" x14ac:dyDescent="0.25">
      <c r="A108">
        <v>40</v>
      </c>
      <c r="B108">
        <v>30</v>
      </c>
      <c r="C108">
        <v>30</v>
      </c>
      <c r="D108">
        <v>43.1</v>
      </c>
      <c r="E108">
        <v>32</v>
      </c>
      <c r="F108">
        <v>31.3</v>
      </c>
      <c r="G108">
        <v>42.2</v>
      </c>
      <c r="H108">
        <v>32.6</v>
      </c>
      <c r="I108">
        <v>31.2</v>
      </c>
      <c r="J108">
        <v>41.4</v>
      </c>
      <c r="K108">
        <v>31.1</v>
      </c>
      <c r="L108">
        <v>31.8</v>
      </c>
      <c r="M108">
        <f t="shared" si="9"/>
        <v>42.233333333333341</v>
      </c>
      <c r="N108">
        <f t="shared" si="10"/>
        <v>31.899999999999995</v>
      </c>
      <c r="O108">
        <f t="shared" si="11"/>
        <v>31.433333333333334</v>
      </c>
      <c r="P108">
        <f t="shared" si="12"/>
        <v>3.2637742296645214</v>
      </c>
      <c r="Q108">
        <f t="shared" si="13"/>
        <v>0.96494098840867604</v>
      </c>
      <c r="R108">
        <v>3.3341665625260384</v>
      </c>
      <c r="AA108">
        <f t="shared" si="14"/>
        <v>3.9115214431215906</v>
      </c>
      <c r="AB108">
        <f t="shared" si="15"/>
        <v>3.6110940170535599</v>
      </c>
      <c r="AC108">
        <f t="shared" si="16"/>
        <v>2.5317977802344331</v>
      </c>
    </row>
    <row r="109" spans="1:29" x14ac:dyDescent="0.25">
      <c r="A109">
        <v>40</v>
      </c>
      <c r="B109">
        <v>30</v>
      </c>
      <c r="C109">
        <v>40</v>
      </c>
      <c r="D109">
        <v>-26281.599999999999</v>
      </c>
      <c r="E109">
        <v>-203715.9</v>
      </c>
      <c r="F109">
        <v>57020.6</v>
      </c>
      <c r="G109">
        <v>38.1</v>
      </c>
      <c r="H109">
        <v>32.6</v>
      </c>
      <c r="I109">
        <v>41.7</v>
      </c>
      <c r="J109">
        <v>-11574.6</v>
      </c>
      <c r="K109">
        <v>-82832.5</v>
      </c>
      <c r="L109">
        <v>22731</v>
      </c>
      <c r="M109">
        <f t="shared" si="9"/>
        <v>-12606.033333333333</v>
      </c>
      <c r="N109">
        <f t="shared" si="10"/>
        <v>-95505.266666666663</v>
      </c>
      <c r="O109">
        <f t="shared" si="11"/>
        <v>26597.766666666663</v>
      </c>
      <c r="P109">
        <f t="shared" si="12"/>
        <v>99961.113971684012</v>
      </c>
      <c r="Q109">
        <f t="shared" si="13"/>
        <v>87542.958186290853</v>
      </c>
      <c r="R109">
        <v>3.3356658505711643</v>
      </c>
      <c r="AA109">
        <f t="shared" si="14"/>
        <v>213194.76346695289</v>
      </c>
      <c r="AB109">
        <f t="shared" si="15"/>
        <v>3.6414282912066267</v>
      </c>
      <c r="AC109">
        <f t="shared" si="16"/>
        <v>86694.719103357158</v>
      </c>
    </row>
    <row r="110" spans="1:29" x14ac:dyDescent="0.25">
      <c r="A110">
        <v>40</v>
      </c>
      <c r="B110">
        <v>30</v>
      </c>
      <c r="C110">
        <v>50</v>
      </c>
      <c r="D110">
        <v>37.700000000000003</v>
      </c>
      <c r="E110">
        <v>30.6</v>
      </c>
      <c r="F110">
        <v>52</v>
      </c>
      <c r="G110">
        <v>34.1</v>
      </c>
      <c r="H110">
        <v>-16.899999999999999</v>
      </c>
      <c r="I110">
        <v>75.8</v>
      </c>
      <c r="J110">
        <v>36.1</v>
      </c>
      <c r="K110">
        <v>30.6</v>
      </c>
      <c r="L110">
        <v>52</v>
      </c>
      <c r="M110">
        <f t="shared" si="9"/>
        <v>35.966666666666669</v>
      </c>
      <c r="N110">
        <f t="shared" si="10"/>
        <v>14.766666666666667</v>
      </c>
      <c r="O110">
        <f t="shared" si="11"/>
        <v>59.933333333333337</v>
      </c>
      <c r="P110">
        <f t="shared" si="12"/>
        <v>18.627757066628643</v>
      </c>
      <c r="Q110">
        <f t="shared" si="13"/>
        <v>25.088509986313124</v>
      </c>
      <c r="R110">
        <v>3.3542675968251419</v>
      </c>
      <c r="AA110">
        <f t="shared" si="14"/>
        <v>3.1064449134018113</v>
      </c>
      <c r="AB110">
        <f t="shared" si="15"/>
        <v>53.852205154478121</v>
      </c>
      <c r="AC110">
        <f t="shared" si="16"/>
        <v>4.4237992721189316</v>
      </c>
    </row>
    <row r="111" spans="1:29" x14ac:dyDescent="0.25">
      <c r="A111">
        <v>40</v>
      </c>
      <c r="B111">
        <v>30</v>
      </c>
      <c r="C111">
        <v>60</v>
      </c>
      <c r="D111">
        <v>38.200000000000003</v>
      </c>
      <c r="E111">
        <v>33.6</v>
      </c>
      <c r="F111">
        <v>63</v>
      </c>
      <c r="G111">
        <v>39</v>
      </c>
      <c r="H111">
        <v>34.4</v>
      </c>
      <c r="I111">
        <v>63</v>
      </c>
      <c r="J111">
        <v>39</v>
      </c>
      <c r="K111">
        <v>33.4</v>
      </c>
      <c r="L111">
        <v>63.4</v>
      </c>
      <c r="M111">
        <f t="shared" si="9"/>
        <v>38.733333333333334</v>
      </c>
      <c r="N111">
        <f t="shared" si="10"/>
        <v>33.800000000000004</v>
      </c>
      <c r="O111">
        <f t="shared" si="11"/>
        <v>63.133333333333333</v>
      </c>
      <c r="P111">
        <f t="shared" si="12"/>
        <v>5.0854913452116159</v>
      </c>
      <c r="Q111">
        <f t="shared" si="13"/>
        <v>0.60369234254249304</v>
      </c>
      <c r="R111">
        <v>3.3555923471125113</v>
      </c>
      <c r="AA111">
        <f t="shared" si="14"/>
        <v>5.0199601592044534</v>
      </c>
      <c r="AB111">
        <f t="shared" si="15"/>
        <v>5.4184868736576259</v>
      </c>
      <c r="AC111">
        <f t="shared" si="16"/>
        <v>4.9112116631234679</v>
      </c>
    </row>
    <row r="112" spans="1:29" x14ac:dyDescent="0.25">
      <c r="A112">
        <v>40</v>
      </c>
      <c r="B112">
        <v>30</v>
      </c>
      <c r="C112">
        <v>70</v>
      </c>
      <c r="D112">
        <v>40.9</v>
      </c>
      <c r="E112">
        <v>34.299999999999997</v>
      </c>
      <c r="F112">
        <v>69.400000000000006</v>
      </c>
      <c r="G112">
        <v>40.9</v>
      </c>
      <c r="H112">
        <v>33.299999999999997</v>
      </c>
      <c r="I112">
        <v>70</v>
      </c>
      <c r="J112">
        <v>40.9</v>
      </c>
      <c r="K112">
        <v>34.299999999999997</v>
      </c>
      <c r="L112">
        <v>69.400000000000006</v>
      </c>
      <c r="M112">
        <f t="shared" si="9"/>
        <v>40.9</v>
      </c>
      <c r="N112">
        <f t="shared" si="10"/>
        <v>33.966666666666661</v>
      </c>
      <c r="O112">
        <f t="shared" si="11"/>
        <v>69.600000000000009</v>
      </c>
      <c r="P112">
        <f t="shared" si="12"/>
        <v>4.0871070997032115</v>
      </c>
      <c r="Q112">
        <f t="shared" si="13"/>
        <v>0.54974741674902006</v>
      </c>
      <c r="R112">
        <v>3.3666666666666636</v>
      </c>
      <c r="AA112">
        <f t="shared" si="14"/>
        <v>4.4339598554790696</v>
      </c>
      <c r="AB112">
        <f t="shared" si="15"/>
        <v>3.4205262752974108</v>
      </c>
      <c r="AC112">
        <f t="shared" si="16"/>
        <v>4.4339598554790696</v>
      </c>
    </row>
    <row r="113" spans="1:29" x14ac:dyDescent="0.25">
      <c r="A113">
        <v>40</v>
      </c>
      <c r="B113">
        <v>30</v>
      </c>
      <c r="C113">
        <v>80</v>
      </c>
      <c r="D113">
        <v>37</v>
      </c>
      <c r="E113">
        <v>35.4</v>
      </c>
      <c r="F113">
        <v>81.400000000000006</v>
      </c>
      <c r="G113">
        <v>37</v>
      </c>
      <c r="H113">
        <v>35.4</v>
      </c>
      <c r="I113">
        <v>81.400000000000006</v>
      </c>
      <c r="J113">
        <v>37</v>
      </c>
      <c r="K113">
        <v>35.4</v>
      </c>
      <c r="L113">
        <v>81.400000000000006</v>
      </c>
      <c r="M113">
        <f t="shared" si="9"/>
        <v>37</v>
      </c>
      <c r="N113">
        <f t="shared" si="10"/>
        <v>35.4</v>
      </c>
      <c r="O113">
        <f t="shared" si="11"/>
        <v>81.400000000000006</v>
      </c>
      <c r="P113">
        <f t="shared" si="12"/>
        <v>6.3340350488452462</v>
      </c>
      <c r="Q113">
        <f t="shared" si="13"/>
        <v>0</v>
      </c>
      <c r="R113">
        <v>3.3819783822162126</v>
      </c>
      <c r="AA113">
        <f t="shared" si="14"/>
        <v>6.3340350488452462</v>
      </c>
      <c r="AB113">
        <f t="shared" si="15"/>
        <v>6.3340350488452462</v>
      </c>
      <c r="AC113">
        <f t="shared" si="16"/>
        <v>6.3340350488452462</v>
      </c>
    </row>
    <row r="114" spans="1:29" x14ac:dyDescent="0.25">
      <c r="A114">
        <v>40</v>
      </c>
      <c r="B114">
        <v>40</v>
      </c>
      <c r="C114">
        <v>20</v>
      </c>
      <c r="D114">
        <v>92597.4</v>
      </c>
      <c r="E114">
        <v>-33701.1</v>
      </c>
      <c r="F114">
        <v>-115023.8</v>
      </c>
      <c r="G114">
        <v>81546</v>
      </c>
      <c r="H114">
        <v>-31575.3</v>
      </c>
      <c r="I114">
        <v>-102781.9</v>
      </c>
      <c r="J114">
        <v>38.1</v>
      </c>
      <c r="K114">
        <v>43.1</v>
      </c>
      <c r="L114">
        <v>24</v>
      </c>
      <c r="M114">
        <f t="shared" si="9"/>
        <v>58060.5</v>
      </c>
      <c r="N114">
        <f t="shared" si="10"/>
        <v>-21744.433333333331</v>
      </c>
      <c r="O114">
        <f t="shared" si="11"/>
        <v>-72593.900000000009</v>
      </c>
      <c r="P114">
        <f t="shared" si="12"/>
        <v>95465.797169009413</v>
      </c>
      <c r="Q114">
        <f t="shared" si="13"/>
        <v>67848.460208483899</v>
      </c>
      <c r="R114">
        <v>3.3837848631377261</v>
      </c>
      <c r="AA114">
        <f t="shared" si="14"/>
        <v>151460.91919175058</v>
      </c>
      <c r="AB114">
        <f t="shared" si="15"/>
        <v>134948.08584674328</v>
      </c>
      <c r="AC114">
        <f t="shared" si="16"/>
        <v>5.4055527006958322</v>
      </c>
    </row>
    <row r="115" spans="1:29" x14ac:dyDescent="0.25">
      <c r="A115">
        <v>40</v>
      </c>
      <c r="B115">
        <v>40</v>
      </c>
      <c r="C115">
        <v>30</v>
      </c>
      <c r="D115">
        <v>40</v>
      </c>
      <c r="E115">
        <v>42</v>
      </c>
      <c r="F115">
        <v>32.799999999999997</v>
      </c>
      <c r="G115">
        <v>40.799999999999997</v>
      </c>
      <c r="H115">
        <v>41</v>
      </c>
      <c r="I115">
        <v>32.6</v>
      </c>
      <c r="J115">
        <v>39.9</v>
      </c>
      <c r="K115">
        <v>40.9</v>
      </c>
      <c r="L115">
        <v>32.9</v>
      </c>
      <c r="M115">
        <f t="shared" si="9"/>
        <v>40.233333333333327</v>
      </c>
      <c r="N115">
        <f t="shared" si="10"/>
        <v>41.300000000000004</v>
      </c>
      <c r="O115">
        <f t="shared" si="11"/>
        <v>32.766666666666673</v>
      </c>
      <c r="P115">
        <f t="shared" si="12"/>
        <v>3.0657607357536776</v>
      </c>
      <c r="Q115">
        <f t="shared" si="13"/>
        <v>0.65149400952306824</v>
      </c>
      <c r="R115">
        <v>3.386738844375218</v>
      </c>
      <c r="AA115">
        <f t="shared" si="14"/>
        <v>3.4409301068170484</v>
      </c>
      <c r="AB115">
        <f t="shared" si="15"/>
        <v>2.8982753492378883</v>
      </c>
      <c r="AC115">
        <f t="shared" si="16"/>
        <v>3.0380915061926608</v>
      </c>
    </row>
    <row r="116" spans="1:29" x14ac:dyDescent="0.25">
      <c r="A116">
        <v>40</v>
      </c>
      <c r="B116">
        <v>40</v>
      </c>
      <c r="C116">
        <v>40</v>
      </c>
      <c r="D116">
        <v>40</v>
      </c>
      <c r="E116">
        <v>43.3</v>
      </c>
      <c r="F116">
        <v>42.9</v>
      </c>
      <c r="G116">
        <v>38.1</v>
      </c>
      <c r="H116">
        <v>66.3</v>
      </c>
      <c r="I116">
        <v>26.7</v>
      </c>
      <c r="J116">
        <v>40.9</v>
      </c>
      <c r="K116">
        <v>43.3</v>
      </c>
      <c r="L116">
        <v>42.6</v>
      </c>
      <c r="M116">
        <f t="shared" si="9"/>
        <v>39.666666666666664</v>
      </c>
      <c r="N116">
        <f t="shared" si="10"/>
        <v>50.966666666666661</v>
      </c>
      <c r="O116">
        <f t="shared" si="11"/>
        <v>37.4</v>
      </c>
      <c r="P116">
        <f t="shared" si="12"/>
        <v>11.275588183721894</v>
      </c>
      <c r="Q116">
        <f t="shared" si="13"/>
        <v>13.273197722394469</v>
      </c>
      <c r="R116">
        <v>3.4047352646310367</v>
      </c>
      <c r="AA116">
        <f t="shared" si="14"/>
        <v>4.3931765272977561</v>
      </c>
      <c r="AB116">
        <f t="shared" si="15"/>
        <v>29.532863051184183</v>
      </c>
      <c r="AC116">
        <f t="shared" si="16"/>
        <v>4.2965102117881653</v>
      </c>
    </row>
    <row r="117" spans="1:29" x14ac:dyDescent="0.25">
      <c r="A117">
        <v>40</v>
      </c>
      <c r="B117">
        <v>40</v>
      </c>
      <c r="C117">
        <v>50</v>
      </c>
      <c r="D117">
        <v>42.4</v>
      </c>
      <c r="E117">
        <v>41.9</v>
      </c>
      <c r="F117">
        <v>53.4</v>
      </c>
      <c r="G117">
        <v>40.200000000000003</v>
      </c>
      <c r="H117">
        <v>42.6</v>
      </c>
      <c r="I117">
        <v>53.3</v>
      </c>
      <c r="J117">
        <v>39.799999999999997</v>
      </c>
      <c r="K117">
        <v>42.6</v>
      </c>
      <c r="L117">
        <v>53.7</v>
      </c>
      <c r="M117">
        <f t="shared" si="9"/>
        <v>40.799999999999997</v>
      </c>
      <c r="N117">
        <f t="shared" si="10"/>
        <v>42.366666666666667</v>
      </c>
      <c r="O117">
        <f t="shared" si="11"/>
        <v>53.466666666666661</v>
      </c>
      <c r="P117">
        <f t="shared" si="12"/>
        <v>4.2730421117616952</v>
      </c>
      <c r="Q117">
        <f t="shared" si="13"/>
        <v>1.2018504251546636</v>
      </c>
      <c r="R117">
        <v>3.4133723956098247</v>
      </c>
      <c r="AA117">
        <f t="shared" si="14"/>
        <v>4.5749316934791473</v>
      </c>
      <c r="AB117">
        <f t="shared" si="15"/>
        <v>4.2059481689626166</v>
      </c>
      <c r="AC117">
        <f t="shared" si="16"/>
        <v>4.526588119102513</v>
      </c>
    </row>
    <row r="118" spans="1:29" x14ac:dyDescent="0.25">
      <c r="A118">
        <v>40</v>
      </c>
      <c r="B118">
        <v>40</v>
      </c>
      <c r="C118">
        <v>60</v>
      </c>
      <c r="D118">
        <v>41</v>
      </c>
      <c r="E118">
        <v>42</v>
      </c>
      <c r="F118">
        <v>61.3</v>
      </c>
      <c r="G118">
        <v>40.299999999999997</v>
      </c>
      <c r="H118">
        <v>42.9</v>
      </c>
      <c r="I118">
        <v>60.4</v>
      </c>
      <c r="J118">
        <v>41</v>
      </c>
      <c r="K118">
        <v>42</v>
      </c>
      <c r="L118">
        <v>61.3</v>
      </c>
      <c r="M118">
        <f t="shared" si="9"/>
        <v>40.766666666666666</v>
      </c>
      <c r="N118">
        <f t="shared" si="10"/>
        <v>42.300000000000004</v>
      </c>
      <c r="O118">
        <f t="shared" si="11"/>
        <v>61</v>
      </c>
      <c r="P118">
        <f t="shared" si="12"/>
        <v>2.6225517683694628</v>
      </c>
      <c r="Q118">
        <f t="shared" si="13"/>
        <v>0.68475461947247107</v>
      </c>
      <c r="R118">
        <v>3.423123979317392</v>
      </c>
      <c r="AA118">
        <f t="shared" si="14"/>
        <v>2.5865034312755109</v>
      </c>
      <c r="AB118">
        <f t="shared" si="15"/>
        <v>2.9427877939124301</v>
      </c>
      <c r="AC118">
        <f t="shared" si="16"/>
        <v>2.5865034312755109</v>
      </c>
    </row>
    <row r="119" spans="1:29" x14ac:dyDescent="0.25">
      <c r="A119">
        <v>40</v>
      </c>
      <c r="B119">
        <v>40</v>
      </c>
      <c r="C119">
        <v>70</v>
      </c>
      <c r="D119">
        <v>-18.899999999999999</v>
      </c>
      <c r="E119">
        <v>42.4</v>
      </c>
      <c r="F119">
        <v>40.700000000000003</v>
      </c>
      <c r="G119">
        <v>41.8</v>
      </c>
      <c r="H119">
        <v>43.1</v>
      </c>
      <c r="I119">
        <v>69.3</v>
      </c>
      <c r="J119">
        <v>42.3</v>
      </c>
      <c r="K119">
        <v>42.2</v>
      </c>
      <c r="L119">
        <v>69.599999999999994</v>
      </c>
      <c r="M119">
        <f t="shared" si="9"/>
        <v>21.733333333333331</v>
      </c>
      <c r="N119">
        <f t="shared" si="10"/>
        <v>42.56666666666667</v>
      </c>
      <c r="O119">
        <f t="shared" si="11"/>
        <v>59.866666666666667</v>
      </c>
      <c r="P119">
        <f t="shared" si="12"/>
        <v>21.046218979506353</v>
      </c>
      <c r="Q119">
        <f t="shared" si="13"/>
        <v>31.77137076048183</v>
      </c>
      <c r="R119">
        <v>3.4245843218962744</v>
      </c>
      <c r="AA119">
        <f t="shared" si="14"/>
        <v>65.829020955806413</v>
      </c>
      <c r="AB119">
        <f t="shared" si="15"/>
        <v>3.6523964735499352</v>
      </c>
      <c r="AC119">
        <f t="shared" si="16"/>
        <v>3.2078029864690882</v>
      </c>
    </row>
    <row r="120" spans="1:29" x14ac:dyDescent="0.25">
      <c r="A120">
        <v>40</v>
      </c>
      <c r="B120">
        <v>40</v>
      </c>
      <c r="C120">
        <v>80</v>
      </c>
      <c r="D120">
        <v>38.9</v>
      </c>
      <c r="E120">
        <v>44.3</v>
      </c>
      <c r="F120">
        <v>76.900000000000006</v>
      </c>
      <c r="G120">
        <v>38.200000000000003</v>
      </c>
      <c r="H120">
        <v>43.6</v>
      </c>
      <c r="I120">
        <v>76.900000000000006</v>
      </c>
      <c r="J120">
        <v>37.700000000000003</v>
      </c>
      <c r="K120">
        <v>44.4</v>
      </c>
      <c r="L120">
        <v>76.8</v>
      </c>
      <c r="M120">
        <f t="shared" si="9"/>
        <v>38.266666666666666</v>
      </c>
      <c r="N120">
        <f t="shared" si="10"/>
        <v>44.1</v>
      </c>
      <c r="O120">
        <f t="shared" si="11"/>
        <v>76.866666666666674</v>
      </c>
      <c r="P120">
        <f t="shared" si="12"/>
        <v>5.443548679145084</v>
      </c>
      <c r="Q120">
        <f t="shared" si="13"/>
        <v>0.60918889608323346</v>
      </c>
      <c r="R120">
        <v>3.4320385908216173</v>
      </c>
      <c r="AA120">
        <f t="shared" si="14"/>
        <v>5.4138710734556605</v>
      </c>
      <c r="AB120">
        <f t="shared" si="15"/>
        <v>5.0803543183522111</v>
      </c>
      <c r="AC120">
        <f t="shared" si="16"/>
        <v>5.9067757702489434</v>
      </c>
    </row>
    <row r="121" spans="1:29" x14ac:dyDescent="0.25">
      <c r="A121">
        <v>40</v>
      </c>
      <c r="B121">
        <v>50</v>
      </c>
      <c r="C121">
        <v>20</v>
      </c>
      <c r="D121">
        <v>40.799999999999997</v>
      </c>
      <c r="E121">
        <v>52.2</v>
      </c>
      <c r="F121">
        <v>22.6</v>
      </c>
      <c r="G121">
        <v>42.7</v>
      </c>
      <c r="H121">
        <v>52.2</v>
      </c>
      <c r="I121">
        <v>22.7</v>
      </c>
      <c r="J121">
        <v>39.9</v>
      </c>
      <c r="K121">
        <v>52.2</v>
      </c>
      <c r="L121">
        <v>22.9</v>
      </c>
      <c r="M121">
        <f t="shared" si="9"/>
        <v>41.133333333333333</v>
      </c>
      <c r="N121">
        <f t="shared" si="10"/>
        <v>52.20000000000001</v>
      </c>
      <c r="O121">
        <f t="shared" si="11"/>
        <v>22.733333333333331</v>
      </c>
      <c r="P121">
        <f t="shared" si="12"/>
        <v>3.687215149073293</v>
      </c>
      <c r="Q121">
        <f t="shared" si="13"/>
        <v>1.1737877907772691</v>
      </c>
      <c r="R121">
        <v>3.4365680554879203</v>
      </c>
      <c r="AA121">
        <f t="shared" si="14"/>
        <v>3.4985711369071826</v>
      </c>
      <c r="AB121">
        <f t="shared" si="15"/>
        <v>4.4068129073061435</v>
      </c>
      <c r="AC121">
        <f t="shared" si="16"/>
        <v>3.6414282912066254</v>
      </c>
    </row>
    <row r="122" spans="1:29" x14ac:dyDescent="0.25">
      <c r="A122">
        <v>40</v>
      </c>
      <c r="B122">
        <v>50</v>
      </c>
      <c r="C122">
        <v>30</v>
      </c>
      <c r="D122">
        <v>40</v>
      </c>
      <c r="E122">
        <v>51.8</v>
      </c>
      <c r="F122">
        <v>33</v>
      </c>
      <c r="G122">
        <v>40.799999999999997</v>
      </c>
      <c r="H122">
        <v>51.9</v>
      </c>
      <c r="I122">
        <v>32.6</v>
      </c>
      <c r="J122">
        <v>40.799999999999997</v>
      </c>
      <c r="K122">
        <v>52.4</v>
      </c>
      <c r="L122">
        <v>32.1</v>
      </c>
      <c r="M122">
        <f t="shared" si="9"/>
        <v>40.533333333333331</v>
      </c>
      <c r="N122">
        <f t="shared" si="10"/>
        <v>52.033333333333331</v>
      </c>
      <c r="O122">
        <f t="shared" si="11"/>
        <v>32.566666666666663</v>
      </c>
      <c r="P122">
        <f t="shared" si="12"/>
        <v>3.3176296759383255</v>
      </c>
      <c r="Q122">
        <f t="shared" si="13"/>
        <v>0.58878405775518872</v>
      </c>
      <c r="R122">
        <v>3.4430283827532486</v>
      </c>
      <c r="AA122">
        <f t="shared" si="14"/>
        <v>3.4985711369071786</v>
      </c>
      <c r="AB122">
        <f t="shared" si="15"/>
        <v>3.3181320046074112</v>
      </c>
      <c r="AC122">
        <f t="shared" si="16"/>
        <v>3.2878564445547185</v>
      </c>
    </row>
    <row r="123" spans="1:29" x14ac:dyDescent="0.25">
      <c r="A123">
        <v>40</v>
      </c>
      <c r="B123">
        <v>50</v>
      </c>
      <c r="C123">
        <v>40</v>
      </c>
      <c r="D123">
        <v>38.700000000000003</v>
      </c>
      <c r="E123">
        <v>52.7</v>
      </c>
      <c r="F123">
        <v>43.7</v>
      </c>
      <c r="G123">
        <v>40.1</v>
      </c>
      <c r="H123">
        <v>52.7</v>
      </c>
      <c r="I123">
        <v>43.8</v>
      </c>
      <c r="J123">
        <v>40.1</v>
      </c>
      <c r="K123">
        <v>52.7</v>
      </c>
      <c r="L123">
        <v>43.8</v>
      </c>
      <c r="M123">
        <f t="shared" si="9"/>
        <v>39.633333333333333</v>
      </c>
      <c r="N123">
        <f t="shared" si="10"/>
        <v>52.70000000000001</v>
      </c>
      <c r="O123">
        <f t="shared" si="11"/>
        <v>43.766666666666673</v>
      </c>
      <c r="P123">
        <f t="shared" si="12"/>
        <v>4.6488947312476672</v>
      </c>
      <c r="Q123">
        <f t="shared" si="13"/>
        <v>0.66164777470930614</v>
      </c>
      <c r="R123">
        <v>3.4674678561355616</v>
      </c>
      <c r="AA123">
        <f t="shared" si="14"/>
        <v>4.7613023428469683</v>
      </c>
      <c r="AB123">
        <f t="shared" si="15"/>
        <v>4.6626172907499059</v>
      </c>
      <c r="AC123">
        <f t="shared" si="16"/>
        <v>4.6626172907499059</v>
      </c>
    </row>
    <row r="124" spans="1:29" x14ac:dyDescent="0.25">
      <c r="A124">
        <v>40</v>
      </c>
      <c r="B124">
        <v>50</v>
      </c>
      <c r="C124">
        <v>50</v>
      </c>
      <c r="D124">
        <v>39.6</v>
      </c>
      <c r="E124">
        <v>53</v>
      </c>
      <c r="F124">
        <v>52.2</v>
      </c>
      <c r="G124">
        <v>38.200000000000003</v>
      </c>
      <c r="H124">
        <v>52.2</v>
      </c>
      <c r="I124">
        <v>52.6</v>
      </c>
      <c r="J124">
        <v>40.200000000000003</v>
      </c>
      <c r="K124">
        <v>52.1</v>
      </c>
      <c r="L124">
        <v>52.2</v>
      </c>
      <c r="M124">
        <f t="shared" si="9"/>
        <v>39.333333333333336</v>
      </c>
      <c r="N124">
        <f t="shared" si="10"/>
        <v>52.433333333333337</v>
      </c>
      <c r="O124">
        <f t="shared" si="11"/>
        <v>52.333333333333336</v>
      </c>
      <c r="P124">
        <f t="shared" si="12"/>
        <v>3.4365680554879203</v>
      </c>
      <c r="Q124">
        <f t="shared" si="13"/>
        <v>0.94868329805051321</v>
      </c>
      <c r="R124">
        <v>3.4961884007206012</v>
      </c>
      <c r="AA124">
        <f t="shared" si="14"/>
        <v>3.7416573867739427</v>
      </c>
      <c r="AB124">
        <f t="shared" si="15"/>
        <v>3.8522720568516458</v>
      </c>
      <c r="AC124">
        <f t="shared" si="16"/>
        <v>3.0479501308256376</v>
      </c>
    </row>
    <row r="125" spans="1:29" x14ac:dyDescent="0.25">
      <c r="A125">
        <v>40</v>
      </c>
      <c r="B125">
        <v>50</v>
      </c>
      <c r="C125">
        <v>60</v>
      </c>
      <c r="D125">
        <v>38.4</v>
      </c>
      <c r="E125">
        <v>53.1</v>
      </c>
      <c r="F125">
        <v>60.3</v>
      </c>
      <c r="G125">
        <v>39.799999999999997</v>
      </c>
      <c r="H125">
        <v>53.1</v>
      </c>
      <c r="I125">
        <v>60.4</v>
      </c>
      <c r="J125">
        <v>39.799999999999997</v>
      </c>
      <c r="K125">
        <v>53.1</v>
      </c>
      <c r="L125">
        <v>60.4</v>
      </c>
      <c r="M125">
        <f t="shared" si="9"/>
        <v>39.333333333333329</v>
      </c>
      <c r="N125">
        <f t="shared" si="10"/>
        <v>53.1</v>
      </c>
      <c r="O125">
        <f t="shared" si="11"/>
        <v>60.366666666666667</v>
      </c>
      <c r="P125">
        <f t="shared" si="12"/>
        <v>3.1920038986330987</v>
      </c>
      <c r="Q125">
        <f t="shared" si="13"/>
        <v>0.66164777470930647</v>
      </c>
      <c r="R125">
        <v>3.5003174459214685</v>
      </c>
      <c r="AA125">
        <f t="shared" si="14"/>
        <v>3.5014282800023206</v>
      </c>
      <c r="AB125">
        <f t="shared" si="15"/>
        <v>3.1320919526731661</v>
      </c>
      <c r="AC125">
        <f t="shared" si="16"/>
        <v>3.1320919526731661</v>
      </c>
    </row>
    <row r="126" spans="1:29" x14ac:dyDescent="0.25">
      <c r="A126">
        <v>40</v>
      </c>
      <c r="B126">
        <v>50</v>
      </c>
      <c r="C126">
        <v>70</v>
      </c>
      <c r="D126">
        <v>40.799999999999997</v>
      </c>
      <c r="E126">
        <v>50.9</v>
      </c>
      <c r="F126">
        <v>71.2</v>
      </c>
      <c r="G126">
        <v>41.3</v>
      </c>
      <c r="H126">
        <v>50</v>
      </c>
      <c r="I126">
        <v>71.3</v>
      </c>
      <c r="J126">
        <v>41.3</v>
      </c>
      <c r="K126">
        <v>50</v>
      </c>
      <c r="L126">
        <v>71.3</v>
      </c>
      <c r="M126">
        <f t="shared" si="9"/>
        <v>41.133333333333333</v>
      </c>
      <c r="N126">
        <f t="shared" si="10"/>
        <v>50.300000000000004</v>
      </c>
      <c r="O126">
        <f t="shared" si="11"/>
        <v>71.266666666666666</v>
      </c>
      <c r="P126">
        <f t="shared" si="12"/>
        <v>1.7259457954666155</v>
      </c>
      <c r="Q126">
        <f t="shared" si="13"/>
        <v>0.48762462794425893</v>
      </c>
      <c r="R126">
        <v>3.5079275299748596</v>
      </c>
      <c r="AA126">
        <f t="shared" si="14"/>
        <v>1.7</v>
      </c>
      <c r="AB126">
        <f t="shared" si="15"/>
        <v>1.8384776310850195</v>
      </c>
      <c r="AC126">
        <f t="shared" si="16"/>
        <v>1.8384776310850195</v>
      </c>
    </row>
    <row r="127" spans="1:29" x14ac:dyDescent="0.25">
      <c r="A127">
        <v>40</v>
      </c>
      <c r="B127">
        <v>50</v>
      </c>
      <c r="C127">
        <v>80</v>
      </c>
      <c r="D127">
        <v>41</v>
      </c>
      <c r="E127">
        <v>50</v>
      </c>
      <c r="F127">
        <v>82.4</v>
      </c>
      <c r="G127">
        <v>41</v>
      </c>
      <c r="H127">
        <v>50</v>
      </c>
      <c r="I127">
        <v>82.4</v>
      </c>
      <c r="J127">
        <v>41</v>
      </c>
      <c r="K127">
        <v>50</v>
      </c>
      <c r="L127">
        <v>82.4</v>
      </c>
      <c r="M127">
        <f t="shared" si="9"/>
        <v>41</v>
      </c>
      <c r="N127">
        <f t="shared" si="10"/>
        <v>50</v>
      </c>
      <c r="O127">
        <f t="shared" si="11"/>
        <v>82.4</v>
      </c>
      <c r="P127">
        <f t="shared" si="12"/>
        <v>2.6000000000000054</v>
      </c>
      <c r="Q127">
        <f t="shared" si="13"/>
        <v>0</v>
      </c>
      <c r="R127">
        <v>3.5171010790137949</v>
      </c>
      <c r="AA127">
        <f t="shared" si="14"/>
        <v>2.6000000000000054</v>
      </c>
      <c r="AB127">
        <f t="shared" si="15"/>
        <v>2.6000000000000054</v>
      </c>
      <c r="AC127">
        <f t="shared" si="16"/>
        <v>2.6000000000000054</v>
      </c>
    </row>
    <row r="128" spans="1:29" x14ac:dyDescent="0.25">
      <c r="A128">
        <v>40</v>
      </c>
      <c r="B128">
        <v>60</v>
      </c>
      <c r="C128">
        <v>20</v>
      </c>
      <c r="D128">
        <v>38.9</v>
      </c>
      <c r="E128">
        <v>61.2</v>
      </c>
      <c r="F128">
        <v>23</v>
      </c>
      <c r="G128">
        <v>36</v>
      </c>
      <c r="H128">
        <v>61.4</v>
      </c>
      <c r="I128">
        <v>23.1</v>
      </c>
      <c r="J128">
        <v>36</v>
      </c>
      <c r="K128">
        <v>60.2</v>
      </c>
      <c r="L128">
        <v>23.1</v>
      </c>
      <c r="M128">
        <f t="shared" si="9"/>
        <v>36.966666666666669</v>
      </c>
      <c r="N128">
        <f t="shared" si="10"/>
        <v>60.933333333333337</v>
      </c>
      <c r="O128">
        <f t="shared" si="11"/>
        <v>23.066666666666666</v>
      </c>
      <c r="P128">
        <f t="shared" si="12"/>
        <v>4.4132376626085597</v>
      </c>
      <c r="Q128">
        <f t="shared" si="13"/>
        <v>1.4651507317223929</v>
      </c>
      <c r="R128">
        <v>3.5629263877386568</v>
      </c>
      <c r="AA128">
        <f t="shared" si="14"/>
        <v>3.413209633175204</v>
      </c>
      <c r="AB128">
        <f t="shared" si="15"/>
        <v>5.2507142371300315</v>
      </c>
      <c r="AC128">
        <f t="shared" si="16"/>
        <v>5.0645829048402407</v>
      </c>
    </row>
    <row r="129" spans="1:29" x14ac:dyDescent="0.25">
      <c r="A129">
        <v>40</v>
      </c>
      <c r="B129">
        <v>60</v>
      </c>
      <c r="C129">
        <v>30</v>
      </c>
      <c r="D129">
        <v>40.799999999999997</v>
      </c>
      <c r="E129">
        <v>61.7</v>
      </c>
      <c r="F129">
        <v>33.9</v>
      </c>
      <c r="G129">
        <v>40.799999999999997</v>
      </c>
      <c r="H129">
        <v>61.7</v>
      </c>
      <c r="I129">
        <v>33.9</v>
      </c>
      <c r="J129">
        <v>43.3</v>
      </c>
      <c r="K129">
        <v>61.8</v>
      </c>
      <c r="L129">
        <v>35.1</v>
      </c>
      <c r="M129">
        <f t="shared" si="9"/>
        <v>41.633333333333333</v>
      </c>
      <c r="N129">
        <f t="shared" si="10"/>
        <v>61.733333333333327</v>
      </c>
      <c r="O129">
        <f t="shared" si="11"/>
        <v>34.300000000000004</v>
      </c>
      <c r="P129">
        <f t="shared" si="12"/>
        <v>4.9155083381296629</v>
      </c>
      <c r="Q129">
        <f t="shared" si="13"/>
        <v>1.3080944580232392</v>
      </c>
      <c r="R129">
        <v>3.5739800409813949</v>
      </c>
      <c r="AA129">
        <f t="shared" si="14"/>
        <v>4.3289721643826722</v>
      </c>
      <c r="AB129">
        <f t="shared" si="15"/>
        <v>4.3289721643826722</v>
      </c>
      <c r="AC129">
        <f t="shared" si="16"/>
        <v>6.3356136245828614</v>
      </c>
    </row>
    <row r="130" spans="1:29" x14ac:dyDescent="0.25">
      <c r="A130">
        <v>40</v>
      </c>
      <c r="B130">
        <v>60</v>
      </c>
      <c r="C130">
        <v>40</v>
      </c>
      <c r="D130">
        <v>39.799999999999997</v>
      </c>
      <c r="E130">
        <v>61.9</v>
      </c>
      <c r="F130">
        <v>40.700000000000003</v>
      </c>
      <c r="G130">
        <v>40.6</v>
      </c>
      <c r="H130">
        <v>61.1</v>
      </c>
      <c r="I130">
        <v>40.799999999999997</v>
      </c>
      <c r="J130">
        <v>39.9</v>
      </c>
      <c r="K130">
        <v>59.9</v>
      </c>
      <c r="L130">
        <v>41</v>
      </c>
      <c r="M130">
        <f t="shared" ref="M130:M193" si="17">AVERAGE($D130,$G130,$J130)</f>
        <v>40.1</v>
      </c>
      <c r="N130">
        <f t="shared" ref="N130:N193" si="18">AVERAGE($E130,$H130,$K130)</f>
        <v>60.966666666666669</v>
      </c>
      <c r="O130">
        <f t="shared" ref="O130:O193" si="19">AVERAGE($F130,$I130,$L130)</f>
        <v>40.833333333333336</v>
      </c>
      <c r="P130">
        <f t="shared" ref="P130:P193" si="20">SQRT(($M130-$A130)^2+($N130-$B130)^2+($O130-$C130)^2)</f>
        <v>1.2801909579781046</v>
      </c>
      <c r="Q130">
        <f t="shared" ref="Q130:Q193" si="21">SQRT(_xlfn.STDEV.P(M130-D130, M130-G130, M130-J130)^2+_xlfn.STDEV.P(N130-E130, N130-H130, N130-K130)^2+_xlfn.STDEV.P(O130-F130, O130-I130, O130-L130)^2)</f>
        <v>0.90431066441670316</v>
      </c>
      <c r="R130">
        <v>3.5803475933055506</v>
      </c>
      <c r="AA130">
        <f t="shared" si="14"/>
        <v>2.0346989949375804</v>
      </c>
      <c r="AB130">
        <f t="shared" si="15"/>
        <v>1.4866068747318506</v>
      </c>
      <c r="AC130">
        <f t="shared" si="16"/>
        <v>1.0099504938362081</v>
      </c>
    </row>
    <row r="131" spans="1:29" x14ac:dyDescent="0.25">
      <c r="A131">
        <v>40</v>
      </c>
      <c r="B131">
        <v>60</v>
      </c>
      <c r="C131">
        <v>50</v>
      </c>
      <c r="D131">
        <v>40.200000000000003</v>
      </c>
      <c r="E131">
        <v>61</v>
      </c>
      <c r="F131">
        <v>52.9</v>
      </c>
      <c r="G131">
        <v>39.4</v>
      </c>
      <c r="H131">
        <v>61</v>
      </c>
      <c r="I131">
        <v>52.4</v>
      </c>
      <c r="J131">
        <v>40.200000000000003</v>
      </c>
      <c r="K131">
        <v>60.2</v>
      </c>
      <c r="L131">
        <v>52.4</v>
      </c>
      <c r="M131">
        <f t="shared" si="17"/>
        <v>39.93333333333333</v>
      </c>
      <c r="N131">
        <f t="shared" si="18"/>
        <v>60.733333333333327</v>
      </c>
      <c r="O131">
        <f t="shared" si="19"/>
        <v>52.566666666666663</v>
      </c>
      <c r="P131">
        <f t="shared" si="20"/>
        <v>2.6702059845637325</v>
      </c>
      <c r="Q131">
        <f t="shared" si="21"/>
        <v>0.58309518948453054</v>
      </c>
      <c r="R131">
        <v>3.582209125975516</v>
      </c>
      <c r="AA131">
        <f t="shared" ref="AA131:AA194" si="22">SQRT(($D131-$A131)^2+($E131-$B131)^2+($F131-$C131)^2)</f>
        <v>3.0740852297878782</v>
      </c>
      <c r="AB131">
        <f t="shared" ref="AB131:AB194" si="23">SQRT(($G131-$A131)^2+($H131-$B131)^2+($I131-$C131)^2)</f>
        <v>2.6683328128252661</v>
      </c>
      <c r="AC131">
        <f t="shared" ref="AC131:AC194" si="24">SQRT(($J131-$A131)^2+($K131-$B131)^2+($L131-$C131)^2)</f>
        <v>2.4166091947189137</v>
      </c>
    </row>
    <row r="132" spans="1:29" x14ac:dyDescent="0.25">
      <c r="A132">
        <v>40</v>
      </c>
      <c r="B132">
        <v>60</v>
      </c>
      <c r="C132">
        <v>60</v>
      </c>
      <c r="D132">
        <v>41.7</v>
      </c>
      <c r="E132">
        <v>60.3</v>
      </c>
      <c r="F132">
        <v>61</v>
      </c>
      <c r="G132">
        <v>41</v>
      </c>
      <c r="H132">
        <v>60.4</v>
      </c>
      <c r="I132">
        <v>61.4</v>
      </c>
      <c r="J132">
        <v>41.7</v>
      </c>
      <c r="K132">
        <v>61.2</v>
      </c>
      <c r="L132">
        <v>61.4</v>
      </c>
      <c r="M132">
        <f t="shared" si="17"/>
        <v>41.466666666666669</v>
      </c>
      <c r="N132">
        <f t="shared" si="18"/>
        <v>60.633333333333326</v>
      </c>
      <c r="O132">
        <f t="shared" si="19"/>
        <v>61.266666666666673</v>
      </c>
      <c r="P132">
        <f t="shared" si="20"/>
        <v>2.0387904911164063</v>
      </c>
      <c r="Q132">
        <f t="shared" si="21"/>
        <v>0.55377492419454066</v>
      </c>
      <c r="R132">
        <v>3.6044725303742013</v>
      </c>
      <c r="AA132">
        <f t="shared" si="22"/>
        <v>1.9949937343260022</v>
      </c>
      <c r="AB132">
        <f t="shared" si="23"/>
        <v>1.7663521732655678</v>
      </c>
      <c r="AC132">
        <f t="shared" si="24"/>
        <v>2.5079872407968926</v>
      </c>
    </row>
    <row r="133" spans="1:29" x14ac:dyDescent="0.25">
      <c r="A133">
        <v>40</v>
      </c>
      <c r="B133">
        <v>60</v>
      </c>
      <c r="C133">
        <v>70</v>
      </c>
      <c r="D133">
        <v>40</v>
      </c>
      <c r="E133">
        <v>60.4</v>
      </c>
      <c r="F133">
        <v>70.099999999999994</v>
      </c>
      <c r="G133">
        <v>-172868</v>
      </c>
      <c r="H133">
        <v>-7024</v>
      </c>
      <c r="I133">
        <v>-87586.2</v>
      </c>
      <c r="J133">
        <v>-127064.9</v>
      </c>
      <c r="K133">
        <v>-14144.7</v>
      </c>
      <c r="L133">
        <v>-123051.7</v>
      </c>
      <c r="M133">
        <f t="shared" si="17"/>
        <v>-99964.3</v>
      </c>
      <c r="N133">
        <f t="shared" si="18"/>
        <v>-7036.1000000000013</v>
      </c>
      <c r="O133">
        <f t="shared" si="19"/>
        <v>-70189.266666666663</v>
      </c>
      <c r="P133">
        <f t="shared" si="20"/>
        <v>122423.76895945401</v>
      </c>
      <c r="Q133">
        <f t="shared" si="21"/>
        <v>89786.066879159407</v>
      </c>
      <c r="R133">
        <v>3.6423435679060625</v>
      </c>
      <c r="AA133">
        <f t="shared" si="22"/>
        <v>0.41231056256176329</v>
      </c>
      <c r="AB133">
        <f t="shared" si="23"/>
        <v>193987.03286158072</v>
      </c>
      <c r="AC133">
        <f t="shared" si="24"/>
        <v>177528.53888034454</v>
      </c>
    </row>
    <row r="134" spans="1:29" x14ac:dyDescent="0.25">
      <c r="A134">
        <v>40</v>
      </c>
      <c r="B134">
        <v>60</v>
      </c>
      <c r="C134">
        <v>80</v>
      </c>
      <c r="D134">
        <v>-45454</v>
      </c>
      <c r="E134">
        <v>69348</v>
      </c>
      <c r="F134">
        <v>37081.1</v>
      </c>
      <c r="G134">
        <v>-61842.3</v>
      </c>
      <c r="H134">
        <v>92314.6</v>
      </c>
      <c r="I134">
        <v>48720.1</v>
      </c>
      <c r="J134">
        <v>-53320.5</v>
      </c>
      <c r="K134">
        <v>80150.600000000006</v>
      </c>
      <c r="L134">
        <v>43152</v>
      </c>
      <c r="M134">
        <f t="shared" si="17"/>
        <v>-53538.933333333327</v>
      </c>
      <c r="N134">
        <f t="shared" si="18"/>
        <v>80604.400000000009</v>
      </c>
      <c r="O134">
        <f t="shared" si="19"/>
        <v>42984.4</v>
      </c>
      <c r="P134">
        <f t="shared" si="20"/>
        <v>105824.80809270471</v>
      </c>
      <c r="Q134">
        <f t="shared" si="21"/>
        <v>12465.636936617222</v>
      </c>
      <c r="R134">
        <v>3.6461547477369112</v>
      </c>
      <c r="AA134">
        <f t="shared" si="22"/>
        <v>90772.310652588319</v>
      </c>
      <c r="AB134">
        <f t="shared" si="23"/>
        <v>121269.07933376917</v>
      </c>
      <c r="AC134">
        <f t="shared" si="24"/>
        <v>105437.39541837138</v>
      </c>
    </row>
    <row r="135" spans="1:29" x14ac:dyDescent="0.25">
      <c r="A135">
        <v>40</v>
      </c>
      <c r="B135">
        <v>70</v>
      </c>
      <c r="C135">
        <v>20</v>
      </c>
      <c r="D135">
        <v>38.4</v>
      </c>
      <c r="E135">
        <v>72.8</v>
      </c>
      <c r="F135">
        <v>21.9</v>
      </c>
      <c r="G135">
        <v>39.4</v>
      </c>
      <c r="H135">
        <v>72</v>
      </c>
      <c r="I135">
        <v>22</v>
      </c>
      <c r="J135">
        <v>38.6</v>
      </c>
      <c r="K135">
        <v>72.2</v>
      </c>
      <c r="L135">
        <v>22.2</v>
      </c>
      <c r="M135">
        <f t="shared" si="17"/>
        <v>38.800000000000004</v>
      </c>
      <c r="N135">
        <f t="shared" si="18"/>
        <v>72.333333333333329</v>
      </c>
      <c r="O135">
        <f t="shared" si="19"/>
        <v>22.033333333333331</v>
      </c>
      <c r="P135">
        <f t="shared" si="20"/>
        <v>3.319471176089476</v>
      </c>
      <c r="Q135">
        <f t="shared" si="21"/>
        <v>0.56371781750959071</v>
      </c>
      <c r="R135">
        <v>3.6527006751473907</v>
      </c>
      <c r="AA135">
        <f t="shared" si="22"/>
        <v>3.742993454442578</v>
      </c>
      <c r="AB135">
        <f t="shared" si="23"/>
        <v>2.8913664589601926</v>
      </c>
      <c r="AC135">
        <f t="shared" si="24"/>
        <v>3.4117444218463966</v>
      </c>
    </row>
    <row r="136" spans="1:29" x14ac:dyDescent="0.25">
      <c r="A136">
        <v>40</v>
      </c>
      <c r="B136">
        <v>70</v>
      </c>
      <c r="C136">
        <v>30</v>
      </c>
      <c r="D136">
        <v>40.4</v>
      </c>
      <c r="E136">
        <v>67.7</v>
      </c>
      <c r="F136">
        <v>31.8</v>
      </c>
      <c r="G136">
        <v>42.1</v>
      </c>
      <c r="H136">
        <v>66.900000000000006</v>
      </c>
      <c r="I136">
        <v>31.4</v>
      </c>
      <c r="J136">
        <v>42.1</v>
      </c>
      <c r="K136">
        <v>68.099999999999994</v>
      </c>
      <c r="L136">
        <v>31.6</v>
      </c>
      <c r="M136">
        <f t="shared" si="17"/>
        <v>41.533333333333331</v>
      </c>
      <c r="N136">
        <f t="shared" si="18"/>
        <v>67.566666666666677</v>
      </c>
      <c r="O136">
        <f t="shared" si="19"/>
        <v>31.600000000000005</v>
      </c>
      <c r="P136">
        <f t="shared" si="20"/>
        <v>3.2912341487992283</v>
      </c>
      <c r="Q136">
        <f t="shared" si="21"/>
        <v>0.95800719087999331</v>
      </c>
      <c r="R136">
        <v>3.6649996210398488</v>
      </c>
      <c r="AA136">
        <f t="shared" si="22"/>
        <v>2.9478805945967332</v>
      </c>
      <c r="AB136">
        <f t="shared" si="23"/>
        <v>3.9974992182613329</v>
      </c>
      <c r="AC136">
        <f t="shared" si="24"/>
        <v>3.2526911934581237</v>
      </c>
    </row>
    <row r="137" spans="1:29" x14ac:dyDescent="0.25">
      <c r="A137">
        <v>40</v>
      </c>
      <c r="B137">
        <v>70</v>
      </c>
      <c r="C137">
        <v>40</v>
      </c>
      <c r="D137">
        <v>41.2</v>
      </c>
      <c r="E137">
        <v>66.8</v>
      </c>
      <c r="F137">
        <v>41.9</v>
      </c>
      <c r="G137">
        <v>40.6</v>
      </c>
      <c r="H137">
        <v>66.7</v>
      </c>
      <c r="I137">
        <v>41.6</v>
      </c>
      <c r="J137">
        <v>41.2</v>
      </c>
      <c r="K137">
        <v>67.3</v>
      </c>
      <c r="L137">
        <v>41.6</v>
      </c>
      <c r="M137">
        <f t="shared" si="17"/>
        <v>41.000000000000007</v>
      </c>
      <c r="N137">
        <f t="shared" si="18"/>
        <v>66.933333333333337</v>
      </c>
      <c r="O137">
        <f t="shared" si="19"/>
        <v>41.699999999999996</v>
      </c>
      <c r="P137">
        <f t="shared" si="20"/>
        <v>3.6461547477369112</v>
      </c>
      <c r="Q137">
        <f t="shared" si="21"/>
        <v>0.41096093353126406</v>
      </c>
      <c r="R137">
        <v>3.6754440396894701</v>
      </c>
      <c r="AA137">
        <f t="shared" si="22"/>
        <v>3.9102429592034329</v>
      </c>
      <c r="AB137">
        <f t="shared" si="23"/>
        <v>3.7161808352124073</v>
      </c>
      <c r="AC137">
        <f t="shared" si="24"/>
        <v>3.3600595232822923</v>
      </c>
    </row>
    <row r="138" spans="1:29" x14ac:dyDescent="0.25">
      <c r="A138">
        <v>40</v>
      </c>
      <c r="B138">
        <v>70</v>
      </c>
      <c r="C138">
        <v>50</v>
      </c>
      <c r="D138">
        <v>39.1</v>
      </c>
      <c r="E138">
        <v>71.900000000000006</v>
      </c>
      <c r="F138">
        <v>52.7</v>
      </c>
      <c r="G138">
        <v>39.799999999999997</v>
      </c>
      <c r="H138">
        <v>72.400000000000006</v>
      </c>
      <c r="I138">
        <v>52</v>
      </c>
      <c r="J138">
        <v>39.9</v>
      </c>
      <c r="K138">
        <v>71.8</v>
      </c>
      <c r="L138">
        <v>52.3</v>
      </c>
      <c r="M138">
        <f t="shared" si="17"/>
        <v>39.6</v>
      </c>
      <c r="N138">
        <f t="shared" si="18"/>
        <v>72.033333333333346</v>
      </c>
      <c r="O138">
        <f t="shared" si="19"/>
        <v>52.333333333333336</v>
      </c>
      <c r="P138">
        <f t="shared" si="20"/>
        <v>3.1207192903061545</v>
      </c>
      <c r="Q138">
        <f t="shared" si="21"/>
        <v>0.52704627669473081</v>
      </c>
      <c r="R138">
        <v>3.687215149073293</v>
      </c>
      <c r="AA138">
        <f t="shared" si="22"/>
        <v>3.4219877264537399</v>
      </c>
      <c r="AB138">
        <f t="shared" si="23"/>
        <v>3.1304951684997104</v>
      </c>
      <c r="AC138">
        <f t="shared" si="24"/>
        <v>2.9223278392404874</v>
      </c>
    </row>
    <row r="139" spans="1:29" x14ac:dyDescent="0.25">
      <c r="A139">
        <v>40</v>
      </c>
      <c r="B139">
        <v>70</v>
      </c>
      <c r="C139">
        <v>60</v>
      </c>
      <c r="D139">
        <v>40.9</v>
      </c>
      <c r="E139">
        <v>67</v>
      </c>
      <c r="F139">
        <v>61.6</v>
      </c>
      <c r="G139">
        <v>40.9</v>
      </c>
      <c r="H139">
        <v>67</v>
      </c>
      <c r="I139">
        <v>61.6</v>
      </c>
      <c r="J139">
        <v>40.9</v>
      </c>
      <c r="K139">
        <v>67</v>
      </c>
      <c r="L139">
        <v>61.6</v>
      </c>
      <c r="M139">
        <f t="shared" si="17"/>
        <v>40.9</v>
      </c>
      <c r="N139">
        <f t="shared" si="18"/>
        <v>67</v>
      </c>
      <c r="O139">
        <f t="shared" si="19"/>
        <v>61.6</v>
      </c>
      <c r="P139">
        <f t="shared" si="20"/>
        <v>3.5171010790137949</v>
      </c>
      <c r="Q139">
        <f t="shared" si="21"/>
        <v>0</v>
      </c>
      <c r="R139">
        <v>3.6905284174491815</v>
      </c>
      <c r="AA139">
        <f t="shared" si="22"/>
        <v>3.5171010790137949</v>
      </c>
      <c r="AB139">
        <f t="shared" si="23"/>
        <v>3.5171010790137949</v>
      </c>
      <c r="AC139">
        <f t="shared" si="24"/>
        <v>3.5171010790137949</v>
      </c>
    </row>
    <row r="140" spans="1:29" x14ac:dyDescent="0.25">
      <c r="A140">
        <v>40</v>
      </c>
      <c r="B140">
        <v>70</v>
      </c>
      <c r="C140">
        <v>70</v>
      </c>
      <c r="D140">
        <v>41.6</v>
      </c>
      <c r="E140">
        <v>66.599999999999994</v>
      </c>
      <c r="F140">
        <v>69.7</v>
      </c>
      <c r="G140">
        <v>41.7</v>
      </c>
      <c r="H140">
        <v>65.900000000000006</v>
      </c>
      <c r="I140">
        <v>70.8</v>
      </c>
      <c r="J140">
        <v>41.6</v>
      </c>
      <c r="K140">
        <v>66.7</v>
      </c>
      <c r="L140">
        <v>70.400000000000006</v>
      </c>
      <c r="M140">
        <f t="shared" si="17"/>
        <v>41.633333333333333</v>
      </c>
      <c r="N140">
        <f t="shared" si="18"/>
        <v>66.399999999999991</v>
      </c>
      <c r="O140">
        <f t="shared" si="19"/>
        <v>70.3</v>
      </c>
      <c r="P140">
        <f t="shared" si="20"/>
        <v>3.9645652697083742</v>
      </c>
      <c r="Q140">
        <f t="shared" si="21"/>
        <v>0.5792715732327558</v>
      </c>
      <c r="R140">
        <v>3.7006005518624145</v>
      </c>
      <c r="AA140">
        <f t="shared" si="22"/>
        <v>3.7696153649941579</v>
      </c>
      <c r="AB140">
        <f t="shared" si="23"/>
        <v>4.5099889135118678</v>
      </c>
      <c r="AC140">
        <f t="shared" si="24"/>
        <v>3.6891733491393417</v>
      </c>
    </row>
    <row r="141" spans="1:29" x14ac:dyDescent="0.25">
      <c r="A141">
        <v>40</v>
      </c>
      <c r="B141">
        <v>70</v>
      </c>
      <c r="C141">
        <v>80</v>
      </c>
      <c r="D141">
        <v>37.700000000000003</v>
      </c>
      <c r="E141">
        <v>91.4</v>
      </c>
      <c r="F141">
        <v>76.099999999999994</v>
      </c>
      <c r="G141">
        <v>39.799999999999997</v>
      </c>
      <c r="H141">
        <v>72.400000000000006</v>
      </c>
      <c r="I141">
        <v>81.099999999999994</v>
      </c>
      <c r="J141">
        <v>-40944.5</v>
      </c>
      <c r="K141">
        <v>64204.2</v>
      </c>
      <c r="L141">
        <v>34187</v>
      </c>
      <c r="M141">
        <f t="shared" si="17"/>
        <v>-13622.333333333334</v>
      </c>
      <c r="N141">
        <f t="shared" si="18"/>
        <v>21456</v>
      </c>
      <c r="O141">
        <f t="shared" si="19"/>
        <v>11448.066666666666</v>
      </c>
      <c r="P141">
        <f t="shared" si="20"/>
        <v>27807.432241199273</v>
      </c>
      <c r="Q141">
        <f t="shared" si="21"/>
        <v>39312.648180169417</v>
      </c>
      <c r="R141">
        <v>3.7034518432883057</v>
      </c>
      <c r="AA141">
        <f t="shared" si="22"/>
        <v>21.873728534477159</v>
      </c>
      <c r="AB141">
        <f t="shared" si="23"/>
        <v>2.6476404589747484</v>
      </c>
      <c r="AC141">
        <f t="shared" si="24"/>
        <v>83403.910573126006</v>
      </c>
    </row>
    <row r="142" spans="1:29" x14ac:dyDescent="0.25">
      <c r="A142">
        <v>40</v>
      </c>
      <c r="B142">
        <v>80</v>
      </c>
      <c r="C142">
        <v>20</v>
      </c>
      <c r="D142">
        <v>-1.9</v>
      </c>
      <c r="E142">
        <v>289</v>
      </c>
      <c r="F142">
        <v>-3440.3</v>
      </c>
      <c r="G142">
        <v>40.9</v>
      </c>
      <c r="H142">
        <v>83</v>
      </c>
      <c r="I142">
        <v>18.2</v>
      </c>
      <c r="J142">
        <v>42.8</v>
      </c>
      <c r="K142">
        <v>82.9</v>
      </c>
      <c r="L142">
        <v>18.399999999999999</v>
      </c>
      <c r="M142">
        <f t="shared" si="17"/>
        <v>27.266666666666666</v>
      </c>
      <c r="N142">
        <f t="shared" si="18"/>
        <v>151.63333333333333</v>
      </c>
      <c r="O142">
        <f t="shared" si="19"/>
        <v>-1134.5666666666668</v>
      </c>
      <c r="P142">
        <f t="shared" si="20"/>
        <v>1156.8568018557874</v>
      </c>
      <c r="Q142">
        <f t="shared" si="21"/>
        <v>1633.4209071761022</v>
      </c>
      <c r="R142">
        <v>3.7079494183293438</v>
      </c>
      <c r="AA142">
        <f t="shared" si="22"/>
        <v>3466.8591981792397</v>
      </c>
      <c r="AB142">
        <f t="shared" si="23"/>
        <v>3.6124783736376886</v>
      </c>
      <c r="AC142">
        <f t="shared" si="24"/>
        <v>4.33704968844029</v>
      </c>
    </row>
    <row r="143" spans="1:29" x14ac:dyDescent="0.25">
      <c r="A143">
        <v>40</v>
      </c>
      <c r="B143">
        <v>80</v>
      </c>
      <c r="C143">
        <v>30</v>
      </c>
      <c r="D143">
        <v>43.4</v>
      </c>
      <c r="E143">
        <v>82.6</v>
      </c>
      <c r="F143">
        <v>31.6</v>
      </c>
      <c r="G143">
        <v>40.9</v>
      </c>
      <c r="H143">
        <v>82.9</v>
      </c>
      <c r="I143">
        <v>31.8</v>
      </c>
      <c r="J143">
        <v>-129628.3</v>
      </c>
      <c r="K143">
        <v>-36253.4</v>
      </c>
      <c r="L143">
        <v>-47812</v>
      </c>
      <c r="M143">
        <f t="shared" si="17"/>
        <v>-43181.333333333336</v>
      </c>
      <c r="N143">
        <f t="shared" si="18"/>
        <v>-12029.300000000001</v>
      </c>
      <c r="O143">
        <f t="shared" si="19"/>
        <v>-15916.199999999999</v>
      </c>
      <c r="P143">
        <f t="shared" si="20"/>
        <v>47634.022463372872</v>
      </c>
      <c r="Q143">
        <f t="shared" si="21"/>
        <v>67369.233060962055</v>
      </c>
      <c r="R143">
        <v>3.7369030552644018</v>
      </c>
      <c r="AA143">
        <f t="shared" si="22"/>
        <v>4.5694638635183411</v>
      </c>
      <c r="AB143">
        <f t="shared" si="23"/>
        <v>3.5298725189445626</v>
      </c>
      <c r="AC143">
        <f t="shared" si="24"/>
        <v>142908.50550072239</v>
      </c>
    </row>
    <row r="144" spans="1:29" x14ac:dyDescent="0.25">
      <c r="A144">
        <v>40</v>
      </c>
      <c r="B144">
        <v>80</v>
      </c>
      <c r="C144">
        <v>40</v>
      </c>
      <c r="D144">
        <v>40.799999999999997</v>
      </c>
      <c r="E144">
        <v>82.8</v>
      </c>
      <c r="F144">
        <v>41.9</v>
      </c>
      <c r="G144">
        <v>42.3</v>
      </c>
      <c r="H144">
        <v>82.7</v>
      </c>
      <c r="I144">
        <v>42</v>
      </c>
      <c r="J144">
        <v>41.6</v>
      </c>
      <c r="K144">
        <v>82.9</v>
      </c>
      <c r="L144">
        <v>42.2</v>
      </c>
      <c r="M144">
        <f t="shared" si="17"/>
        <v>41.566666666666663</v>
      </c>
      <c r="N144">
        <f t="shared" si="18"/>
        <v>82.8</v>
      </c>
      <c r="O144">
        <f t="shared" si="19"/>
        <v>42.033333333333339</v>
      </c>
      <c r="P144">
        <f t="shared" si="20"/>
        <v>3.79853773034952</v>
      </c>
      <c r="Q144">
        <f t="shared" si="21"/>
        <v>0.63069626428081726</v>
      </c>
      <c r="R144">
        <v>3.7526287082819945</v>
      </c>
      <c r="AA144">
        <f t="shared" si="22"/>
        <v>3.4770677301427382</v>
      </c>
      <c r="AB144">
        <f t="shared" si="23"/>
        <v>4.0718546143004666</v>
      </c>
      <c r="AC144">
        <f t="shared" si="24"/>
        <v>3.9761790704142146</v>
      </c>
    </row>
    <row r="145" spans="1:29" x14ac:dyDescent="0.25">
      <c r="A145">
        <v>40</v>
      </c>
      <c r="B145">
        <v>80</v>
      </c>
      <c r="C145">
        <v>50</v>
      </c>
      <c r="D145">
        <v>41.7</v>
      </c>
      <c r="E145">
        <v>81.599999999999994</v>
      </c>
      <c r="F145">
        <v>52.7</v>
      </c>
      <c r="G145">
        <v>40.9</v>
      </c>
      <c r="H145">
        <v>82.4</v>
      </c>
      <c r="I145">
        <v>52.7</v>
      </c>
      <c r="J145">
        <v>41.6</v>
      </c>
      <c r="K145">
        <v>82.2</v>
      </c>
      <c r="L145">
        <v>52.3</v>
      </c>
      <c r="M145">
        <f t="shared" si="17"/>
        <v>41.4</v>
      </c>
      <c r="N145">
        <f t="shared" si="18"/>
        <v>82.066666666666663</v>
      </c>
      <c r="O145">
        <f t="shared" si="19"/>
        <v>52.566666666666663</v>
      </c>
      <c r="P145">
        <f t="shared" si="20"/>
        <v>3.5803475933055506</v>
      </c>
      <c r="Q145">
        <f t="shared" si="21"/>
        <v>0.52704627669473514</v>
      </c>
      <c r="R145">
        <v>3.7600236405876193</v>
      </c>
      <c r="AA145">
        <f t="shared" si="22"/>
        <v>3.5693136595149499</v>
      </c>
      <c r="AB145">
        <f t="shared" si="23"/>
        <v>3.7229020937972623</v>
      </c>
      <c r="AC145">
        <f t="shared" si="24"/>
        <v>3.5623026261113755</v>
      </c>
    </row>
    <row r="146" spans="1:29" x14ac:dyDescent="0.25">
      <c r="A146">
        <v>40</v>
      </c>
      <c r="B146">
        <v>80</v>
      </c>
      <c r="C146">
        <v>60</v>
      </c>
      <c r="D146">
        <v>41.6</v>
      </c>
      <c r="E146">
        <v>82.2</v>
      </c>
      <c r="F146">
        <v>63</v>
      </c>
      <c r="G146">
        <v>41.6</v>
      </c>
      <c r="H146">
        <v>82.2</v>
      </c>
      <c r="I146">
        <v>63</v>
      </c>
      <c r="J146">
        <v>41.6</v>
      </c>
      <c r="K146">
        <v>82.2</v>
      </c>
      <c r="L146">
        <v>63</v>
      </c>
      <c r="M146">
        <f t="shared" si="17"/>
        <v>41.6</v>
      </c>
      <c r="N146">
        <f t="shared" si="18"/>
        <v>82.2</v>
      </c>
      <c r="O146">
        <f t="shared" si="19"/>
        <v>63</v>
      </c>
      <c r="P146">
        <f t="shared" si="20"/>
        <v>4.0496913462633195</v>
      </c>
      <c r="Q146">
        <f t="shared" si="21"/>
        <v>0</v>
      </c>
      <c r="R146">
        <v>3.7672565909720337</v>
      </c>
      <c r="AA146">
        <f t="shared" si="22"/>
        <v>4.0496913462633195</v>
      </c>
      <c r="AB146">
        <f t="shared" si="23"/>
        <v>4.0496913462633195</v>
      </c>
      <c r="AC146">
        <f t="shared" si="24"/>
        <v>4.0496913462633195</v>
      </c>
    </row>
    <row r="147" spans="1:29" x14ac:dyDescent="0.25">
      <c r="A147">
        <v>40</v>
      </c>
      <c r="B147">
        <v>80</v>
      </c>
      <c r="C147">
        <v>70</v>
      </c>
      <c r="D147">
        <v>41</v>
      </c>
      <c r="E147">
        <v>81.2</v>
      </c>
      <c r="F147">
        <v>72.099999999999994</v>
      </c>
      <c r="G147">
        <v>41</v>
      </c>
      <c r="H147">
        <v>81.2</v>
      </c>
      <c r="I147">
        <v>72.099999999999994</v>
      </c>
      <c r="J147">
        <v>40.200000000000003</v>
      </c>
      <c r="K147">
        <v>81.400000000000006</v>
      </c>
      <c r="L147">
        <v>72.599999999999994</v>
      </c>
      <c r="M147">
        <f t="shared" si="17"/>
        <v>40.733333333333334</v>
      </c>
      <c r="N147">
        <f t="shared" si="18"/>
        <v>81.266666666666666</v>
      </c>
      <c r="O147">
        <f t="shared" si="19"/>
        <v>72.266666666666666</v>
      </c>
      <c r="P147">
        <f t="shared" si="20"/>
        <v>2.6981475126464072</v>
      </c>
      <c r="Q147">
        <f t="shared" si="21"/>
        <v>0.45460605656619435</v>
      </c>
      <c r="R147">
        <v>3.7787417070883298</v>
      </c>
      <c r="AA147">
        <f t="shared" si="22"/>
        <v>2.6172504656604767</v>
      </c>
      <c r="AB147">
        <f t="shared" si="23"/>
        <v>2.6172504656604767</v>
      </c>
      <c r="AC147">
        <f t="shared" si="24"/>
        <v>2.9597297173897461</v>
      </c>
    </row>
    <row r="148" spans="1:29" x14ac:dyDescent="0.25">
      <c r="A148">
        <v>40</v>
      </c>
      <c r="B148">
        <v>80</v>
      </c>
      <c r="C148">
        <v>80</v>
      </c>
      <c r="D148">
        <v>41.2</v>
      </c>
      <c r="E148">
        <v>81.400000000000006</v>
      </c>
      <c r="F148">
        <v>79.599999999999994</v>
      </c>
      <c r="G148">
        <v>41.2</v>
      </c>
      <c r="H148">
        <v>81.400000000000006</v>
      </c>
      <c r="I148">
        <v>79.599999999999994</v>
      </c>
      <c r="J148">
        <v>41.4</v>
      </c>
      <c r="K148">
        <v>80.400000000000006</v>
      </c>
      <c r="L148">
        <v>79.8</v>
      </c>
      <c r="M148">
        <f t="shared" si="17"/>
        <v>41.266666666666673</v>
      </c>
      <c r="N148">
        <f t="shared" si="18"/>
        <v>81.066666666666677</v>
      </c>
      <c r="O148">
        <f t="shared" si="19"/>
        <v>79.666666666666671</v>
      </c>
      <c r="P148">
        <f t="shared" si="20"/>
        <v>1.6891812612426673</v>
      </c>
      <c r="Q148">
        <f t="shared" si="21"/>
        <v>0.48989794855663549</v>
      </c>
      <c r="R148">
        <v>3.789752263964258</v>
      </c>
      <c r="AA148">
        <f t="shared" si="22"/>
        <v>1.886796226411328</v>
      </c>
      <c r="AB148">
        <f t="shared" si="23"/>
        <v>1.886796226411328</v>
      </c>
      <c r="AC148">
        <f t="shared" si="24"/>
        <v>1.4696938456699074</v>
      </c>
    </row>
    <row r="149" spans="1:29" x14ac:dyDescent="0.25">
      <c r="A149">
        <v>50</v>
      </c>
      <c r="B149">
        <v>20</v>
      </c>
      <c r="C149">
        <v>20</v>
      </c>
      <c r="D149">
        <v>50.4</v>
      </c>
      <c r="E149">
        <v>19.600000000000001</v>
      </c>
      <c r="F149">
        <v>22</v>
      </c>
      <c r="G149">
        <v>51.6</v>
      </c>
      <c r="H149">
        <v>19.399999999999999</v>
      </c>
      <c r="I149">
        <v>22.3</v>
      </c>
      <c r="J149">
        <v>50.4</v>
      </c>
      <c r="K149">
        <v>19.600000000000001</v>
      </c>
      <c r="L149">
        <v>22</v>
      </c>
      <c r="M149">
        <f t="shared" si="17"/>
        <v>50.800000000000004</v>
      </c>
      <c r="N149">
        <f t="shared" si="18"/>
        <v>19.533333333333335</v>
      </c>
      <c r="O149">
        <f t="shared" si="19"/>
        <v>22.099999999999998</v>
      </c>
      <c r="P149">
        <f t="shared" si="20"/>
        <v>2.2951639980136003</v>
      </c>
      <c r="Q149">
        <f t="shared" si="21"/>
        <v>0.59066817155564655</v>
      </c>
      <c r="R149">
        <v>3.79853773034952</v>
      </c>
      <c r="AA149">
        <f t="shared" si="22"/>
        <v>2.0784609690826521</v>
      </c>
      <c r="AB149">
        <f t="shared" si="23"/>
        <v>2.8653097563788821</v>
      </c>
      <c r="AC149">
        <f t="shared" si="24"/>
        <v>2.0784609690826521</v>
      </c>
    </row>
    <row r="150" spans="1:29" x14ac:dyDescent="0.25">
      <c r="A150">
        <v>50</v>
      </c>
      <c r="B150">
        <v>20</v>
      </c>
      <c r="C150">
        <v>30</v>
      </c>
      <c r="D150">
        <v>50.3</v>
      </c>
      <c r="E150">
        <v>18.399999999999999</v>
      </c>
      <c r="F150">
        <v>33.4</v>
      </c>
      <c r="G150">
        <v>50.3</v>
      </c>
      <c r="H150">
        <v>18.399999999999999</v>
      </c>
      <c r="I150">
        <v>33.4</v>
      </c>
      <c r="J150">
        <v>49.4</v>
      </c>
      <c r="K150">
        <v>17.3</v>
      </c>
      <c r="L150">
        <v>34.299999999999997</v>
      </c>
      <c r="M150">
        <f t="shared" si="17"/>
        <v>50</v>
      </c>
      <c r="N150">
        <f t="shared" si="18"/>
        <v>18.033333333333331</v>
      </c>
      <c r="O150">
        <f t="shared" si="19"/>
        <v>33.699999999999996</v>
      </c>
      <c r="P150">
        <f t="shared" si="20"/>
        <v>4.1902002073621443</v>
      </c>
      <c r="Q150">
        <f t="shared" si="21"/>
        <v>0.79302515022468656</v>
      </c>
      <c r="R150">
        <v>3.7989764703433275</v>
      </c>
      <c r="AA150">
        <f t="shared" si="22"/>
        <v>3.7696153649941517</v>
      </c>
      <c r="AB150">
        <f t="shared" si="23"/>
        <v>3.7696153649941517</v>
      </c>
      <c r="AC150">
        <f t="shared" si="24"/>
        <v>5.112729212465684</v>
      </c>
    </row>
    <row r="151" spans="1:29" x14ac:dyDescent="0.25">
      <c r="A151">
        <v>50</v>
      </c>
      <c r="B151">
        <v>20</v>
      </c>
      <c r="C151">
        <v>40</v>
      </c>
      <c r="D151">
        <v>52</v>
      </c>
      <c r="E151">
        <v>19.899999999999999</v>
      </c>
      <c r="F151">
        <v>42</v>
      </c>
      <c r="G151">
        <v>52</v>
      </c>
      <c r="H151">
        <v>19.899999999999999</v>
      </c>
      <c r="I151">
        <v>42</v>
      </c>
      <c r="J151">
        <v>52.9</v>
      </c>
      <c r="K151">
        <v>19</v>
      </c>
      <c r="L151">
        <v>42</v>
      </c>
      <c r="M151">
        <f t="shared" si="17"/>
        <v>52.300000000000004</v>
      </c>
      <c r="N151">
        <f t="shared" si="18"/>
        <v>19.599999999999998</v>
      </c>
      <c r="O151">
        <f t="shared" si="19"/>
        <v>42</v>
      </c>
      <c r="P151">
        <f t="shared" si="20"/>
        <v>3.0740852297878827</v>
      </c>
      <c r="Q151">
        <f t="shared" si="21"/>
        <v>0.59999999999999909</v>
      </c>
      <c r="R151">
        <v>3.8102201744489421</v>
      </c>
      <c r="AA151">
        <f t="shared" si="22"/>
        <v>2.8301943396169813</v>
      </c>
      <c r="AB151">
        <f t="shared" si="23"/>
        <v>2.8301943396169813</v>
      </c>
      <c r="AC151">
        <f t="shared" si="24"/>
        <v>3.6619666847201096</v>
      </c>
    </row>
    <row r="152" spans="1:29" x14ac:dyDescent="0.25">
      <c r="A152">
        <v>50</v>
      </c>
      <c r="B152">
        <v>20</v>
      </c>
      <c r="C152">
        <v>50</v>
      </c>
      <c r="D152">
        <v>53.4</v>
      </c>
      <c r="E152">
        <v>21.1</v>
      </c>
      <c r="F152">
        <v>52.8</v>
      </c>
      <c r="G152">
        <v>52.7</v>
      </c>
      <c r="H152">
        <v>20.2</v>
      </c>
      <c r="I152">
        <v>53</v>
      </c>
      <c r="J152">
        <v>52.7</v>
      </c>
      <c r="K152">
        <v>21</v>
      </c>
      <c r="L152">
        <v>53.1</v>
      </c>
      <c r="M152">
        <f t="shared" si="17"/>
        <v>52.933333333333337</v>
      </c>
      <c r="N152">
        <f t="shared" si="18"/>
        <v>20.766666666666666</v>
      </c>
      <c r="O152">
        <f t="shared" si="19"/>
        <v>52.966666666666669</v>
      </c>
      <c r="P152">
        <f t="shared" si="20"/>
        <v>4.2418549401568839</v>
      </c>
      <c r="Q152">
        <f t="shared" si="21"/>
        <v>0.53541261347363345</v>
      </c>
      <c r="R152">
        <v>3.8215761727910693</v>
      </c>
      <c r="AA152">
        <f t="shared" si="22"/>
        <v>4.5398237851264645</v>
      </c>
      <c r="AB152">
        <f t="shared" si="23"/>
        <v>4.0410394702353525</v>
      </c>
      <c r="AC152">
        <f t="shared" si="24"/>
        <v>4.2308391602612385</v>
      </c>
    </row>
    <row r="153" spans="1:29" x14ac:dyDescent="0.25">
      <c r="A153">
        <v>50</v>
      </c>
      <c r="B153">
        <v>20</v>
      </c>
      <c r="C153">
        <v>60</v>
      </c>
      <c r="D153">
        <v>54</v>
      </c>
      <c r="E153">
        <v>21.9</v>
      </c>
      <c r="F153">
        <v>62</v>
      </c>
      <c r="G153">
        <v>55.3</v>
      </c>
      <c r="H153">
        <v>20.8</v>
      </c>
      <c r="I153">
        <v>62.6</v>
      </c>
      <c r="J153">
        <v>54.7</v>
      </c>
      <c r="K153">
        <v>20.9</v>
      </c>
      <c r="L153">
        <v>62.1</v>
      </c>
      <c r="M153">
        <f t="shared" si="17"/>
        <v>54.666666666666664</v>
      </c>
      <c r="N153">
        <f t="shared" si="18"/>
        <v>21.2</v>
      </c>
      <c r="O153">
        <f t="shared" si="19"/>
        <v>62.233333333333327</v>
      </c>
      <c r="P153">
        <f t="shared" si="20"/>
        <v>5.3108902789980048</v>
      </c>
      <c r="Q153">
        <f t="shared" si="21"/>
        <v>0.77316090031621254</v>
      </c>
      <c r="R153">
        <v>3.8227389831550487</v>
      </c>
      <c r="AA153">
        <f t="shared" si="22"/>
        <v>4.8590122453025364</v>
      </c>
      <c r="AB153">
        <f t="shared" si="23"/>
        <v>5.9573484034425901</v>
      </c>
      <c r="AC153">
        <f t="shared" si="24"/>
        <v>5.2258970521815709</v>
      </c>
    </row>
    <row r="154" spans="1:29" x14ac:dyDescent="0.25">
      <c r="A154">
        <v>50</v>
      </c>
      <c r="B154">
        <v>20</v>
      </c>
      <c r="C154">
        <v>70</v>
      </c>
      <c r="D154">
        <v>51.7</v>
      </c>
      <c r="E154">
        <v>20.7</v>
      </c>
      <c r="F154">
        <v>72.900000000000006</v>
      </c>
      <c r="G154">
        <v>52.3</v>
      </c>
      <c r="H154">
        <v>20.8</v>
      </c>
      <c r="I154">
        <v>72.3</v>
      </c>
      <c r="J154">
        <v>51.7</v>
      </c>
      <c r="K154">
        <v>20.7</v>
      </c>
      <c r="L154">
        <v>72.900000000000006</v>
      </c>
      <c r="M154">
        <f t="shared" si="17"/>
        <v>51.9</v>
      </c>
      <c r="N154">
        <f t="shared" si="18"/>
        <v>20.733333333333334</v>
      </c>
      <c r="O154">
        <f t="shared" si="19"/>
        <v>72.7</v>
      </c>
      <c r="P154">
        <f t="shared" si="20"/>
        <v>3.3819783822162126</v>
      </c>
      <c r="Q154">
        <f t="shared" si="21"/>
        <v>0.40276819911982009</v>
      </c>
      <c r="R154">
        <v>3.8253540141186031</v>
      </c>
      <c r="AA154">
        <f t="shared" si="22"/>
        <v>3.4336569426778851</v>
      </c>
      <c r="AB154">
        <f t="shared" si="23"/>
        <v>3.3496268448888413</v>
      </c>
      <c r="AC154">
        <f t="shared" si="24"/>
        <v>3.4336569426778851</v>
      </c>
    </row>
    <row r="155" spans="1:29" x14ac:dyDescent="0.25">
      <c r="A155">
        <v>50</v>
      </c>
      <c r="B155">
        <v>20</v>
      </c>
      <c r="C155">
        <v>80</v>
      </c>
      <c r="D155">
        <v>52.2</v>
      </c>
      <c r="E155">
        <v>21.8</v>
      </c>
      <c r="F155">
        <v>84.1</v>
      </c>
      <c r="G155">
        <v>52.2</v>
      </c>
      <c r="H155">
        <v>21.8</v>
      </c>
      <c r="I155">
        <v>84.1</v>
      </c>
      <c r="J155">
        <v>52.2</v>
      </c>
      <c r="K155">
        <v>21.8</v>
      </c>
      <c r="L155">
        <v>84.1</v>
      </c>
      <c r="M155">
        <f t="shared" si="17"/>
        <v>52.20000000000001</v>
      </c>
      <c r="N155">
        <f t="shared" si="18"/>
        <v>21.8</v>
      </c>
      <c r="O155">
        <f t="shared" si="19"/>
        <v>84.1</v>
      </c>
      <c r="P155">
        <f t="shared" si="20"/>
        <v>4.9889878733065691</v>
      </c>
      <c r="Q155">
        <f t="shared" si="21"/>
        <v>0</v>
      </c>
      <c r="R155">
        <v>3.8276769862556539</v>
      </c>
      <c r="AA155">
        <f t="shared" si="22"/>
        <v>4.9889878733065656</v>
      </c>
      <c r="AB155">
        <f t="shared" si="23"/>
        <v>4.9889878733065656</v>
      </c>
      <c r="AC155">
        <f t="shared" si="24"/>
        <v>4.9889878733065656</v>
      </c>
    </row>
    <row r="156" spans="1:29" x14ac:dyDescent="0.25">
      <c r="A156">
        <v>50</v>
      </c>
      <c r="B156">
        <v>30</v>
      </c>
      <c r="C156">
        <v>20</v>
      </c>
      <c r="D156">
        <v>48.2</v>
      </c>
      <c r="E156">
        <v>27.7</v>
      </c>
      <c r="F156">
        <v>23</v>
      </c>
      <c r="G156">
        <v>48.3</v>
      </c>
      <c r="H156">
        <v>30</v>
      </c>
      <c r="I156">
        <v>22.7</v>
      </c>
      <c r="J156">
        <v>49.2</v>
      </c>
      <c r="K156">
        <v>29.4</v>
      </c>
      <c r="L156">
        <v>22.8</v>
      </c>
      <c r="M156">
        <f t="shared" si="17"/>
        <v>48.566666666666663</v>
      </c>
      <c r="N156">
        <f t="shared" si="18"/>
        <v>29.033333333333331</v>
      </c>
      <c r="O156">
        <f t="shared" si="19"/>
        <v>22.833333333333332</v>
      </c>
      <c r="P156">
        <f t="shared" si="20"/>
        <v>3.3191364338735272</v>
      </c>
      <c r="Q156">
        <f t="shared" si="21"/>
        <v>1.0801234497346439</v>
      </c>
      <c r="R156">
        <v>3.8334782581300155</v>
      </c>
      <c r="AA156">
        <f t="shared" si="22"/>
        <v>4.1868842830916639</v>
      </c>
      <c r="AB156">
        <f t="shared" si="23"/>
        <v>3.1906112267087643</v>
      </c>
      <c r="AC156">
        <f t="shared" si="24"/>
        <v>2.9732137494637012</v>
      </c>
    </row>
    <row r="157" spans="1:29" x14ac:dyDescent="0.25">
      <c r="A157">
        <v>50</v>
      </c>
      <c r="B157">
        <v>30</v>
      </c>
      <c r="C157">
        <v>30</v>
      </c>
      <c r="D157">
        <v>49.4</v>
      </c>
      <c r="E157">
        <v>30.9</v>
      </c>
      <c r="F157">
        <v>27.1</v>
      </c>
      <c r="G157">
        <v>49.3</v>
      </c>
      <c r="H157">
        <v>29.8</v>
      </c>
      <c r="I157">
        <v>27.3</v>
      </c>
      <c r="J157">
        <v>49.4</v>
      </c>
      <c r="K157">
        <v>31.7</v>
      </c>
      <c r="L157">
        <v>26.7</v>
      </c>
      <c r="M157">
        <f t="shared" si="17"/>
        <v>49.366666666666667</v>
      </c>
      <c r="N157">
        <f t="shared" si="18"/>
        <v>30.8</v>
      </c>
      <c r="O157">
        <f t="shared" si="19"/>
        <v>27.033333333333335</v>
      </c>
      <c r="P157">
        <f t="shared" si="20"/>
        <v>3.1372316175606501</v>
      </c>
      <c r="Q157">
        <f t="shared" si="21"/>
        <v>0.81921371516296682</v>
      </c>
      <c r="R157">
        <v>3.8346374593231736</v>
      </c>
      <c r="AA157">
        <f t="shared" si="22"/>
        <v>3.0951575081084308</v>
      </c>
      <c r="AB157">
        <f t="shared" si="23"/>
        <v>2.7964262908219126</v>
      </c>
      <c r="AC157">
        <f t="shared" si="24"/>
        <v>3.7603191353926335</v>
      </c>
    </row>
    <row r="158" spans="1:29" x14ac:dyDescent="0.25">
      <c r="A158">
        <v>50</v>
      </c>
      <c r="B158">
        <v>30</v>
      </c>
      <c r="C158">
        <v>40</v>
      </c>
      <c r="D158">
        <v>-1816.1</v>
      </c>
      <c r="E158">
        <v>-89597.2</v>
      </c>
      <c r="F158">
        <v>15721.9</v>
      </c>
      <c r="G158">
        <v>48.8</v>
      </c>
      <c r="H158">
        <v>-7.9</v>
      </c>
      <c r="I158">
        <v>54.2</v>
      </c>
      <c r="J158">
        <v>48.8</v>
      </c>
      <c r="K158">
        <v>-6.1</v>
      </c>
      <c r="L158">
        <v>53.6</v>
      </c>
      <c r="M158">
        <f t="shared" si="17"/>
        <v>-572.83333333333337</v>
      </c>
      <c r="N158">
        <f t="shared" si="18"/>
        <v>-29870.399999999998</v>
      </c>
      <c r="O158">
        <f t="shared" si="19"/>
        <v>5276.5666666666666</v>
      </c>
      <c r="P158">
        <f t="shared" si="20"/>
        <v>30361.875303998524</v>
      </c>
      <c r="Q158">
        <f t="shared" si="21"/>
        <v>42883.221310256587</v>
      </c>
      <c r="R158">
        <v>3.8594760726756077</v>
      </c>
      <c r="AA158">
        <f t="shared" si="22"/>
        <v>91007.907879810082</v>
      </c>
      <c r="AB158">
        <f t="shared" si="23"/>
        <v>40.490616196842446</v>
      </c>
      <c r="AC158">
        <f t="shared" si="24"/>
        <v>38.595466054965577</v>
      </c>
    </row>
    <row r="159" spans="1:29" x14ac:dyDescent="0.25">
      <c r="A159">
        <v>50</v>
      </c>
      <c r="B159">
        <v>30</v>
      </c>
      <c r="C159">
        <v>50</v>
      </c>
      <c r="D159">
        <v>48.8</v>
      </c>
      <c r="E159">
        <v>30</v>
      </c>
      <c r="F159">
        <v>52.6</v>
      </c>
      <c r="G159">
        <v>47.2</v>
      </c>
      <c r="H159">
        <v>29.3</v>
      </c>
      <c r="I159">
        <v>52.2</v>
      </c>
      <c r="J159">
        <v>47.3</v>
      </c>
      <c r="K159">
        <v>30</v>
      </c>
      <c r="L159">
        <v>52.6</v>
      </c>
      <c r="M159">
        <f t="shared" si="17"/>
        <v>47.766666666666673</v>
      </c>
      <c r="N159">
        <f t="shared" si="18"/>
        <v>29.766666666666666</v>
      </c>
      <c r="O159">
        <f t="shared" si="19"/>
        <v>52.466666666666669</v>
      </c>
      <c r="P159">
        <f t="shared" si="20"/>
        <v>3.3356658505711643</v>
      </c>
      <c r="Q159">
        <f t="shared" si="21"/>
        <v>0.82462112512353047</v>
      </c>
      <c r="R159">
        <v>3.8794329482541654</v>
      </c>
      <c r="AA159">
        <f t="shared" si="22"/>
        <v>2.8635642126552732</v>
      </c>
      <c r="AB159">
        <f t="shared" si="23"/>
        <v>3.6290494623248102</v>
      </c>
      <c r="AC159">
        <f t="shared" si="24"/>
        <v>3.7483329627982656</v>
      </c>
    </row>
    <row r="160" spans="1:29" x14ac:dyDescent="0.25">
      <c r="A160">
        <v>50</v>
      </c>
      <c r="B160">
        <v>30</v>
      </c>
      <c r="C160">
        <v>60</v>
      </c>
      <c r="D160">
        <v>47.7</v>
      </c>
      <c r="E160">
        <v>42.7</v>
      </c>
      <c r="F160">
        <v>64</v>
      </c>
      <c r="G160">
        <v>47.7</v>
      </c>
      <c r="H160">
        <v>36</v>
      </c>
      <c r="I160">
        <v>64</v>
      </c>
      <c r="J160">
        <v>49</v>
      </c>
      <c r="K160">
        <v>36</v>
      </c>
      <c r="L160">
        <v>64.099999999999994</v>
      </c>
      <c r="M160">
        <f t="shared" si="17"/>
        <v>48.133333333333333</v>
      </c>
      <c r="N160">
        <f t="shared" si="18"/>
        <v>38.233333333333334</v>
      </c>
      <c r="O160">
        <f t="shared" si="19"/>
        <v>64.033333333333331</v>
      </c>
      <c r="P160">
        <f t="shared" si="20"/>
        <v>9.3562813125728539</v>
      </c>
      <c r="Q160">
        <f t="shared" si="21"/>
        <v>3.2176596049509869</v>
      </c>
      <c r="R160">
        <v>3.9046980250291692</v>
      </c>
      <c r="AA160">
        <f t="shared" si="22"/>
        <v>13.512216694532398</v>
      </c>
      <c r="AB160">
        <f t="shared" si="23"/>
        <v>7.569015788066503</v>
      </c>
      <c r="AC160">
        <f t="shared" si="24"/>
        <v>7.3355299740373194</v>
      </c>
    </row>
    <row r="161" spans="1:29" x14ac:dyDescent="0.25">
      <c r="A161">
        <v>50</v>
      </c>
      <c r="B161">
        <v>30</v>
      </c>
      <c r="C161">
        <v>70</v>
      </c>
      <c r="D161">
        <v>48.3</v>
      </c>
      <c r="E161">
        <v>36</v>
      </c>
      <c r="F161">
        <v>70.099999999999994</v>
      </c>
      <c r="G161">
        <v>50.8</v>
      </c>
      <c r="H161">
        <v>38.9</v>
      </c>
      <c r="I161">
        <v>69.3</v>
      </c>
      <c r="J161">
        <v>51.3</v>
      </c>
      <c r="K161">
        <v>38.799999999999997</v>
      </c>
      <c r="L161">
        <v>69.8</v>
      </c>
      <c r="M161">
        <f t="shared" si="17"/>
        <v>50.133333333333326</v>
      </c>
      <c r="N161">
        <f t="shared" si="18"/>
        <v>37.9</v>
      </c>
      <c r="O161">
        <f t="shared" si="19"/>
        <v>69.733333333333334</v>
      </c>
      <c r="P161">
        <f t="shared" si="20"/>
        <v>7.9056238772717276</v>
      </c>
      <c r="Q161">
        <f t="shared" si="21"/>
        <v>1.9072959334559947</v>
      </c>
      <c r="R161">
        <v>3.9127995093027721</v>
      </c>
      <c r="AA161">
        <f t="shared" si="22"/>
        <v>6.2369864518050706</v>
      </c>
      <c r="AB161">
        <f t="shared" si="23"/>
        <v>8.9632583361186224</v>
      </c>
      <c r="AC161">
        <f t="shared" si="24"/>
        <v>8.8977525252166885</v>
      </c>
    </row>
    <row r="162" spans="1:29" x14ac:dyDescent="0.25">
      <c r="A162">
        <v>50</v>
      </c>
      <c r="B162">
        <v>30</v>
      </c>
      <c r="C162">
        <v>80</v>
      </c>
      <c r="D162">
        <v>45</v>
      </c>
      <c r="E162">
        <v>35.6</v>
      </c>
      <c r="F162">
        <v>81</v>
      </c>
      <c r="G162">
        <v>45</v>
      </c>
      <c r="H162">
        <v>35.6</v>
      </c>
      <c r="I162">
        <v>81</v>
      </c>
      <c r="J162">
        <v>45</v>
      </c>
      <c r="K162">
        <v>35.6</v>
      </c>
      <c r="L162">
        <v>81</v>
      </c>
      <c r="M162">
        <f t="shared" si="17"/>
        <v>45</v>
      </c>
      <c r="N162">
        <f t="shared" si="18"/>
        <v>35.6</v>
      </c>
      <c r="O162">
        <f t="shared" si="19"/>
        <v>81</v>
      </c>
      <c r="P162">
        <f t="shared" si="20"/>
        <v>7.573638491504596</v>
      </c>
      <c r="Q162">
        <f t="shared" si="21"/>
        <v>0</v>
      </c>
      <c r="R162">
        <v>3.9568505994877601</v>
      </c>
      <c r="AA162">
        <f t="shared" si="22"/>
        <v>7.573638491504596</v>
      </c>
      <c r="AB162">
        <f t="shared" si="23"/>
        <v>7.573638491504596</v>
      </c>
      <c r="AC162">
        <f t="shared" si="24"/>
        <v>7.573638491504596</v>
      </c>
    </row>
    <row r="163" spans="1:29" x14ac:dyDescent="0.25">
      <c r="A163">
        <v>50</v>
      </c>
      <c r="B163">
        <v>40</v>
      </c>
      <c r="C163">
        <v>20</v>
      </c>
      <c r="D163">
        <v>49.2</v>
      </c>
      <c r="E163">
        <v>40.6</v>
      </c>
      <c r="F163">
        <v>23.7</v>
      </c>
      <c r="G163">
        <v>50.1</v>
      </c>
      <c r="H163">
        <v>40.6</v>
      </c>
      <c r="I163">
        <v>24</v>
      </c>
      <c r="J163">
        <v>49.2</v>
      </c>
      <c r="K163">
        <v>40.6</v>
      </c>
      <c r="L163">
        <v>23.7</v>
      </c>
      <c r="M163">
        <f t="shared" si="17"/>
        <v>49.5</v>
      </c>
      <c r="N163">
        <f t="shared" si="18"/>
        <v>40.6</v>
      </c>
      <c r="O163">
        <f t="shared" si="19"/>
        <v>23.8</v>
      </c>
      <c r="P163">
        <f t="shared" si="20"/>
        <v>3.8794329482541654</v>
      </c>
      <c r="Q163">
        <f t="shared" si="21"/>
        <v>0.44721359549995743</v>
      </c>
      <c r="R163">
        <v>3.961761673240269</v>
      </c>
      <c r="AA163">
        <f t="shared" si="22"/>
        <v>3.8327535793473588</v>
      </c>
      <c r="AB163">
        <f t="shared" si="23"/>
        <v>4.0459856648287822</v>
      </c>
      <c r="AC163">
        <f t="shared" si="24"/>
        <v>3.8327535793473588</v>
      </c>
    </row>
    <row r="164" spans="1:29" x14ac:dyDescent="0.25">
      <c r="A164">
        <v>50</v>
      </c>
      <c r="B164">
        <v>40</v>
      </c>
      <c r="C164">
        <v>30</v>
      </c>
      <c r="D164">
        <v>50.1</v>
      </c>
      <c r="E164">
        <v>41.7</v>
      </c>
      <c r="F164">
        <v>32.799999999999997</v>
      </c>
      <c r="G164">
        <v>48.4</v>
      </c>
      <c r="H164">
        <v>41</v>
      </c>
      <c r="I164">
        <v>32.4</v>
      </c>
      <c r="J164">
        <v>49.2</v>
      </c>
      <c r="K164">
        <v>41</v>
      </c>
      <c r="L164">
        <v>32.799999999999997</v>
      </c>
      <c r="M164">
        <f t="shared" si="17"/>
        <v>49.233333333333327</v>
      </c>
      <c r="N164">
        <f t="shared" si="18"/>
        <v>41.233333333333334</v>
      </c>
      <c r="O164">
        <f t="shared" si="19"/>
        <v>32.666666666666664</v>
      </c>
      <c r="P164">
        <f t="shared" si="20"/>
        <v>3.0364452901377952</v>
      </c>
      <c r="Q164">
        <f t="shared" si="21"/>
        <v>0.79162280580252919</v>
      </c>
      <c r="R164">
        <v>3.9645652697083742</v>
      </c>
      <c r="AA164">
        <f t="shared" si="22"/>
        <v>3.2771939216347867</v>
      </c>
      <c r="AB164">
        <f t="shared" si="23"/>
        <v>3.0528675044947495</v>
      </c>
      <c r="AC164">
        <f t="shared" si="24"/>
        <v>3.0789608636681272</v>
      </c>
    </row>
    <row r="165" spans="1:29" x14ac:dyDescent="0.25">
      <c r="A165">
        <v>50</v>
      </c>
      <c r="B165">
        <v>40</v>
      </c>
      <c r="C165">
        <v>40</v>
      </c>
      <c r="D165">
        <v>48.6</v>
      </c>
      <c r="E165">
        <v>42.1</v>
      </c>
      <c r="F165">
        <v>42.1</v>
      </c>
      <c r="G165">
        <v>46.2</v>
      </c>
      <c r="H165">
        <v>42</v>
      </c>
      <c r="I165">
        <v>42.4</v>
      </c>
      <c r="J165">
        <v>47.9</v>
      </c>
      <c r="K165">
        <v>42</v>
      </c>
      <c r="L165">
        <v>42.6</v>
      </c>
      <c r="M165">
        <f t="shared" si="17"/>
        <v>47.56666666666667</v>
      </c>
      <c r="N165">
        <f t="shared" si="18"/>
        <v>42.033333333333331</v>
      </c>
      <c r="O165">
        <f t="shared" si="19"/>
        <v>42.366666666666667</v>
      </c>
      <c r="P165">
        <f t="shared" si="20"/>
        <v>3.9568505994877601</v>
      </c>
      <c r="Q165">
        <f t="shared" si="21"/>
        <v>1.0295630140986991</v>
      </c>
      <c r="R165">
        <v>3.9772966810245474</v>
      </c>
      <c r="AA165">
        <f t="shared" si="22"/>
        <v>3.2832910318764021</v>
      </c>
      <c r="AB165">
        <f t="shared" si="23"/>
        <v>4.9193495504995344</v>
      </c>
      <c r="AC165">
        <f t="shared" si="24"/>
        <v>3.8948684188300913</v>
      </c>
    </row>
    <row r="166" spans="1:29" x14ac:dyDescent="0.25">
      <c r="A166">
        <v>50</v>
      </c>
      <c r="B166">
        <v>40</v>
      </c>
      <c r="C166">
        <v>50</v>
      </c>
      <c r="D166">
        <v>47.2</v>
      </c>
      <c r="E166">
        <v>41.4</v>
      </c>
      <c r="F166">
        <v>50.8</v>
      </c>
      <c r="G166">
        <v>47.2</v>
      </c>
      <c r="H166">
        <v>42.1</v>
      </c>
      <c r="I166">
        <v>51</v>
      </c>
      <c r="J166">
        <v>48</v>
      </c>
      <c r="K166">
        <v>41.3</v>
      </c>
      <c r="L166">
        <v>51.1</v>
      </c>
      <c r="M166">
        <f t="shared" si="17"/>
        <v>47.466666666666669</v>
      </c>
      <c r="N166">
        <f t="shared" si="18"/>
        <v>41.6</v>
      </c>
      <c r="O166">
        <f t="shared" si="19"/>
        <v>50.966666666666669</v>
      </c>
      <c r="P166">
        <f t="shared" si="20"/>
        <v>3.148368184031566</v>
      </c>
      <c r="Q166">
        <f t="shared" si="21"/>
        <v>0.53333333333333399</v>
      </c>
      <c r="R166">
        <v>3.9862262855989514</v>
      </c>
      <c r="AA166">
        <f t="shared" si="22"/>
        <v>3.2310988842806987</v>
      </c>
      <c r="AB166">
        <f t="shared" si="23"/>
        <v>3.6400549446402577</v>
      </c>
      <c r="AC166">
        <f t="shared" si="24"/>
        <v>2.6267851073127386</v>
      </c>
    </row>
    <row r="167" spans="1:29" x14ac:dyDescent="0.25">
      <c r="A167">
        <v>50</v>
      </c>
      <c r="B167">
        <v>40</v>
      </c>
      <c r="C167">
        <v>60</v>
      </c>
      <c r="D167">
        <v>48.9</v>
      </c>
      <c r="E167">
        <v>42.9</v>
      </c>
      <c r="F167">
        <v>61</v>
      </c>
      <c r="G167">
        <v>48.8</v>
      </c>
      <c r="H167">
        <v>42</v>
      </c>
      <c r="I167">
        <v>61.6</v>
      </c>
      <c r="J167">
        <v>48.8</v>
      </c>
      <c r="K167">
        <v>42</v>
      </c>
      <c r="L167">
        <v>61.6</v>
      </c>
      <c r="M167">
        <f t="shared" si="17"/>
        <v>48.833333333333336</v>
      </c>
      <c r="N167">
        <f t="shared" si="18"/>
        <v>42.300000000000004</v>
      </c>
      <c r="O167">
        <f t="shared" si="19"/>
        <v>61.4</v>
      </c>
      <c r="P167">
        <f t="shared" si="20"/>
        <v>2.9344694769431698</v>
      </c>
      <c r="Q167">
        <f t="shared" si="21"/>
        <v>0.51207638319124049</v>
      </c>
      <c r="R167">
        <v>3.9897089840961817</v>
      </c>
      <c r="AA167">
        <f t="shared" si="22"/>
        <v>3.2588341473600639</v>
      </c>
      <c r="AB167">
        <f t="shared" si="23"/>
        <v>2.8284271247461921</v>
      </c>
      <c r="AC167">
        <f t="shared" si="24"/>
        <v>2.8284271247461921</v>
      </c>
    </row>
    <row r="168" spans="1:29" x14ac:dyDescent="0.25">
      <c r="A168">
        <v>50</v>
      </c>
      <c r="B168">
        <v>40</v>
      </c>
      <c r="C168">
        <v>70</v>
      </c>
      <c r="D168">
        <v>50.8</v>
      </c>
      <c r="E168">
        <v>41.3</v>
      </c>
      <c r="F168">
        <v>70.099999999999994</v>
      </c>
      <c r="G168">
        <v>50.8</v>
      </c>
      <c r="H168">
        <v>41.3</v>
      </c>
      <c r="I168">
        <v>70.099999999999994</v>
      </c>
      <c r="J168">
        <v>51.3</v>
      </c>
      <c r="K168">
        <v>42.3</v>
      </c>
      <c r="L168">
        <v>69.2</v>
      </c>
      <c r="M168">
        <f t="shared" si="17"/>
        <v>50.966666666666661</v>
      </c>
      <c r="N168">
        <f t="shared" si="18"/>
        <v>41.633333333333333</v>
      </c>
      <c r="O168">
        <f t="shared" si="19"/>
        <v>69.8</v>
      </c>
      <c r="P168">
        <f t="shared" si="20"/>
        <v>1.9084606944399487</v>
      </c>
      <c r="Q168">
        <f t="shared" si="21"/>
        <v>0.67659277100614545</v>
      </c>
      <c r="R168">
        <v>3.9912404086950195</v>
      </c>
      <c r="AA168">
        <f t="shared" si="22"/>
        <v>1.5297058540778312</v>
      </c>
      <c r="AB168">
        <f t="shared" si="23"/>
        <v>1.5297058540778312</v>
      </c>
      <c r="AC168">
        <f t="shared" si="24"/>
        <v>2.7604347483684477</v>
      </c>
    </row>
    <row r="169" spans="1:29" x14ac:dyDescent="0.25">
      <c r="A169">
        <v>50</v>
      </c>
      <c r="B169">
        <v>40</v>
      </c>
      <c r="C169">
        <v>80</v>
      </c>
      <c r="D169">
        <v>50.1</v>
      </c>
      <c r="E169">
        <v>42.3</v>
      </c>
      <c r="F169">
        <v>81.599999999999994</v>
      </c>
      <c r="G169">
        <v>50.1</v>
      </c>
      <c r="H169">
        <v>42.3</v>
      </c>
      <c r="I169">
        <v>81.599999999999994</v>
      </c>
      <c r="J169">
        <v>50.1</v>
      </c>
      <c r="K169">
        <v>42.3</v>
      </c>
      <c r="L169">
        <v>81.599999999999994</v>
      </c>
      <c r="M169">
        <f t="shared" si="17"/>
        <v>50.1</v>
      </c>
      <c r="N169">
        <f t="shared" si="18"/>
        <v>42.3</v>
      </c>
      <c r="O169">
        <f t="shared" si="19"/>
        <v>81.599999999999994</v>
      </c>
      <c r="P169">
        <f t="shared" si="20"/>
        <v>2.8035691537752316</v>
      </c>
      <c r="Q169">
        <f t="shared" si="21"/>
        <v>0</v>
      </c>
      <c r="R169">
        <v>4.0360872141221149</v>
      </c>
      <c r="AA169">
        <f t="shared" si="22"/>
        <v>2.8035691537752316</v>
      </c>
      <c r="AB169">
        <f t="shared" si="23"/>
        <v>2.8035691537752316</v>
      </c>
      <c r="AC169">
        <f t="shared" si="24"/>
        <v>2.8035691537752316</v>
      </c>
    </row>
    <row r="170" spans="1:29" x14ac:dyDescent="0.25">
      <c r="A170">
        <v>50</v>
      </c>
      <c r="B170">
        <v>50</v>
      </c>
      <c r="C170">
        <v>20</v>
      </c>
      <c r="D170">
        <v>51</v>
      </c>
      <c r="E170">
        <v>52.8</v>
      </c>
      <c r="F170">
        <v>22.9</v>
      </c>
      <c r="G170">
        <v>50</v>
      </c>
      <c r="H170">
        <v>52.8</v>
      </c>
      <c r="I170">
        <v>22.4</v>
      </c>
      <c r="J170">
        <v>51</v>
      </c>
      <c r="K170">
        <v>52.1</v>
      </c>
      <c r="L170">
        <v>22.4</v>
      </c>
      <c r="M170">
        <f t="shared" si="17"/>
        <v>50.666666666666664</v>
      </c>
      <c r="N170">
        <f t="shared" si="18"/>
        <v>52.566666666666663</v>
      </c>
      <c r="O170">
        <f t="shared" si="19"/>
        <v>22.566666666666663</v>
      </c>
      <c r="P170">
        <f t="shared" si="20"/>
        <v>3.6905284174491815</v>
      </c>
      <c r="Q170">
        <f t="shared" si="21"/>
        <v>0.62182527020591993</v>
      </c>
      <c r="R170">
        <v>4.0362248588391481</v>
      </c>
      <c r="AA170">
        <f t="shared" si="22"/>
        <v>4.1533119314590348</v>
      </c>
      <c r="AB170">
        <f t="shared" si="23"/>
        <v>3.6878177829171519</v>
      </c>
      <c r="AC170">
        <f t="shared" si="24"/>
        <v>3.3421549934136805</v>
      </c>
    </row>
    <row r="171" spans="1:29" x14ac:dyDescent="0.25">
      <c r="A171">
        <v>50</v>
      </c>
      <c r="B171">
        <v>50</v>
      </c>
      <c r="C171">
        <v>30</v>
      </c>
      <c r="D171">
        <v>50</v>
      </c>
      <c r="E171">
        <v>52.3</v>
      </c>
      <c r="F171">
        <v>32.799999999999997</v>
      </c>
      <c r="G171">
        <v>49.2</v>
      </c>
      <c r="H171">
        <v>51.9</v>
      </c>
      <c r="I171">
        <v>32.9</v>
      </c>
      <c r="J171">
        <v>49.1</v>
      </c>
      <c r="K171">
        <v>52.3</v>
      </c>
      <c r="L171">
        <v>32.4</v>
      </c>
      <c r="M171">
        <f t="shared" si="17"/>
        <v>49.433333333333337</v>
      </c>
      <c r="N171">
        <f t="shared" si="18"/>
        <v>52.166666666666664</v>
      </c>
      <c r="O171">
        <f t="shared" si="19"/>
        <v>32.699999999999996</v>
      </c>
      <c r="P171">
        <f t="shared" si="20"/>
        <v>3.5079275299748596</v>
      </c>
      <c r="Q171">
        <f t="shared" si="21"/>
        <v>0.49441323247304308</v>
      </c>
      <c r="R171">
        <v>4.0496913462633195</v>
      </c>
      <c r="AA171">
        <f t="shared" si="22"/>
        <v>3.6235341863986839</v>
      </c>
      <c r="AB171">
        <f t="shared" si="23"/>
        <v>3.5580893749314368</v>
      </c>
      <c r="AC171">
        <f t="shared" si="24"/>
        <v>3.4438350715445099</v>
      </c>
    </row>
    <row r="172" spans="1:29" x14ac:dyDescent="0.25">
      <c r="A172">
        <v>50</v>
      </c>
      <c r="B172">
        <v>50</v>
      </c>
      <c r="C172">
        <v>40</v>
      </c>
      <c r="D172">
        <v>47.8</v>
      </c>
      <c r="E172">
        <v>52.7</v>
      </c>
      <c r="F172">
        <v>44</v>
      </c>
      <c r="G172">
        <v>47.8</v>
      </c>
      <c r="H172">
        <v>52.7</v>
      </c>
      <c r="I172">
        <v>44</v>
      </c>
      <c r="J172">
        <v>48.6</v>
      </c>
      <c r="K172">
        <v>52.7</v>
      </c>
      <c r="L172">
        <v>43.7</v>
      </c>
      <c r="M172">
        <f t="shared" si="17"/>
        <v>48.066666666666663</v>
      </c>
      <c r="N172">
        <f t="shared" si="18"/>
        <v>52.70000000000001</v>
      </c>
      <c r="O172">
        <f t="shared" si="19"/>
        <v>43.9</v>
      </c>
      <c r="P172">
        <f t="shared" si="20"/>
        <v>5.1222824773510718</v>
      </c>
      <c r="Q172">
        <f t="shared" si="21"/>
        <v>0.40276819911982042</v>
      </c>
      <c r="R172">
        <v>4.0553120170408121</v>
      </c>
      <c r="AA172">
        <f t="shared" si="22"/>
        <v>5.3037722424704503</v>
      </c>
      <c r="AB172">
        <f t="shared" si="23"/>
        <v>5.3037722424704503</v>
      </c>
      <c r="AC172">
        <f t="shared" si="24"/>
        <v>4.7895720059312223</v>
      </c>
    </row>
    <row r="173" spans="1:29" x14ac:dyDescent="0.25">
      <c r="A173">
        <v>50</v>
      </c>
      <c r="B173">
        <v>50</v>
      </c>
      <c r="C173">
        <v>50</v>
      </c>
      <c r="D173">
        <v>50.8</v>
      </c>
      <c r="E173">
        <v>52.1</v>
      </c>
      <c r="F173">
        <v>51.4</v>
      </c>
      <c r="G173">
        <v>50.8</v>
      </c>
      <c r="H173">
        <v>52.1</v>
      </c>
      <c r="I173">
        <v>51.4</v>
      </c>
      <c r="J173">
        <v>49.3</v>
      </c>
      <c r="K173">
        <v>52.1</v>
      </c>
      <c r="L173">
        <v>51.4</v>
      </c>
      <c r="M173">
        <f t="shared" si="17"/>
        <v>50.29999999999999</v>
      </c>
      <c r="N173">
        <f t="shared" si="18"/>
        <v>52.1</v>
      </c>
      <c r="O173">
        <f t="shared" si="19"/>
        <v>51.4</v>
      </c>
      <c r="P173">
        <f t="shared" si="20"/>
        <v>2.541653005427766</v>
      </c>
      <c r="Q173">
        <f t="shared" si="21"/>
        <v>0.70710678118654757</v>
      </c>
      <c r="R173">
        <v>4.0585985539619696</v>
      </c>
      <c r="AA173">
        <f t="shared" si="22"/>
        <v>2.6476404589747449</v>
      </c>
      <c r="AB173">
        <f t="shared" si="23"/>
        <v>2.6476404589747449</v>
      </c>
      <c r="AC173">
        <f t="shared" si="24"/>
        <v>2.6191601707417602</v>
      </c>
    </row>
    <row r="174" spans="1:29" x14ac:dyDescent="0.25">
      <c r="A174">
        <v>50</v>
      </c>
      <c r="B174">
        <v>50</v>
      </c>
      <c r="C174">
        <v>60</v>
      </c>
      <c r="D174">
        <v>50.1</v>
      </c>
      <c r="E174">
        <v>53</v>
      </c>
      <c r="F174">
        <v>60.8</v>
      </c>
      <c r="G174">
        <v>50.1</v>
      </c>
      <c r="H174">
        <v>53</v>
      </c>
      <c r="I174">
        <v>60.8</v>
      </c>
      <c r="J174">
        <v>49.3</v>
      </c>
      <c r="K174">
        <v>52.3</v>
      </c>
      <c r="L174">
        <v>60.8</v>
      </c>
      <c r="M174">
        <f t="shared" si="17"/>
        <v>49.833333333333336</v>
      </c>
      <c r="N174">
        <f t="shared" si="18"/>
        <v>52.766666666666673</v>
      </c>
      <c r="O174">
        <f t="shared" si="19"/>
        <v>60.79999999999999</v>
      </c>
      <c r="P174">
        <f t="shared" si="20"/>
        <v>2.8848262031225103</v>
      </c>
      <c r="Q174">
        <f t="shared" si="21"/>
        <v>0.50110987927909934</v>
      </c>
      <c r="R174">
        <v>4.069534507915014</v>
      </c>
      <c r="AA174">
        <f t="shared" si="22"/>
        <v>3.1064449134018126</v>
      </c>
      <c r="AB174">
        <f t="shared" si="23"/>
        <v>3.1064449134018126</v>
      </c>
      <c r="AC174">
        <f t="shared" si="24"/>
        <v>2.5337718918639824</v>
      </c>
    </row>
    <row r="175" spans="1:29" x14ac:dyDescent="0.25">
      <c r="A175">
        <v>50</v>
      </c>
      <c r="B175">
        <v>50</v>
      </c>
      <c r="C175">
        <v>70</v>
      </c>
      <c r="D175">
        <v>51.8</v>
      </c>
      <c r="E175">
        <v>50</v>
      </c>
      <c r="F175">
        <v>71.599999999999994</v>
      </c>
      <c r="G175">
        <v>51.2</v>
      </c>
      <c r="H175">
        <v>50</v>
      </c>
      <c r="I175">
        <v>71.099999999999994</v>
      </c>
      <c r="J175">
        <v>51.2</v>
      </c>
      <c r="K175">
        <v>50</v>
      </c>
      <c r="L175">
        <v>71.099999999999994</v>
      </c>
      <c r="M175">
        <f t="shared" si="17"/>
        <v>51.4</v>
      </c>
      <c r="N175">
        <f t="shared" si="18"/>
        <v>50</v>
      </c>
      <c r="O175">
        <f t="shared" si="19"/>
        <v>71.266666666666666</v>
      </c>
      <c r="P175">
        <f t="shared" si="20"/>
        <v>1.8879736344675044</v>
      </c>
      <c r="Q175">
        <f t="shared" si="21"/>
        <v>0.36817870057290658</v>
      </c>
      <c r="R175">
        <v>4.0871070997032115</v>
      </c>
      <c r="AA175">
        <f t="shared" si="22"/>
        <v>2.408318915758453</v>
      </c>
      <c r="AB175">
        <f t="shared" si="23"/>
        <v>1.6278820596099688</v>
      </c>
      <c r="AC175">
        <f t="shared" si="24"/>
        <v>1.6278820596099688</v>
      </c>
    </row>
    <row r="176" spans="1:29" x14ac:dyDescent="0.25">
      <c r="A176">
        <v>50</v>
      </c>
      <c r="B176">
        <v>50</v>
      </c>
      <c r="C176">
        <v>80</v>
      </c>
      <c r="D176">
        <v>51.1</v>
      </c>
      <c r="E176">
        <v>49</v>
      </c>
      <c r="F176">
        <v>82.9</v>
      </c>
      <c r="G176">
        <v>51</v>
      </c>
      <c r="H176">
        <v>50</v>
      </c>
      <c r="I176">
        <v>82.3</v>
      </c>
      <c r="J176">
        <v>51</v>
      </c>
      <c r="K176">
        <v>50</v>
      </c>
      <c r="L176">
        <v>82.3</v>
      </c>
      <c r="M176">
        <f t="shared" si="17"/>
        <v>51.033333333333331</v>
      </c>
      <c r="N176">
        <f t="shared" si="18"/>
        <v>49.666666666666664</v>
      </c>
      <c r="O176">
        <f t="shared" si="19"/>
        <v>82.5</v>
      </c>
      <c r="P176">
        <f t="shared" si="20"/>
        <v>2.7255988129012838</v>
      </c>
      <c r="Q176">
        <f t="shared" si="21"/>
        <v>0.55176484524156377</v>
      </c>
      <c r="R176">
        <v>4.1093389573831347</v>
      </c>
      <c r="AA176">
        <f t="shared" si="22"/>
        <v>3.2588341473600702</v>
      </c>
      <c r="AB176">
        <f t="shared" si="23"/>
        <v>2.5079872407968877</v>
      </c>
      <c r="AC176">
        <f t="shared" si="24"/>
        <v>2.5079872407968877</v>
      </c>
    </row>
    <row r="177" spans="1:29" x14ac:dyDescent="0.25">
      <c r="A177">
        <v>50</v>
      </c>
      <c r="B177">
        <v>60</v>
      </c>
      <c r="C177">
        <v>20</v>
      </c>
      <c r="D177">
        <v>49</v>
      </c>
      <c r="E177">
        <v>60.6</v>
      </c>
      <c r="F177">
        <v>23.6</v>
      </c>
      <c r="G177">
        <v>46.2</v>
      </c>
      <c r="H177">
        <v>60.6</v>
      </c>
      <c r="I177">
        <v>23.1</v>
      </c>
      <c r="J177">
        <v>46.2</v>
      </c>
      <c r="K177">
        <v>60.6</v>
      </c>
      <c r="L177">
        <v>23.1</v>
      </c>
      <c r="M177">
        <f t="shared" si="17"/>
        <v>47.133333333333333</v>
      </c>
      <c r="N177">
        <f t="shared" si="18"/>
        <v>60.6</v>
      </c>
      <c r="O177">
        <f t="shared" si="19"/>
        <v>23.266666666666669</v>
      </c>
      <c r="P177">
        <f t="shared" si="20"/>
        <v>4.3873555690061083</v>
      </c>
      <c r="Q177">
        <f t="shared" si="21"/>
        <v>1.3408123574079165</v>
      </c>
      <c r="R177">
        <v>4.1327956639543686</v>
      </c>
      <c r="AA177">
        <f t="shared" si="22"/>
        <v>3.7841775856849016</v>
      </c>
      <c r="AB177">
        <f t="shared" si="23"/>
        <v>4.9406477308142493</v>
      </c>
      <c r="AC177">
        <f t="shared" si="24"/>
        <v>4.9406477308142493</v>
      </c>
    </row>
    <row r="178" spans="1:29" x14ac:dyDescent="0.25">
      <c r="A178">
        <v>50</v>
      </c>
      <c r="B178">
        <v>60</v>
      </c>
      <c r="C178">
        <v>30</v>
      </c>
      <c r="D178">
        <v>47.4</v>
      </c>
      <c r="E178">
        <v>62.3</v>
      </c>
      <c r="F178">
        <v>35.200000000000003</v>
      </c>
      <c r="G178">
        <v>48.3</v>
      </c>
      <c r="H178">
        <v>61.1</v>
      </c>
      <c r="I178">
        <v>35.6</v>
      </c>
      <c r="J178">
        <v>46.7</v>
      </c>
      <c r="K178">
        <v>61.1</v>
      </c>
      <c r="L178">
        <v>35.6</v>
      </c>
      <c r="M178">
        <f t="shared" si="17"/>
        <v>47.466666666666661</v>
      </c>
      <c r="N178">
        <f t="shared" si="18"/>
        <v>61.5</v>
      </c>
      <c r="O178">
        <f t="shared" si="19"/>
        <v>35.466666666666669</v>
      </c>
      <c r="P178">
        <f t="shared" si="20"/>
        <v>6.2090435835338011</v>
      </c>
      <c r="Q178">
        <f t="shared" si="21"/>
        <v>0.88568868370575848</v>
      </c>
      <c r="R178">
        <v>4.1333333333333364</v>
      </c>
      <c r="AA178">
        <f t="shared" si="22"/>
        <v>6.2521996129362361</v>
      </c>
      <c r="AB178">
        <f t="shared" si="23"/>
        <v>5.9548299723837648</v>
      </c>
      <c r="AC178">
        <f t="shared" si="24"/>
        <v>6.5924198895398041</v>
      </c>
    </row>
    <row r="179" spans="1:29" x14ac:dyDescent="0.25">
      <c r="A179">
        <v>50</v>
      </c>
      <c r="B179">
        <v>60</v>
      </c>
      <c r="C179">
        <v>40</v>
      </c>
      <c r="D179">
        <v>50</v>
      </c>
      <c r="E179">
        <v>61.3</v>
      </c>
      <c r="F179">
        <v>43.9</v>
      </c>
      <c r="G179">
        <v>48.4</v>
      </c>
      <c r="H179">
        <v>61.3</v>
      </c>
      <c r="I179">
        <v>43.9</v>
      </c>
      <c r="J179">
        <v>48.4</v>
      </c>
      <c r="K179">
        <v>60</v>
      </c>
      <c r="L179">
        <v>43.9</v>
      </c>
      <c r="M179">
        <f t="shared" si="17"/>
        <v>48.933333333333337</v>
      </c>
      <c r="N179">
        <f t="shared" si="18"/>
        <v>60.866666666666667</v>
      </c>
      <c r="O179">
        <f t="shared" si="19"/>
        <v>43.9</v>
      </c>
      <c r="P179">
        <f t="shared" si="20"/>
        <v>4.1350802759908865</v>
      </c>
      <c r="Q179">
        <f t="shared" si="21"/>
        <v>0.97182531580754983</v>
      </c>
      <c r="R179">
        <v>4.1350802759908865</v>
      </c>
      <c r="AA179">
        <f t="shared" si="22"/>
        <v>4.1109609582188904</v>
      </c>
      <c r="AB179">
        <f t="shared" si="23"/>
        <v>4.4113490000225539</v>
      </c>
      <c r="AC179">
        <f t="shared" si="24"/>
        <v>4.2154477816715978</v>
      </c>
    </row>
    <row r="180" spans="1:29" x14ac:dyDescent="0.25">
      <c r="A180">
        <v>50</v>
      </c>
      <c r="B180">
        <v>60</v>
      </c>
      <c r="C180">
        <v>50</v>
      </c>
      <c r="D180">
        <v>49.2</v>
      </c>
      <c r="E180">
        <v>61.7</v>
      </c>
      <c r="F180">
        <v>52.3</v>
      </c>
      <c r="G180">
        <v>49.2</v>
      </c>
      <c r="H180">
        <v>61.7</v>
      </c>
      <c r="I180">
        <v>52.3</v>
      </c>
      <c r="J180">
        <v>48.6</v>
      </c>
      <c r="K180">
        <v>61</v>
      </c>
      <c r="L180">
        <v>52.3</v>
      </c>
      <c r="M180">
        <f t="shared" si="17"/>
        <v>49</v>
      </c>
      <c r="N180">
        <f t="shared" si="18"/>
        <v>61.466666666666669</v>
      </c>
      <c r="O180">
        <f t="shared" si="19"/>
        <v>52.29999999999999</v>
      </c>
      <c r="P180">
        <f t="shared" si="20"/>
        <v>2.9053590330819823</v>
      </c>
      <c r="Q180">
        <f t="shared" si="21"/>
        <v>0.43461349368017804</v>
      </c>
      <c r="R180">
        <v>4.1484937025383104</v>
      </c>
      <c r="AA180">
        <f t="shared" si="22"/>
        <v>2.9698484809834982</v>
      </c>
      <c r="AB180">
        <f t="shared" si="23"/>
        <v>2.9698484809834982</v>
      </c>
      <c r="AC180">
        <f t="shared" si="24"/>
        <v>2.8722813232690112</v>
      </c>
    </row>
    <row r="181" spans="1:29" x14ac:dyDescent="0.25">
      <c r="A181">
        <v>50</v>
      </c>
      <c r="B181">
        <v>60</v>
      </c>
      <c r="C181">
        <v>60</v>
      </c>
      <c r="D181">
        <v>50</v>
      </c>
      <c r="E181">
        <v>61.2</v>
      </c>
      <c r="F181">
        <v>62</v>
      </c>
      <c r="G181">
        <v>49.2</v>
      </c>
      <c r="H181">
        <v>62</v>
      </c>
      <c r="I181">
        <v>62</v>
      </c>
      <c r="J181">
        <v>49.2</v>
      </c>
      <c r="K181">
        <v>62</v>
      </c>
      <c r="L181">
        <v>62</v>
      </c>
      <c r="M181">
        <f t="shared" si="17"/>
        <v>49.466666666666669</v>
      </c>
      <c r="N181">
        <f t="shared" si="18"/>
        <v>61.733333333333327</v>
      </c>
      <c r="O181">
        <f t="shared" si="19"/>
        <v>62</v>
      </c>
      <c r="P181">
        <f t="shared" si="20"/>
        <v>2.6997942308422069</v>
      </c>
      <c r="Q181">
        <f t="shared" si="21"/>
        <v>0.53333333333333155</v>
      </c>
      <c r="R181">
        <v>4.1614634178108201</v>
      </c>
      <c r="AA181">
        <f t="shared" si="22"/>
        <v>2.3323807579381217</v>
      </c>
      <c r="AB181">
        <f t="shared" si="23"/>
        <v>2.9393876913398129</v>
      </c>
      <c r="AC181">
        <f t="shared" si="24"/>
        <v>2.9393876913398129</v>
      </c>
    </row>
    <row r="182" spans="1:29" x14ac:dyDescent="0.25">
      <c r="A182">
        <v>50</v>
      </c>
      <c r="B182">
        <v>60</v>
      </c>
      <c r="C182">
        <v>70</v>
      </c>
      <c r="D182">
        <v>47</v>
      </c>
      <c r="E182">
        <v>65.099999999999994</v>
      </c>
      <c r="F182">
        <v>72.400000000000006</v>
      </c>
      <c r="G182">
        <v>47.7</v>
      </c>
      <c r="H182">
        <v>64.3</v>
      </c>
      <c r="I182">
        <v>73.099999999999994</v>
      </c>
      <c r="J182">
        <v>47.7</v>
      </c>
      <c r="K182">
        <v>64.3</v>
      </c>
      <c r="L182">
        <v>73.099999999999994</v>
      </c>
      <c r="M182">
        <f t="shared" si="17"/>
        <v>47.466666666666669</v>
      </c>
      <c r="N182">
        <f t="shared" si="18"/>
        <v>64.566666666666663</v>
      </c>
      <c r="O182">
        <f t="shared" si="19"/>
        <v>72.86666666666666</v>
      </c>
      <c r="P182">
        <f t="shared" si="20"/>
        <v>5.9573484034425848</v>
      </c>
      <c r="Q182">
        <f t="shared" si="21"/>
        <v>0.59999999999999698</v>
      </c>
      <c r="R182">
        <v>4.181706190858792</v>
      </c>
      <c r="AA182">
        <f t="shared" si="22"/>
        <v>6.385138996137826</v>
      </c>
      <c r="AB182">
        <f t="shared" si="23"/>
        <v>5.7784080852774604</v>
      </c>
      <c r="AC182">
        <f t="shared" si="24"/>
        <v>5.7784080852774604</v>
      </c>
    </row>
    <row r="183" spans="1:29" x14ac:dyDescent="0.25">
      <c r="A183">
        <v>50</v>
      </c>
      <c r="B183">
        <v>60</v>
      </c>
      <c r="C183">
        <v>80</v>
      </c>
      <c r="D183">
        <v>48.3</v>
      </c>
      <c r="E183">
        <v>60</v>
      </c>
      <c r="F183">
        <v>85</v>
      </c>
      <c r="G183">
        <v>-45207.3</v>
      </c>
      <c r="H183">
        <v>78338.600000000006</v>
      </c>
      <c r="I183">
        <v>39618.699999999997</v>
      </c>
      <c r="J183">
        <v>12.9</v>
      </c>
      <c r="K183">
        <v>1458</v>
      </c>
      <c r="L183">
        <v>-0.5</v>
      </c>
      <c r="M183">
        <f t="shared" si="17"/>
        <v>-15048.699999999999</v>
      </c>
      <c r="N183">
        <f t="shared" si="18"/>
        <v>26618.866666666669</v>
      </c>
      <c r="O183">
        <f t="shared" si="19"/>
        <v>13234.4</v>
      </c>
      <c r="P183">
        <f t="shared" si="20"/>
        <v>33262.326732623165</v>
      </c>
      <c r="Q183">
        <f t="shared" si="21"/>
        <v>46266.929760851388</v>
      </c>
      <c r="R183">
        <v>4.1821047332652972</v>
      </c>
      <c r="AA183">
        <f t="shared" si="22"/>
        <v>5.2810983706043579</v>
      </c>
      <c r="AB183">
        <f t="shared" si="23"/>
        <v>98686.732740221982</v>
      </c>
      <c r="AC183">
        <f t="shared" si="24"/>
        <v>1400.8071458983923</v>
      </c>
    </row>
    <row r="184" spans="1:29" x14ac:dyDescent="0.25">
      <c r="A184">
        <v>50</v>
      </c>
      <c r="B184">
        <v>70</v>
      </c>
      <c r="C184">
        <v>20</v>
      </c>
      <c r="D184">
        <v>48</v>
      </c>
      <c r="E184">
        <v>71.7</v>
      </c>
      <c r="F184">
        <v>22</v>
      </c>
      <c r="G184">
        <v>50.8</v>
      </c>
      <c r="H184">
        <v>72.2</v>
      </c>
      <c r="I184">
        <v>22.1</v>
      </c>
      <c r="J184">
        <v>49</v>
      </c>
      <c r="K184">
        <v>71.8</v>
      </c>
      <c r="L184">
        <v>22.4</v>
      </c>
      <c r="M184">
        <f t="shared" si="17"/>
        <v>49.266666666666673</v>
      </c>
      <c r="N184">
        <f t="shared" si="18"/>
        <v>71.899999999999991</v>
      </c>
      <c r="O184">
        <f t="shared" si="19"/>
        <v>22.166666666666668</v>
      </c>
      <c r="P184">
        <f t="shared" si="20"/>
        <v>2.9735874330885559</v>
      </c>
      <c r="Q184">
        <f t="shared" si="21"/>
        <v>1.1907047399661155</v>
      </c>
      <c r="R184">
        <v>4.1902002073621443</v>
      </c>
      <c r="AA184">
        <f t="shared" si="22"/>
        <v>3.3000000000000016</v>
      </c>
      <c r="AB184">
        <f t="shared" si="23"/>
        <v>3.14483703870328</v>
      </c>
      <c r="AC184">
        <f t="shared" si="24"/>
        <v>3.1622776601683764</v>
      </c>
    </row>
    <row r="185" spans="1:29" x14ac:dyDescent="0.25">
      <c r="A185">
        <v>50</v>
      </c>
      <c r="B185">
        <v>70</v>
      </c>
      <c r="C185">
        <v>30</v>
      </c>
      <c r="D185">
        <v>49</v>
      </c>
      <c r="E185">
        <v>73.2</v>
      </c>
      <c r="F185">
        <v>32.700000000000003</v>
      </c>
      <c r="G185">
        <v>49.9</v>
      </c>
      <c r="H185">
        <v>70.099999999999994</v>
      </c>
      <c r="I185">
        <v>33.200000000000003</v>
      </c>
      <c r="J185">
        <v>49</v>
      </c>
      <c r="K185">
        <v>70.900000000000006</v>
      </c>
      <c r="L185">
        <v>33.200000000000003</v>
      </c>
      <c r="M185">
        <f t="shared" si="17"/>
        <v>49.300000000000004</v>
      </c>
      <c r="N185">
        <f t="shared" si="18"/>
        <v>71.400000000000006</v>
      </c>
      <c r="O185">
        <f t="shared" si="19"/>
        <v>33.033333333333339</v>
      </c>
      <c r="P185">
        <f t="shared" si="20"/>
        <v>3.4133723956098247</v>
      </c>
      <c r="Q185">
        <f t="shared" si="21"/>
        <v>1.4007934259633816</v>
      </c>
      <c r="R185">
        <v>4.1990739719874206</v>
      </c>
      <c r="AA185">
        <f t="shared" si="22"/>
        <v>4.3046486500061807</v>
      </c>
      <c r="AB185">
        <f t="shared" si="23"/>
        <v>3.203123475609396</v>
      </c>
      <c r="AC185">
        <f t="shared" si="24"/>
        <v>3.4713109915419604</v>
      </c>
    </row>
    <row r="186" spans="1:29" x14ac:dyDescent="0.25">
      <c r="A186">
        <v>50</v>
      </c>
      <c r="B186">
        <v>70</v>
      </c>
      <c r="C186">
        <v>40</v>
      </c>
      <c r="D186">
        <v>49</v>
      </c>
      <c r="E186">
        <v>71.900000000000006</v>
      </c>
      <c r="F186">
        <v>44</v>
      </c>
      <c r="G186">
        <v>49.9</v>
      </c>
      <c r="H186">
        <v>72.400000000000006</v>
      </c>
      <c r="I186">
        <v>43.3</v>
      </c>
      <c r="J186">
        <v>49.9</v>
      </c>
      <c r="K186">
        <v>72.400000000000006</v>
      </c>
      <c r="L186">
        <v>43.3</v>
      </c>
      <c r="M186">
        <f t="shared" si="17"/>
        <v>49.6</v>
      </c>
      <c r="N186">
        <f t="shared" si="18"/>
        <v>72.233333333333334</v>
      </c>
      <c r="O186">
        <f t="shared" si="19"/>
        <v>43.533333333333331</v>
      </c>
      <c r="P186">
        <f t="shared" si="20"/>
        <v>4.1990739719874206</v>
      </c>
      <c r="Q186">
        <f t="shared" si="21"/>
        <v>0.5868938953886339</v>
      </c>
      <c r="R186">
        <v>4.2159749103196091</v>
      </c>
      <c r="AA186">
        <f t="shared" si="22"/>
        <v>4.5398237851264689</v>
      </c>
      <c r="AB186">
        <f t="shared" si="23"/>
        <v>4.0816663263917112</v>
      </c>
      <c r="AC186">
        <f t="shared" si="24"/>
        <v>4.0816663263917112</v>
      </c>
    </row>
    <row r="187" spans="1:29" x14ac:dyDescent="0.25">
      <c r="A187">
        <v>50</v>
      </c>
      <c r="B187">
        <v>70</v>
      </c>
      <c r="C187">
        <v>50</v>
      </c>
      <c r="D187">
        <v>50.6</v>
      </c>
      <c r="E187">
        <v>72.099999999999994</v>
      </c>
      <c r="F187">
        <v>51.9</v>
      </c>
      <c r="G187">
        <v>49.9</v>
      </c>
      <c r="H187">
        <v>70.7</v>
      </c>
      <c r="I187">
        <v>52.1</v>
      </c>
      <c r="J187">
        <v>49.9</v>
      </c>
      <c r="K187">
        <v>73</v>
      </c>
      <c r="L187">
        <v>52</v>
      </c>
      <c r="M187">
        <f t="shared" si="17"/>
        <v>50.133333333333333</v>
      </c>
      <c r="N187">
        <f t="shared" si="18"/>
        <v>71.933333333333337</v>
      </c>
      <c r="O187">
        <f t="shared" si="19"/>
        <v>52</v>
      </c>
      <c r="P187">
        <f t="shared" si="20"/>
        <v>2.784879809894059</v>
      </c>
      <c r="Q187">
        <f t="shared" si="21"/>
        <v>1.0055402085998895</v>
      </c>
      <c r="R187">
        <v>4.2303138838099841</v>
      </c>
      <c r="AA187">
        <f t="shared" si="22"/>
        <v>2.8948229652260209</v>
      </c>
      <c r="AB187">
        <f t="shared" si="23"/>
        <v>2.2158519806160362</v>
      </c>
      <c r="AC187">
        <f t="shared" si="24"/>
        <v>3.6069377593742868</v>
      </c>
    </row>
    <row r="188" spans="1:29" x14ac:dyDescent="0.25">
      <c r="A188">
        <v>50</v>
      </c>
      <c r="B188">
        <v>70</v>
      </c>
      <c r="C188">
        <v>60</v>
      </c>
      <c r="D188">
        <v>49.1</v>
      </c>
      <c r="E188">
        <v>72</v>
      </c>
      <c r="F188">
        <v>62.2</v>
      </c>
      <c r="G188">
        <v>48.6</v>
      </c>
      <c r="H188">
        <v>72</v>
      </c>
      <c r="I188">
        <v>62</v>
      </c>
      <c r="J188">
        <v>49.2</v>
      </c>
      <c r="K188">
        <v>72.900000000000006</v>
      </c>
      <c r="L188">
        <v>62</v>
      </c>
      <c r="M188">
        <f t="shared" si="17"/>
        <v>48.966666666666669</v>
      </c>
      <c r="N188">
        <f t="shared" si="18"/>
        <v>72.3</v>
      </c>
      <c r="O188">
        <f t="shared" si="19"/>
        <v>62.066666666666663</v>
      </c>
      <c r="P188">
        <f t="shared" si="20"/>
        <v>3.260197676351674</v>
      </c>
      <c r="Q188">
        <f t="shared" si="21"/>
        <v>0.50771820705759663</v>
      </c>
      <c r="R188">
        <v>4.2308391602612376</v>
      </c>
      <c r="AA188">
        <f t="shared" si="22"/>
        <v>3.1064449134018148</v>
      </c>
      <c r="AB188">
        <f t="shared" si="23"/>
        <v>3.1559467676118995</v>
      </c>
      <c r="AC188">
        <f t="shared" si="24"/>
        <v>3.6124783736376926</v>
      </c>
    </row>
    <row r="189" spans="1:29" x14ac:dyDescent="0.25">
      <c r="A189">
        <v>50</v>
      </c>
      <c r="B189">
        <v>70</v>
      </c>
      <c r="C189">
        <v>70</v>
      </c>
      <c r="D189">
        <v>46</v>
      </c>
      <c r="E189">
        <v>511</v>
      </c>
      <c r="F189">
        <v>0</v>
      </c>
      <c r="G189">
        <v>50.3</v>
      </c>
      <c r="H189">
        <v>85.7</v>
      </c>
      <c r="I189">
        <v>67.8</v>
      </c>
      <c r="J189">
        <v>50.4</v>
      </c>
      <c r="K189">
        <v>72.400000000000006</v>
      </c>
      <c r="L189">
        <v>72.099999999999994</v>
      </c>
      <c r="M189">
        <f t="shared" si="17"/>
        <v>48.9</v>
      </c>
      <c r="N189">
        <f t="shared" si="18"/>
        <v>223.03333333333333</v>
      </c>
      <c r="O189">
        <f t="shared" si="19"/>
        <v>46.633333333333326</v>
      </c>
      <c r="P189">
        <f t="shared" si="20"/>
        <v>154.81089180746366</v>
      </c>
      <c r="Q189">
        <f t="shared" si="21"/>
        <v>206.36497872566565</v>
      </c>
      <c r="R189">
        <v>4.2418549401568839</v>
      </c>
      <c r="AA189">
        <f t="shared" si="22"/>
        <v>446.53891207821965</v>
      </c>
      <c r="AB189">
        <f t="shared" si="23"/>
        <v>15.85622905989946</v>
      </c>
      <c r="AC189">
        <f t="shared" si="24"/>
        <v>3.2140317359976396</v>
      </c>
    </row>
    <row r="190" spans="1:29" x14ac:dyDescent="0.25">
      <c r="A190">
        <v>50</v>
      </c>
      <c r="B190">
        <v>70</v>
      </c>
      <c r="C190">
        <v>80</v>
      </c>
      <c r="D190">
        <v>-3.3</v>
      </c>
      <c r="E190">
        <v>3008</v>
      </c>
      <c r="F190">
        <v>4</v>
      </c>
      <c r="G190">
        <v>-8.9</v>
      </c>
      <c r="H190">
        <v>3302</v>
      </c>
      <c r="I190">
        <v>-1.6</v>
      </c>
      <c r="J190">
        <v>-8.9</v>
      </c>
      <c r="K190">
        <v>3302</v>
      </c>
      <c r="L190">
        <v>-1.6</v>
      </c>
      <c r="M190">
        <f t="shared" si="17"/>
        <v>-7.0333333333333341</v>
      </c>
      <c r="N190">
        <f t="shared" si="18"/>
        <v>3204</v>
      </c>
      <c r="O190">
        <f t="shared" si="19"/>
        <v>0.26666666666666661</v>
      </c>
      <c r="P190">
        <f t="shared" si="20"/>
        <v>3135.5328423659598</v>
      </c>
      <c r="Q190">
        <f t="shared" si="21"/>
        <v>138.64320314309597</v>
      </c>
      <c r="R190">
        <v>4.252188978762713</v>
      </c>
      <c r="AA190">
        <f t="shared" si="22"/>
        <v>2939.4660892753977</v>
      </c>
      <c r="AB190">
        <f t="shared" si="23"/>
        <v>3233.5664165128883</v>
      </c>
      <c r="AC190">
        <f t="shared" si="24"/>
        <v>3233.5664165128883</v>
      </c>
    </row>
    <row r="191" spans="1:29" x14ac:dyDescent="0.25">
      <c r="A191">
        <v>50</v>
      </c>
      <c r="B191">
        <v>80</v>
      </c>
      <c r="C191">
        <v>20</v>
      </c>
      <c r="D191">
        <v>50.7</v>
      </c>
      <c r="E191">
        <v>83</v>
      </c>
      <c r="F191">
        <v>22.2</v>
      </c>
      <c r="G191">
        <v>48.8</v>
      </c>
      <c r="H191">
        <v>83</v>
      </c>
      <c r="I191">
        <v>22.2</v>
      </c>
      <c r="J191">
        <v>51.7</v>
      </c>
      <c r="K191">
        <v>82.4</v>
      </c>
      <c r="L191">
        <v>22.1</v>
      </c>
      <c r="M191">
        <f t="shared" si="17"/>
        <v>50.4</v>
      </c>
      <c r="N191">
        <f t="shared" si="18"/>
        <v>82.8</v>
      </c>
      <c r="O191">
        <f t="shared" si="19"/>
        <v>22.166666666666668</v>
      </c>
      <c r="P191">
        <f t="shared" si="20"/>
        <v>3.5629263877386568</v>
      </c>
      <c r="Q191">
        <f t="shared" si="21"/>
        <v>1.2364824660660956</v>
      </c>
      <c r="R191">
        <v>4.2527115532981519</v>
      </c>
      <c r="AA191">
        <f t="shared" si="22"/>
        <v>3.7854986461495401</v>
      </c>
      <c r="AB191">
        <f t="shared" si="23"/>
        <v>3.9089640571384132</v>
      </c>
      <c r="AC191">
        <f t="shared" si="24"/>
        <v>3.6138621999185365</v>
      </c>
    </row>
    <row r="192" spans="1:29" x14ac:dyDescent="0.25">
      <c r="A192">
        <v>50</v>
      </c>
      <c r="B192">
        <v>80</v>
      </c>
      <c r="C192">
        <v>30</v>
      </c>
      <c r="D192">
        <v>50.7</v>
      </c>
      <c r="E192">
        <v>83</v>
      </c>
      <c r="F192">
        <v>31.4</v>
      </c>
      <c r="G192">
        <v>50.7</v>
      </c>
      <c r="H192">
        <v>83</v>
      </c>
      <c r="I192">
        <v>31.4</v>
      </c>
      <c r="J192">
        <v>50.7</v>
      </c>
      <c r="K192">
        <v>83</v>
      </c>
      <c r="L192">
        <v>31.4</v>
      </c>
      <c r="M192">
        <f t="shared" si="17"/>
        <v>50.70000000000001</v>
      </c>
      <c r="N192">
        <f t="shared" si="18"/>
        <v>83</v>
      </c>
      <c r="O192">
        <f t="shared" si="19"/>
        <v>31.399999999999995</v>
      </c>
      <c r="P192">
        <f t="shared" si="20"/>
        <v>3.3837848631377261</v>
      </c>
      <c r="Q192">
        <f t="shared" si="21"/>
        <v>0</v>
      </c>
      <c r="R192">
        <v>4.2730421117616952</v>
      </c>
      <c r="AA192">
        <f t="shared" si="22"/>
        <v>3.3837848631377261</v>
      </c>
      <c r="AB192">
        <f t="shared" si="23"/>
        <v>3.3837848631377261</v>
      </c>
      <c r="AC192">
        <f t="shared" si="24"/>
        <v>3.3837848631377261</v>
      </c>
    </row>
    <row r="193" spans="1:29" x14ac:dyDescent="0.25">
      <c r="A193">
        <v>50</v>
      </c>
      <c r="B193">
        <v>80</v>
      </c>
      <c r="C193">
        <v>40</v>
      </c>
      <c r="D193">
        <v>23.3</v>
      </c>
      <c r="E193">
        <v>90.4</v>
      </c>
      <c r="F193">
        <v>53.1</v>
      </c>
      <c r="G193">
        <v>50.6</v>
      </c>
      <c r="H193">
        <v>82.2</v>
      </c>
      <c r="I193">
        <v>41.3</v>
      </c>
      <c r="J193">
        <v>51.3</v>
      </c>
      <c r="K193">
        <v>82.3</v>
      </c>
      <c r="L193">
        <v>41.8</v>
      </c>
      <c r="M193">
        <f t="shared" si="17"/>
        <v>41.733333333333334</v>
      </c>
      <c r="N193">
        <f t="shared" si="18"/>
        <v>84.966666666666683</v>
      </c>
      <c r="O193">
        <f t="shared" si="19"/>
        <v>45.4</v>
      </c>
      <c r="P193">
        <f t="shared" si="20"/>
        <v>11.052852824296345</v>
      </c>
      <c r="Q193">
        <f t="shared" si="21"/>
        <v>14.643238864556039</v>
      </c>
      <c r="R193">
        <v>4.2764211413023512</v>
      </c>
      <c r="AA193">
        <f t="shared" si="22"/>
        <v>31.50650726437318</v>
      </c>
      <c r="AB193">
        <f t="shared" si="23"/>
        <v>2.6248809496813386</v>
      </c>
      <c r="AC193">
        <f t="shared" si="24"/>
        <v>3.1968734726291514</v>
      </c>
    </row>
    <row r="194" spans="1:29" x14ac:dyDescent="0.25">
      <c r="A194">
        <v>50</v>
      </c>
      <c r="B194">
        <v>80</v>
      </c>
      <c r="C194">
        <v>50</v>
      </c>
      <c r="D194">
        <v>49.8</v>
      </c>
      <c r="E194">
        <v>82</v>
      </c>
      <c r="F194">
        <v>52.1</v>
      </c>
      <c r="G194">
        <v>51.2</v>
      </c>
      <c r="H194">
        <v>82</v>
      </c>
      <c r="I194">
        <v>52.1</v>
      </c>
      <c r="J194">
        <v>50.4</v>
      </c>
      <c r="K194">
        <v>82</v>
      </c>
      <c r="L194">
        <v>52.4</v>
      </c>
      <c r="M194">
        <f t="shared" ref="M194:M257" si="25">AVERAGE($D194,$G194,$J194)</f>
        <v>50.466666666666669</v>
      </c>
      <c r="N194">
        <f t="shared" ref="N194:N257" si="26">AVERAGE($E194,$H194,$K194)</f>
        <v>82</v>
      </c>
      <c r="O194">
        <f t="shared" ref="O194:O257" si="27">AVERAGE($F194,$I194,$L194)</f>
        <v>52.199999999999996</v>
      </c>
      <c r="P194">
        <f t="shared" ref="P194:P257" si="28">SQRT(($M194-$A194)^2+($N194-$B194)^2+($O194-$C194)^2)</f>
        <v>3.0096142240788537</v>
      </c>
      <c r="Q194">
        <f t="shared" ref="Q194:Q257" si="29">SQRT(_xlfn.STDEV.P(M194-D194, M194-G194, M194-J194)^2+_xlfn.STDEV.P(N194-E194, N194-H194, N194-K194)^2+_xlfn.STDEV.P(O194-F194, O194-I194, O194-L194)^2)</f>
        <v>0.59066817155564699</v>
      </c>
      <c r="R194">
        <v>4.277330423939163</v>
      </c>
      <c r="AA194">
        <f t="shared" si="22"/>
        <v>2.9068883707497277</v>
      </c>
      <c r="AB194">
        <f t="shared" si="23"/>
        <v>3.1384709652950451</v>
      </c>
      <c r="AC194">
        <f t="shared" si="24"/>
        <v>3.1496031496047232</v>
      </c>
    </row>
    <row r="195" spans="1:29" x14ac:dyDescent="0.25">
      <c r="A195">
        <v>50</v>
      </c>
      <c r="B195">
        <v>80</v>
      </c>
      <c r="C195">
        <v>60</v>
      </c>
      <c r="D195">
        <v>49.8</v>
      </c>
      <c r="E195">
        <v>81</v>
      </c>
      <c r="F195">
        <v>62.7</v>
      </c>
      <c r="G195">
        <v>28.7</v>
      </c>
      <c r="H195">
        <v>79.8</v>
      </c>
      <c r="I195">
        <v>51.7</v>
      </c>
      <c r="J195">
        <v>49.8</v>
      </c>
      <c r="K195">
        <v>81.3</v>
      </c>
      <c r="L195">
        <v>63.4</v>
      </c>
      <c r="M195">
        <f t="shared" si="25"/>
        <v>42.766666666666673</v>
      </c>
      <c r="N195">
        <f t="shared" si="26"/>
        <v>80.7</v>
      </c>
      <c r="O195">
        <f t="shared" si="27"/>
        <v>59.266666666666673</v>
      </c>
      <c r="P195">
        <f t="shared" si="28"/>
        <v>7.3040323718401465</v>
      </c>
      <c r="Q195">
        <f t="shared" si="29"/>
        <v>11.316556209573847</v>
      </c>
      <c r="R195">
        <v>4.33551227269243</v>
      </c>
      <c r="AA195">
        <f t="shared" ref="AA195:AA258" si="30">SQRT(($D195-$A195)^2+($E195-$B195)^2+($F195-$C195)^2)</f>
        <v>2.886173937932365</v>
      </c>
      <c r="AB195">
        <f t="shared" ref="AB195:AB258" si="31">SQRT(($G195-$A195)^2+($H195-$B195)^2+($I195-$C195)^2)</f>
        <v>22.860883622467441</v>
      </c>
      <c r="AC195">
        <f t="shared" ref="AC195:AC258" si="32">SQRT(($J195-$A195)^2+($K195-$B195)^2+($L195-$C195)^2)</f>
        <v>3.6455452267116346</v>
      </c>
    </row>
    <row r="196" spans="1:29" x14ac:dyDescent="0.25">
      <c r="A196">
        <v>50</v>
      </c>
      <c r="B196">
        <v>80</v>
      </c>
      <c r="C196">
        <v>70</v>
      </c>
      <c r="D196">
        <v>50.3</v>
      </c>
      <c r="E196">
        <v>81.2</v>
      </c>
      <c r="F196">
        <v>72.7</v>
      </c>
      <c r="G196">
        <v>50.3</v>
      </c>
      <c r="H196">
        <v>81.2</v>
      </c>
      <c r="I196">
        <v>72.7</v>
      </c>
      <c r="J196">
        <v>50.3</v>
      </c>
      <c r="K196">
        <v>81.2</v>
      </c>
      <c r="L196">
        <v>72.7</v>
      </c>
      <c r="M196">
        <f t="shared" si="25"/>
        <v>50.29999999999999</v>
      </c>
      <c r="N196">
        <f t="shared" si="26"/>
        <v>81.2</v>
      </c>
      <c r="O196">
        <f t="shared" si="27"/>
        <v>72.7</v>
      </c>
      <c r="P196">
        <f t="shared" si="28"/>
        <v>2.9698484809835022</v>
      </c>
      <c r="Q196">
        <f t="shared" si="29"/>
        <v>0</v>
      </c>
      <c r="R196">
        <v>4.3385865593915831</v>
      </c>
      <c r="AA196">
        <f t="shared" si="30"/>
        <v>2.9698484809835031</v>
      </c>
      <c r="AB196">
        <f t="shared" si="31"/>
        <v>2.9698484809835031</v>
      </c>
      <c r="AC196">
        <f t="shared" si="32"/>
        <v>2.9698484809835031</v>
      </c>
    </row>
    <row r="197" spans="1:29" x14ac:dyDescent="0.25">
      <c r="A197">
        <v>50</v>
      </c>
      <c r="B197">
        <v>80</v>
      </c>
      <c r="C197">
        <v>80</v>
      </c>
      <c r="D197">
        <v>52</v>
      </c>
      <c r="E197">
        <v>6.4</v>
      </c>
      <c r="F197">
        <v>130</v>
      </c>
      <c r="G197">
        <v>51</v>
      </c>
      <c r="H197">
        <v>80.3</v>
      </c>
      <c r="I197">
        <v>80</v>
      </c>
      <c r="J197">
        <v>51.2</v>
      </c>
      <c r="K197">
        <v>6.1</v>
      </c>
      <c r="L197">
        <v>131.19999999999999</v>
      </c>
      <c r="M197">
        <f t="shared" si="25"/>
        <v>51.4</v>
      </c>
      <c r="N197">
        <f t="shared" si="26"/>
        <v>30.933333333333334</v>
      </c>
      <c r="O197">
        <f t="shared" si="27"/>
        <v>113.73333333333333</v>
      </c>
      <c r="P197">
        <f t="shared" si="28"/>
        <v>59.560352211480044</v>
      </c>
      <c r="Q197">
        <f t="shared" si="29"/>
        <v>42.284092096726454</v>
      </c>
      <c r="R197">
        <v>4.3811464760316392</v>
      </c>
      <c r="AA197">
        <f t="shared" si="30"/>
        <v>88.999775280615168</v>
      </c>
      <c r="AB197">
        <f t="shared" si="31"/>
        <v>1.0440306508910542</v>
      </c>
      <c r="AC197">
        <f t="shared" si="32"/>
        <v>89.911567665123044</v>
      </c>
    </row>
    <row r="198" spans="1:29" x14ac:dyDescent="0.25">
      <c r="A198">
        <v>60</v>
      </c>
      <c r="B198">
        <v>20</v>
      </c>
      <c r="C198">
        <v>20</v>
      </c>
      <c r="D198">
        <v>57.6</v>
      </c>
      <c r="E198">
        <v>16.600000000000001</v>
      </c>
      <c r="F198">
        <v>21.8</v>
      </c>
      <c r="G198">
        <v>57</v>
      </c>
      <c r="H198">
        <v>17.3</v>
      </c>
      <c r="I198">
        <v>20.3</v>
      </c>
      <c r="J198">
        <v>57</v>
      </c>
      <c r="K198">
        <v>17.3</v>
      </c>
      <c r="L198">
        <v>20.3</v>
      </c>
      <c r="M198">
        <f t="shared" si="25"/>
        <v>57.199999999999996</v>
      </c>
      <c r="N198">
        <f t="shared" si="26"/>
        <v>17.066666666666666</v>
      </c>
      <c r="O198">
        <f t="shared" si="27"/>
        <v>20.8</v>
      </c>
      <c r="P198">
        <f t="shared" si="28"/>
        <v>4.1333333333333364</v>
      </c>
      <c r="Q198">
        <f t="shared" si="29"/>
        <v>0.82999330653258241</v>
      </c>
      <c r="R198">
        <v>4.3873555690061083</v>
      </c>
      <c r="AA198">
        <f t="shared" si="30"/>
        <v>4.5343136195018516</v>
      </c>
      <c r="AB198">
        <f t="shared" si="31"/>
        <v>4.0472212689696123</v>
      </c>
      <c r="AC198">
        <f t="shared" si="32"/>
        <v>4.0472212689696123</v>
      </c>
    </row>
    <row r="199" spans="1:29" x14ac:dyDescent="0.25">
      <c r="A199">
        <v>60</v>
      </c>
      <c r="B199">
        <v>20</v>
      </c>
      <c r="C199">
        <v>30</v>
      </c>
      <c r="D199">
        <v>59.4</v>
      </c>
      <c r="E199">
        <v>18.399999999999999</v>
      </c>
      <c r="F199">
        <v>34.1</v>
      </c>
      <c r="G199">
        <v>60.4</v>
      </c>
      <c r="H199">
        <v>18.399999999999999</v>
      </c>
      <c r="I199">
        <v>33.799999999999997</v>
      </c>
      <c r="J199">
        <v>60.4</v>
      </c>
      <c r="K199">
        <v>18.399999999999999</v>
      </c>
      <c r="L199">
        <v>33.799999999999997</v>
      </c>
      <c r="M199">
        <f t="shared" si="25"/>
        <v>60.066666666666663</v>
      </c>
      <c r="N199">
        <f t="shared" si="26"/>
        <v>18.399999999999999</v>
      </c>
      <c r="O199">
        <f t="shared" si="27"/>
        <v>33.9</v>
      </c>
      <c r="P199">
        <f t="shared" si="28"/>
        <v>4.2159749103196091</v>
      </c>
      <c r="Q199">
        <f t="shared" si="29"/>
        <v>0.49216076867444725</v>
      </c>
      <c r="R199">
        <v>4.3895076919601976</v>
      </c>
      <c r="AA199">
        <f t="shared" si="30"/>
        <v>4.4418464629025642</v>
      </c>
      <c r="AB199">
        <f t="shared" si="31"/>
        <v>4.1424630354415939</v>
      </c>
      <c r="AC199">
        <f t="shared" si="32"/>
        <v>4.1424630354415939</v>
      </c>
    </row>
    <row r="200" spans="1:29" x14ac:dyDescent="0.25">
      <c r="A200">
        <v>60</v>
      </c>
      <c r="B200">
        <v>20</v>
      </c>
      <c r="C200">
        <v>40</v>
      </c>
      <c r="D200">
        <v>63.2</v>
      </c>
      <c r="E200">
        <v>19.899999999999999</v>
      </c>
      <c r="F200">
        <v>42.2</v>
      </c>
      <c r="G200">
        <v>64</v>
      </c>
      <c r="H200">
        <v>19</v>
      </c>
      <c r="I200">
        <v>42.2</v>
      </c>
      <c r="J200">
        <v>64</v>
      </c>
      <c r="K200">
        <v>19</v>
      </c>
      <c r="L200">
        <v>42.2</v>
      </c>
      <c r="M200">
        <f t="shared" si="25"/>
        <v>63.733333333333327</v>
      </c>
      <c r="N200">
        <f t="shared" si="26"/>
        <v>19.3</v>
      </c>
      <c r="O200">
        <f t="shared" si="27"/>
        <v>42.2</v>
      </c>
      <c r="P200">
        <f t="shared" si="28"/>
        <v>4.3895076919601976</v>
      </c>
      <c r="Q200">
        <f t="shared" si="29"/>
        <v>0.5676462121975453</v>
      </c>
      <c r="R200">
        <v>4.4132376626085597</v>
      </c>
      <c r="AA200">
        <f t="shared" si="30"/>
        <v>3.8845849199110103</v>
      </c>
      <c r="AB200">
        <f t="shared" si="31"/>
        <v>4.67332857821917</v>
      </c>
      <c r="AC200">
        <f t="shared" si="32"/>
        <v>4.67332857821917</v>
      </c>
    </row>
    <row r="201" spans="1:29" x14ac:dyDescent="0.25">
      <c r="A201">
        <v>60</v>
      </c>
      <c r="B201">
        <v>20</v>
      </c>
      <c r="C201">
        <v>50</v>
      </c>
      <c r="D201">
        <v>60.4</v>
      </c>
      <c r="E201">
        <v>19.8</v>
      </c>
      <c r="F201">
        <v>53.4</v>
      </c>
      <c r="G201">
        <v>62</v>
      </c>
      <c r="H201">
        <v>20.8</v>
      </c>
      <c r="I201">
        <v>53</v>
      </c>
      <c r="J201">
        <v>62</v>
      </c>
      <c r="K201">
        <v>19.7</v>
      </c>
      <c r="L201">
        <v>53.4</v>
      </c>
      <c r="M201">
        <f t="shared" si="25"/>
        <v>61.466666666666669</v>
      </c>
      <c r="N201">
        <f t="shared" si="26"/>
        <v>20.099999999999998</v>
      </c>
      <c r="O201">
        <f t="shared" si="27"/>
        <v>53.266666666666673</v>
      </c>
      <c r="P201">
        <f t="shared" si="28"/>
        <v>3.582209125975516</v>
      </c>
      <c r="Q201">
        <f t="shared" si="29"/>
        <v>0.9225568335398705</v>
      </c>
      <c r="R201">
        <v>4.444472222135416</v>
      </c>
      <c r="AA201">
        <f t="shared" si="30"/>
        <v>3.429285639896448</v>
      </c>
      <c r="AB201">
        <f t="shared" si="31"/>
        <v>3.6932370625238775</v>
      </c>
      <c r="AC201">
        <f t="shared" si="32"/>
        <v>3.9560080889704956</v>
      </c>
    </row>
    <row r="202" spans="1:29" x14ac:dyDescent="0.25">
      <c r="A202">
        <v>60</v>
      </c>
      <c r="B202">
        <v>20</v>
      </c>
      <c r="C202">
        <v>60</v>
      </c>
      <c r="D202">
        <v>66</v>
      </c>
      <c r="E202">
        <v>23.2</v>
      </c>
      <c r="F202">
        <v>61.7</v>
      </c>
      <c r="G202">
        <v>66</v>
      </c>
      <c r="H202">
        <v>23.2</v>
      </c>
      <c r="I202">
        <v>61.7</v>
      </c>
      <c r="J202">
        <v>64</v>
      </c>
      <c r="K202">
        <v>21.2</v>
      </c>
      <c r="L202">
        <v>62.4</v>
      </c>
      <c r="M202">
        <f t="shared" si="25"/>
        <v>65.333333333333329</v>
      </c>
      <c r="N202">
        <f t="shared" si="26"/>
        <v>22.533333333333331</v>
      </c>
      <c r="O202">
        <f t="shared" si="27"/>
        <v>61.933333333333337</v>
      </c>
      <c r="P202">
        <f t="shared" si="28"/>
        <v>6.2128898268036226</v>
      </c>
      <c r="Q202">
        <f t="shared" si="29"/>
        <v>1.3735598518691003</v>
      </c>
      <c r="R202">
        <v>4.4514666746540428</v>
      </c>
      <c r="AA202">
        <f t="shared" si="30"/>
        <v>7.0092795635500229</v>
      </c>
      <c r="AB202">
        <f t="shared" si="31"/>
        <v>7.0092795635500229</v>
      </c>
      <c r="AC202">
        <f t="shared" si="32"/>
        <v>4.8166378315169176</v>
      </c>
    </row>
    <row r="203" spans="1:29" x14ac:dyDescent="0.25">
      <c r="A203">
        <v>60</v>
      </c>
      <c r="B203">
        <v>20</v>
      </c>
      <c r="C203">
        <v>70</v>
      </c>
      <c r="D203">
        <v>63.1</v>
      </c>
      <c r="E203">
        <v>20.2</v>
      </c>
      <c r="F203">
        <v>73</v>
      </c>
      <c r="G203">
        <v>61.8</v>
      </c>
      <c r="H203">
        <v>21.6</v>
      </c>
      <c r="I203">
        <v>72.400000000000006</v>
      </c>
      <c r="J203">
        <v>62.4</v>
      </c>
      <c r="K203">
        <v>20.399999999999999</v>
      </c>
      <c r="L203">
        <v>72.7</v>
      </c>
      <c r="M203">
        <f t="shared" si="25"/>
        <v>62.433333333333337</v>
      </c>
      <c r="N203">
        <f t="shared" si="26"/>
        <v>20.733333333333331</v>
      </c>
      <c r="O203">
        <f t="shared" si="27"/>
        <v>72.7</v>
      </c>
      <c r="P203">
        <f t="shared" si="28"/>
        <v>3.7079494183293438</v>
      </c>
      <c r="Q203">
        <f t="shared" si="29"/>
        <v>0.85114302232024819</v>
      </c>
      <c r="R203">
        <v>4.454710365943499</v>
      </c>
      <c r="AA203">
        <f t="shared" si="30"/>
        <v>4.3185645763378373</v>
      </c>
      <c r="AB203">
        <f t="shared" si="31"/>
        <v>3.400000000000003</v>
      </c>
      <c r="AC203">
        <f t="shared" si="32"/>
        <v>3.6345563690772509</v>
      </c>
    </row>
    <row r="204" spans="1:29" x14ac:dyDescent="0.25">
      <c r="A204">
        <v>60</v>
      </c>
      <c r="B204">
        <v>20</v>
      </c>
      <c r="C204">
        <v>80</v>
      </c>
      <c r="D204">
        <v>21403.9</v>
      </c>
      <c r="E204">
        <v>-137590.70000000001</v>
      </c>
      <c r="F204">
        <v>105486.3</v>
      </c>
      <c r="G204">
        <v>34927.9</v>
      </c>
      <c r="H204">
        <v>-215872.5</v>
      </c>
      <c r="I204">
        <v>164484.6</v>
      </c>
      <c r="J204">
        <v>61.6</v>
      </c>
      <c r="K204">
        <v>74.400000000000006</v>
      </c>
      <c r="L204">
        <v>57</v>
      </c>
      <c r="M204">
        <f t="shared" si="25"/>
        <v>18797.8</v>
      </c>
      <c r="N204">
        <f t="shared" si="26"/>
        <v>-117796.26666666666</v>
      </c>
      <c r="O204">
        <f t="shared" si="27"/>
        <v>90009.3</v>
      </c>
      <c r="P204">
        <f t="shared" si="28"/>
        <v>149395.6386197439</v>
      </c>
      <c r="Q204">
        <f t="shared" si="29"/>
        <v>113136.79387409247</v>
      </c>
      <c r="R204">
        <v>4.4578270740599972</v>
      </c>
      <c r="AA204">
        <f t="shared" si="30"/>
        <v>174650.37904736993</v>
      </c>
      <c r="AB204">
        <f t="shared" si="31"/>
        <v>273594.98260717432</v>
      </c>
      <c r="AC204">
        <f t="shared" si="32"/>
        <v>59.084007988625828</v>
      </c>
    </row>
    <row r="205" spans="1:29" x14ac:dyDescent="0.25">
      <c r="A205">
        <v>60</v>
      </c>
      <c r="B205">
        <v>30</v>
      </c>
      <c r="C205">
        <v>20</v>
      </c>
      <c r="D205">
        <v>56</v>
      </c>
      <c r="E205">
        <v>29.2</v>
      </c>
      <c r="F205">
        <v>23</v>
      </c>
      <c r="G205">
        <v>58</v>
      </c>
      <c r="H205">
        <v>27.4</v>
      </c>
      <c r="I205">
        <v>22.8</v>
      </c>
      <c r="J205">
        <v>57</v>
      </c>
      <c r="K205">
        <v>28</v>
      </c>
      <c r="L205">
        <v>22.7</v>
      </c>
      <c r="M205">
        <f t="shared" si="25"/>
        <v>57</v>
      </c>
      <c r="N205">
        <f t="shared" si="26"/>
        <v>28.2</v>
      </c>
      <c r="O205">
        <f t="shared" si="27"/>
        <v>22.833333333333332</v>
      </c>
      <c r="P205">
        <f t="shared" si="28"/>
        <v>4.5019748752939277</v>
      </c>
      <c r="Q205">
        <f t="shared" si="29"/>
        <v>1.1145502331533661</v>
      </c>
      <c r="R205">
        <v>4.4687805943008652</v>
      </c>
      <c r="AA205">
        <f t="shared" si="30"/>
        <v>5.0635955604688654</v>
      </c>
      <c r="AB205">
        <f t="shared" si="31"/>
        <v>4.3127717305695663</v>
      </c>
      <c r="AC205">
        <f t="shared" si="32"/>
        <v>4.5044422518220824</v>
      </c>
    </row>
    <row r="206" spans="1:29" x14ac:dyDescent="0.25">
      <c r="A206">
        <v>60</v>
      </c>
      <c r="B206">
        <v>30</v>
      </c>
      <c r="C206">
        <v>30</v>
      </c>
      <c r="D206">
        <v>60</v>
      </c>
      <c r="E206">
        <v>30.4</v>
      </c>
      <c r="F206">
        <v>31.8</v>
      </c>
      <c r="G206">
        <v>59.1</v>
      </c>
      <c r="H206">
        <v>30.6</v>
      </c>
      <c r="I206">
        <v>31.4</v>
      </c>
      <c r="J206">
        <v>57.3</v>
      </c>
      <c r="K206">
        <v>30.7</v>
      </c>
      <c r="L206">
        <v>31.6</v>
      </c>
      <c r="M206">
        <f t="shared" si="25"/>
        <v>58.79999999999999</v>
      </c>
      <c r="N206">
        <f t="shared" si="26"/>
        <v>30.566666666666666</v>
      </c>
      <c r="O206">
        <f t="shared" si="27"/>
        <v>31.600000000000005</v>
      </c>
      <c r="P206">
        <f t="shared" si="28"/>
        <v>2.0787282436891914</v>
      </c>
      <c r="Q206">
        <f t="shared" si="29"/>
        <v>1.1411495179082476</v>
      </c>
      <c r="R206">
        <v>4.4766058571198766</v>
      </c>
      <c r="AA206">
        <f t="shared" si="30"/>
        <v>1.8439088914585777</v>
      </c>
      <c r="AB206">
        <f t="shared" si="31"/>
        <v>1.7691806012954119</v>
      </c>
      <c r="AC206">
        <f t="shared" si="32"/>
        <v>3.2155870381627083</v>
      </c>
    </row>
    <row r="207" spans="1:29" x14ac:dyDescent="0.25">
      <c r="A207">
        <v>60</v>
      </c>
      <c r="B207">
        <v>30</v>
      </c>
      <c r="C207">
        <v>40</v>
      </c>
      <c r="D207">
        <v>59.8</v>
      </c>
      <c r="E207">
        <v>30</v>
      </c>
      <c r="F207">
        <v>44.3</v>
      </c>
      <c r="G207">
        <v>62</v>
      </c>
      <c r="H207">
        <v>-4.8</v>
      </c>
      <c r="I207">
        <v>61.9</v>
      </c>
      <c r="J207">
        <v>59</v>
      </c>
      <c r="K207">
        <v>31</v>
      </c>
      <c r="L207">
        <v>43.6</v>
      </c>
      <c r="M207">
        <f t="shared" si="25"/>
        <v>60.266666666666673</v>
      </c>
      <c r="N207">
        <f t="shared" si="26"/>
        <v>18.733333333333334</v>
      </c>
      <c r="O207">
        <f t="shared" si="27"/>
        <v>49.93333333333333</v>
      </c>
      <c r="P207">
        <f t="shared" si="28"/>
        <v>15.022649566571134</v>
      </c>
      <c r="Q207">
        <f t="shared" si="29"/>
        <v>18.718083947526967</v>
      </c>
      <c r="R207">
        <v>4.5019748752939277</v>
      </c>
      <c r="AA207">
        <f t="shared" si="30"/>
        <v>4.3046486500061745</v>
      </c>
      <c r="AB207">
        <f t="shared" si="31"/>
        <v>41.166126852061268</v>
      </c>
      <c r="AC207">
        <f t="shared" si="32"/>
        <v>3.8678159211627445</v>
      </c>
    </row>
    <row r="208" spans="1:29" x14ac:dyDescent="0.25">
      <c r="A208">
        <v>60</v>
      </c>
      <c r="B208">
        <v>30</v>
      </c>
      <c r="C208">
        <v>50</v>
      </c>
      <c r="D208">
        <v>55.4</v>
      </c>
      <c r="E208">
        <v>26.4</v>
      </c>
      <c r="F208">
        <v>54</v>
      </c>
      <c r="G208">
        <v>57.8</v>
      </c>
      <c r="H208">
        <v>26.7</v>
      </c>
      <c r="I208">
        <v>52.9</v>
      </c>
      <c r="J208">
        <v>60.8</v>
      </c>
      <c r="K208">
        <v>28.2</v>
      </c>
      <c r="L208">
        <v>52.6</v>
      </c>
      <c r="M208">
        <f t="shared" si="25"/>
        <v>58</v>
      </c>
      <c r="N208">
        <f t="shared" si="26"/>
        <v>27.099999999999998</v>
      </c>
      <c r="O208">
        <f t="shared" si="27"/>
        <v>53.166666666666664</v>
      </c>
      <c r="P208">
        <f t="shared" si="28"/>
        <v>4.736853151384131</v>
      </c>
      <c r="Q208">
        <f t="shared" si="29"/>
        <v>2.4212026396446498</v>
      </c>
      <c r="R208">
        <v>4.5387222871640871</v>
      </c>
      <c r="AA208">
        <f t="shared" si="30"/>
        <v>7.0795480081711446</v>
      </c>
      <c r="AB208">
        <f t="shared" si="31"/>
        <v>4.9132473986152991</v>
      </c>
      <c r="AC208">
        <f t="shared" si="32"/>
        <v>3.2619012860600192</v>
      </c>
    </row>
    <row r="209" spans="1:29" x14ac:dyDescent="0.25">
      <c r="A209">
        <v>60</v>
      </c>
      <c r="B209">
        <v>30</v>
      </c>
      <c r="C209">
        <v>60</v>
      </c>
      <c r="D209">
        <v>56.9</v>
      </c>
      <c r="E209">
        <v>35.6</v>
      </c>
      <c r="F209">
        <v>61.4</v>
      </c>
      <c r="G209">
        <v>88.6</v>
      </c>
      <c r="H209">
        <v>38.4</v>
      </c>
      <c r="I209">
        <v>43.2</v>
      </c>
      <c r="J209">
        <v>56.9</v>
      </c>
      <c r="K209">
        <v>34.700000000000003</v>
      </c>
      <c r="L209">
        <v>62</v>
      </c>
      <c r="M209">
        <f t="shared" si="25"/>
        <v>67.466666666666669</v>
      </c>
      <c r="N209">
        <f t="shared" si="26"/>
        <v>36.233333333333334</v>
      </c>
      <c r="O209">
        <f t="shared" si="27"/>
        <v>55.533333333333331</v>
      </c>
      <c r="P209">
        <f t="shared" si="28"/>
        <v>10.703114811430677</v>
      </c>
      <c r="Q209">
        <f t="shared" si="29"/>
        <v>17.375461624563147</v>
      </c>
      <c r="R209">
        <v>4.5393342634747142</v>
      </c>
      <c r="AA209">
        <f t="shared" si="30"/>
        <v>6.5520989003524681</v>
      </c>
      <c r="AB209">
        <f t="shared" si="31"/>
        <v>34.216370351046876</v>
      </c>
      <c r="AC209">
        <f t="shared" si="32"/>
        <v>5.9749476985158658</v>
      </c>
    </row>
    <row r="210" spans="1:29" x14ac:dyDescent="0.25">
      <c r="A210">
        <v>60</v>
      </c>
      <c r="B210">
        <v>30</v>
      </c>
      <c r="C210">
        <v>70</v>
      </c>
      <c r="D210">
        <v>59</v>
      </c>
      <c r="E210">
        <v>34.299999999999997</v>
      </c>
      <c r="F210">
        <v>69.099999999999994</v>
      </c>
      <c r="G210">
        <v>59</v>
      </c>
      <c r="H210">
        <v>34.299999999999997</v>
      </c>
      <c r="I210">
        <v>69.099999999999994</v>
      </c>
      <c r="J210">
        <v>59</v>
      </c>
      <c r="K210">
        <v>33.4</v>
      </c>
      <c r="L210">
        <v>69.7</v>
      </c>
      <c r="M210">
        <f t="shared" si="25"/>
        <v>59</v>
      </c>
      <c r="N210">
        <f t="shared" si="26"/>
        <v>34</v>
      </c>
      <c r="O210">
        <f t="shared" si="27"/>
        <v>69.3</v>
      </c>
      <c r="P210">
        <f t="shared" si="28"/>
        <v>4.1821047332652972</v>
      </c>
      <c r="Q210">
        <f t="shared" si="29"/>
        <v>0.50990195135928007</v>
      </c>
      <c r="R210">
        <v>4.5398237851264671</v>
      </c>
      <c r="AA210">
        <f t="shared" si="30"/>
        <v>4.5055521304275228</v>
      </c>
      <c r="AB210">
        <f t="shared" si="31"/>
        <v>4.5055521304275228</v>
      </c>
      <c r="AC210">
        <f t="shared" si="32"/>
        <v>3.5566838487557462</v>
      </c>
    </row>
    <row r="211" spans="1:29" x14ac:dyDescent="0.25">
      <c r="A211">
        <v>60</v>
      </c>
      <c r="B211">
        <v>30</v>
      </c>
      <c r="C211">
        <v>80</v>
      </c>
      <c r="D211">
        <v>56.6</v>
      </c>
      <c r="E211">
        <v>36.9</v>
      </c>
      <c r="F211">
        <v>79.3</v>
      </c>
      <c r="G211">
        <v>55.3</v>
      </c>
      <c r="H211">
        <v>36.799999999999997</v>
      </c>
      <c r="I211">
        <v>79.599999999999994</v>
      </c>
      <c r="J211">
        <v>56</v>
      </c>
      <c r="K211">
        <v>35.700000000000003</v>
      </c>
      <c r="L211">
        <v>80.599999999999994</v>
      </c>
      <c r="M211">
        <f t="shared" si="25"/>
        <v>55.966666666666669</v>
      </c>
      <c r="N211">
        <f t="shared" si="26"/>
        <v>36.466666666666661</v>
      </c>
      <c r="O211">
        <f t="shared" si="27"/>
        <v>79.833333333333329</v>
      </c>
      <c r="P211">
        <f t="shared" si="28"/>
        <v>7.6232101724492187</v>
      </c>
      <c r="Q211">
        <f t="shared" si="29"/>
        <v>0.94162979278836811</v>
      </c>
      <c r="R211">
        <v>4.5486261662176712</v>
      </c>
      <c r="AA211">
        <f t="shared" si="30"/>
        <v>7.7239886069310053</v>
      </c>
      <c r="AB211">
        <f t="shared" si="31"/>
        <v>8.2758685344802334</v>
      </c>
      <c r="AC211">
        <f t="shared" si="32"/>
        <v>6.989277502002623</v>
      </c>
    </row>
    <row r="212" spans="1:29" x14ac:dyDescent="0.25">
      <c r="A212">
        <v>60</v>
      </c>
      <c r="B212">
        <v>40</v>
      </c>
      <c r="C212">
        <v>20</v>
      </c>
      <c r="D212">
        <v>24.7</v>
      </c>
      <c r="E212">
        <v>40.700000000000003</v>
      </c>
      <c r="F212">
        <v>36.1</v>
      </c>
      <c r="G212">
        <v>57.6</v>
      </c>
      <c r="H212">
        <v>43.3</v>
      </c>
      <c r="I212">
        <v>23.1</v>
      </c>
      <c r="J212">
        <v>28.1</v>
      </c>
      <c r="K212">
        <v>40.9</v>
      </c>
      <c r="L212">
        <v>35.9</v>
      </c>
      <c r="M212">
        <f t="shared" si="25"/>
        <v>36.800000000000004</v>
      </c>
      <c r="N212">
        <f t="shared" si="26"/>
        <v>41.633333333333333</v>
      </c>
      <c r="O212">
        <f t="shared" si="27"/>
        <v>31.7</v>
      </c>
      <c r="P212">
        <f t="shared" si="28"/>
        <v>26.034549694161747</v>
      </c>
      <c r="Q212">
        <f t="shared" si="29"/>
        <v>16.019640722840474</v>
      </c>
      <c r="R212">
        <v>4.5581428966923196</v>
      </c>
      <c r="AA212">
        <f t="shared" si="30"/>
        <v>38.804510047158175</v>
      </c>
      <c r="AB212">
        <f t="shared" si="31"/>
        <v>5.1244511901275809</v>
      </c>
      <c r="AC212">
        <f t="shared" si="32"/>
        <v>35.654312502136399</v>
      </c>
    </row>
    <row r="213" spans="1:29" x14ac:dyDescent="0.25">
      <c r="A213">
        <v>60</v>
      </c>
      <c r="B213">
        <v>40</v>
      </c>
      <c r="C213">
        <v>30</v>
      </c>
      <c r="D213">
        <v>60.6</v>
      </c>
      <c r="E213">
        <v>39.700000000000003</v>
      </c>
      <c r="F213">
        <v>32.1</v>
      </c>
      <c r="G213">
        <v>59.6</v>
      </c>
      <c r="H213">
        <v>41.6</v>
      </c>
      <c r="I213">
        <v>32</v>
      </c>
      <c r="J213">
        <v>60.4</v>
      </c>
      <c r="K213">
        <v>40.200000000000003</v>
      </c>
      <c r="L213">
        <v>32.6</v>
      </c>
      <c r="M213">
        <f t="shared" si="25"/>
        <v>60.199999999999996</v>
      </c>
      <c r="N213">
        <f t="shared" si="26"/>
        <v>40.500000000000007</v>
      </c>
      <c r="O213">
        <f t="shared" si="27"/>
        <v>32.233333333333327</v>
      </c>
      <c r="P213">
        <f t="shared" si="28"/>
        <v>2.2973414586816987</v>
      </c>
      <c r="Q213">
        <f t="shared" si="29"/>
        <v>0.94985378991833314</v>
      </c>
      <c r="R213">
        <v>4.5774811122858088</v>
      </c>
      <c r="AA213">
        <f t="shared" si="30"/>
        <v>2.2045407685048617</v>
      </c>
      <c r="AB213">
        <f t="shared" si="31"/>
        <v>2.5922962793631448</v>
      </c>
      <c r="AC213">
        <f t="shared" si="32"/>
        <v>2.6381811916545854</v>
      </c>
    </row>
    <row r="214" spans="1:29" x14ac:dyDescent="0.25">
      <c r="A214">
        <v>60</v>
      </c>
      <c r="B214">
        <v>40</v>
      </c>
      <c r="C214">
        <v>40</v>
      </c>
      <c r="D214">
        <v>60.2</v>
      </c>
      <c r="E214">
        <v>40.700000000000003</v>
      </c>
      <c r="F214">
        <v>42.3</v>
      </c>
      <c r="G214">
        <v>61</v>
      </c>
      <c r="H214">
        <v>41.3</v>
      </c>
      <c r="I214">
        <v>42.2</v>
      </c>
      <c r="J214">
        <v>60.3</v>
      </c>
      <c r="K214">
        <v>41.3</v>
      </c>
      <c r="L214">
        <v>42</v>
      </c>
      <c r="M214">
        <f t="shared" si="25"/>
        <v>60.5</v>
      </c>
      <c r="N214">
        <f t="shared" si="26"/>
        <v>41.1</v>
      </c>
      <c r="O214">
        <f t="shared" si="27"/>
        <v>42.166666666666664</v>
      </c>
      <c r="P214">
        <f t="shared" si="28"/>
        <v>2.4808152781786146</v>
      </c>
      <c r="Q214">
        <f t="shared" si="29"/>
        <v>0.47140452079102968</v>
      </c>
      <c r="R214">
        <v>4.6333333333333337</v>
      </c>
      <c r="AA214">
        <f t="shared" si="30"/>
        <v>2.4124676163629619</v>
      </c>
      <c r="AB214">
        <f t="shared" si="31"/>
        <v>2.7440845468024495</v>
      </c>
      <c r="AC214">
        <f t="shared" si="32"/>
        <v>2.4041630560342595</v>
      </c>
    </row>
    <row r="215" spans="1:29" x14ac:dyDescent="0.25">
      <c r="A215">
        <v>60</v>
      </c>
      <c r="B215">
        <v>40</v>
      </c>
      <c r="C215">
        <v>50</v>
      </c>
      <c r="D215">
        <v>57.9</v>
      </c>
      <c r="E215">
        <v>41.9</v>
      </c>
      <c r="F215">
        <v>53.4</v>
      </c>
      <c r="G215">
        <v>58.6</v>
      </c>
      <c r="H215">
        <v>41.9</v>
      </c>
      <c r="I215">
        <v>53.9</v>
      </c>
      <c r="J215">
        <v>57.9</v>
      </c>
      <c r="K215">
        <v>41.9</v>
      </c>
      <c r="L215">
        <v>53.4</v>
      </c>
      <c r="M215">
        <f t="shared" si="25"/>
        <v>58.133333333333333</v>
      </c>
      <c r="N215">
        <f t="shared" si="26"/>
        <v>41.9</v>
      </c>
      <c r="O215">
        <f t="shared" si="27"/>
        <v>53.566666666666663</v>
      </c>
      <c r="P215">
        <f t="shared" si="28"/>
        <v>4.4514666746540428</v>
      </c>
      <c r="Q215">
        <f t="shared" si="29"/>
        <v>0.4055175020198824</v>
      </c>
      <c r="R215">
        <v>4.6488947312476672</v>
      </c>
      <c r="AA215">
        <f t="shared" si="30"/>
        <v>4.4249293779675165</v>
      </c>
      <c r="AB215">
        <f t="shared" si="31"/>
        <v>4.5585085280165902</v>
      </c>
      <c r="AC215">
        <f t="shared" si="32"/>
        <v>4.4249293779675165</v>
      </c>
    </row>
    <row r="216" spans="1:29" x14ac:dyDescent="0.25">
      <c r="A216">
        <v>60</v>
      </c>
      <c r="B216">
        <v>40</v>
      </c>
      <c r="C216">
        <v>60</v>
      </c>
      <c r="D216">
        <v>61.2</v>
      </c>
      <c r="E216">
        <v>41.1</v>
      </c>
      <c r="F216">
        <v>61.3</v>
      </c>
      <c r="G216">
        <v>61.2</v>
      </c>
      <c r="H216">
        <v>42</v>
      </c>
      <c r="I216">
        <v>60.9</v>
      </c>
      <c r="J216">
        <v>61.2</v>
      </c>
      <c r="K216">
        <v>42</v>
      </c>
      <c r="L216">
        <v>60.9</v>
      </c>
      <c r="M216">
        <f t="shared" si="25"/>
        <v>61.20000000000001</v>
      </c>
      <c r="N216">
        <f t="shared" si="26"/>
        <v>41.699999999999996</v>
      </c>
      <c r="O216">
        <f t="shared" si="27"/>
        <v>61.033333333333331</v>
      </c>
      <c r="P216">
        <f t="shared" si="28"/>
        <v>2.3233118124302177</v>
      </c>
      <c r="Q216">
        <f t="shared" si="29"/>
        <v>0.46427960923946976</v>
      </c>
      <c r="R216">
        <v>4.6641659966648268</v>
      </c>
      <c r="AA216">
        <f t="shared" si="30"/>
        <v>2.0832666655999663</v>
      </c>
      <c r="AB216">
        <f t="shared" si="31"/>
        <v>2.5000000000000009</v>
      </c>
      <c r="AC216">
        <f t="shared" si="32"/>
        <v>2.5000000000000009</v>
      </c>
    </row>
    <row r="217" spans="1:29" x14ac:dyDescent="0.25">
      <c r="A217">
        <v>60</v>
      </c>
      <c r="B217">
        <v>40</v>
      </c>
      <c r="C217">
        <v>70</v>
      </c>
      <c r="D217">
        <v>62.2</v>
      </c>
      <c r="E217">
        <v>41.3</v>
      </c>
      <c r="F217">
        <v>69.400000000000006</v>
      </c>
      <c r="G217">
        <v>61.7</v>
      </c>
      <c r="H217">
        <v>42.2</v>
      </c>
      <c r="I217">
        <v>69.3</v>
      </c>
      <c r="J217">
        <v>61.7</v>
      </c>
      <c r="K217">
        <v>43.1</v>
      </c>
      <c r="L217">
        <v>68.900000000000006</v>
      </c>
      <c r="M217">
        <f t="shared" si="25"/>
        <v>61.866666666666674</v>
      </c>
      <c r="N217">
        <f t="shared" si="26"/>
        <v>42.199999999999996</v>
      </c>
      <c r="O217">
        <f t="shared" si="27"/>
        <v>69.2</v>
      </c>
      <c r="P217">
        <f t="shared" si="28"/>
        <v>2.9940682097180833</v>
      </c>
      <c r="Q217">
        <f t="shared" si="29"/>
        <v>0.80138768534475502</v>
      </c>
      <c r="R217">
        <v>4.6863869048790923</v>
      </c>
      <c r="AA217">
        <f t="shared" si="30"/>
        <v>2.6248809496813372</v>
      </c>
      <c r="AB217">
        <f t="shared" si="31"/>
        <v>2.8670542373662946</v>
      </c>
      <c r="AC217">
        <f t="shared" si="32"/>
        <v>3.7027017163147242</v>
      </c>
    </row>
    <row r="218" spans="1:29" x14ac:dyDescent="0.25">
      <c r="A218">
        <v>60</v>
      </c>
      <c r="B218">
        <v>40</v>
      </c>
      <c r="C218">
        <v>80</v>
      </c>
      <c r="D218">
        <v>58</v>
      </c>
      <c r="E218">
        <v>43.7</v>
      </c>
      <c r="F218">
        <v>76</v>
      </c>
      <c r="G218">
        <v>58</v>
      </c>
      <c r="H218">
        <v>43.7</v>
      </c>
      <c r="I218">
        <v>76</v>
      </c>
      <c r="J218">
        <v>58</v>
      </c>
      <c r="K218">
        <v>43.7</v>
      </c>
      <c r="L218">
        <v>76</v>
      </c>
      <c r="M218">
        <f t="shared" si="25"/>
        <v>58</v>
      </c>
      <c r="N218">
        <f t="shared" si="26"/>
        <v>43.70000000000001</v>
      </c>
      <c r="O218">
        <f t="shared" si="27"/>
        <v>76</v>
      </c>
      <c r="P218">
        <f t="shared" si="28"/>
        <v>5.8043087443725865</v>
      </c>
      <c r="Q218">
        <f t="shared" si="29"/>
        <v>0</v>
      </c>
      <c r="R218">
        <v>4.7121592125526108</v>
      </c>
      <c r="AA218">
        <f t="shared" si="30"/>
        <v>5.804308744372582</v>
      </c>
      <c r="AB218">
        <f t="shared" si="31"/>
        <v>5.804308744372582</v>
      </c>
      <c r="AC218">
        <f t="shared" si="32"/>
        <v>5.804308744372582</v>
      </c>
    </row>
    <row r="219" spans="1:29" x14ac:dyDescent="0.25">
      <c r="A219">
        <v>60</v>
      </c>
      <c r="B219">
        <v>50</v>
      </c>
      <c r="C219">
        <v>20</v>
      </c>
      <c r="D219">
        <v>61.1</v>
      </c>
      <c r="E219">
        <v>52.2</v>
      </c>
      <c r="F219">
        <v>22.3</v>
      </c>
      <c r="G219">
        <v>60.2</v>
      </c>
      <c r="H219">
        <v>52.2</v>
      </c>
      <c r="I219">
        <v>22</v>
      </c>
      <c r="J219">
        <v>61.1</v>
      </c>
      <c r="K219">
        <v>52.2</v>
      </c>
      <c r="L219">
        <v>22.3</v>
      </c>
      <c r="M219">
        <f t="shared" si="25"/>
        <v>60.800000000000004</v>
      </c>
      <c r="N219">
        <f t="shared" si="26"/>
        <v>52.20000000000001</v>
      </c>
      <c r="O219">
        <f t="shared" si="27"/>
        <v>22.2</v>
      </c>
      <c r="P219">
        <f t="shared" si="28"/>
        <v>3.2124756808418091</v>
      </c>
      <c r="Q219">
        <f t="shared" si="29"/>
        <v>0.44721359549995743</v>
      </c>
      <c r="R219">
        <v>4.7238167242648617</v>
      </c>
      <c r="AA219">
        <f t="shared" si="30"/>
        <v>3.36749164809655</v>
      </c>
      <c r="AB219">
        <f t="shared" si="31"/>
        <v>2.9799328851502702</v>
      </c>
      <c r="AC219">
        <f t="shared" si="32"/>
        <v>3.36749164809655</v>
      </c>
    </row>
    <row r="220" spans="1:29" x14ac:dyDescent="0.25">
      <c r="A220">
        <v>60</v>
      </c>
      <c r="B220">
        <v>50</v>
      </c>
      <c r="C220">
        <v>30</v>
      </c>
      <c r="D220">
        <v>58.4</v>
      </c>
      <c r="E220">
        <v>51.9</v>
      </c>
      <c r="F220">
        <v>33</v>
      </c>
      <c r="G220">
        <v>60.1</v>
      </c>
      <c r="H220">
        <v>51.9</v>
      </c>
      <c r="I220">
        <v>32.9</v>
      </c>
      <c r="J220">
        <v>57.7</v>
      </c>
      <c r="K220">
        <v>51.9</v>
      </c>
      <c r="L220">
        <v>32.700000000000003</v>
      </c>
      <c r="M220">
        <f t="shared" si="25"/>
        <v>58.733333333333327</v>
      </c>
      <c r="N220">
        <f t="shared" si="26"/>
        <v>51.9</v>
      </c>
      <c r="O220">
        <f t="shared" si="27"/>
        <v>32.866666666666667</v>
      </c>
      <c r="P220">
        <f t="shared" si="28"/>
        <v>3.6649996210398488</v>
      </c>
      <c r="Q220">
        <f t="shared" si="29"/>
        <v>1.0154364141151875</v>
      </c>
      <c r="R220">
        <v>4.7274611462061635</v>
      </c>
      <c r="AA220">
        <f t="shared" si="30"/>
        <v>3.8948684188300891</v>
      </c>
      <c r="AB220">
        <f t="shared" si="31"/>
        <v>3.4684290392049233</v>
      </c>
      <c r="AC220">
        <f t="shared" si="32"/>
        <v>4.0236799077461418</v>
      </c>
    </row>
    <row r="221" spans="1:29" x14ac:dyDescent="0.25">
      <c r="A221">
        <v>60</v>
      </c>
      <c r="B221">
        <v>50</v>
      </c>
      <c r="C221">
        <v>40</v>
      </c>
      <c r="D221">
        <v>57.6</v>
      </c>
      <c r="E221">
        <v>52.7</v>
      </c>
      <c r="F221">
        <v>44.2</v>
      </c>
      <c r="G221">
        <v>59</v>
      </c>
      <c r="H221">
        <v>52.7</v>
      </c>
      <c r="I221">
        <v>44.1</v>
      </c>
      <c r="J221">
        <v>57.6</v>
      </c>
      <c r="K221">
        <v>52.7</v>
      </c>
      <c r="L221">
        <v>44.2</v>
      </c>
      <c r="M221">
        <f t="shared" si="25"/>
        <v>58.066666666666663</v>
      </c>
      <c r="N221">
        <f t="shared" si="26"/>
        <v>52.70000000000001</v>
      </c>
      <c r="O221">
        <f t="shared" si="27"/>
        <v>44.166666666666664</v>
      </c>
      <c r="P221">
        <f t="shared" si="28"/>
        <v>5.3281224543819317</v>
      </c>
      <c r="Q221">
        <f t="shared" si="29"/>
        <v>0.66164777470930625</v>
      </c>
      <c r="R221">
        <v>4.736853151384131</v>
      </c>
      <c r="AA221">
        <f t="shared" si="30"/>
        <v>5.5398555937858189</v>
      </c>
      <c r="AB221">
        <f t="shared" si="31"/>
        <v>5.0099900199501421</v>
      </c>
      <c r="AC221">
        <f t="shared" si="32"/>
        <v>5.5398555937858189</v>
      </c>
    </row>
    <row r="222" spans="1:29" x14ac:dyDescent="0.25">
      <c r="A222">
        <v>60</v>
      </c>
      <c r="B222">
        <v>50</v>
      </c>
      <c r="C222">
        <v>50</v>
      </c>
      <c r="D222">
        <v>59.9</v>
      </c>
      <c r="E222">
        <v>52.1</v>
      </c>
      <c r="F222">
        <v>51.6</v>
      </c>
      <c r="G222">
        <v>59.9</v>
      </c>
      <c r="H222">
        <v>52.1</v>
      </c>
      <c r="I222">
        <v>51.6</v>
      </c>
      <c r="J222">
        <v>59.1</v>
      </c>
      <c r="K222">
        <v>52.1</v>
      </c>
      <c r="L222">
        <v>51.2</v>
      </c>
      <c r="M222">
        <f t="shared" si="25"/>
        <v>59.633333333333333</v>
      </c>
      <c r="N222">
        <f t="shared" si="26"/>
        <v>52.1</v>
      </c>
      <c r="O222">
        <f t="shared" si="27"/>
        <v>51.466666666666669</v>
      </c>
      <c r="P222">
        <f t="shared" si="28"/>
        <v>2.5875771593433825</v>
      </c>
      <c r="Q222">
        <f t="shared" si="29"/>
        <v>0.42163702135578246</v>
      </c>
      <c r="R222">
        <v>4.7594350738530213</v>
      </c>
      <c r="AA222">
        <f t="shared" si="30"/>
        <v>2.6419689627245835</v>
      </c>
      <c r="AB222">
        <f t="shared" si="31"/>
        <v>2.6419689627245835</v>
      </c>
      <c r="AC222">
        <f t="shared" si="32"/>
        <v>2.58069758011279</v>
      </c>
    </row>
    <row r="223" spans="1:29" x14ac:dyDescent="0.25">
      <c r="A223">
        <v>60</v>
      </c>
      <c r="B223">
        <v>50</v>
      </c>
      <c r="C223">
        <v>60</v>
      </c>
      <c r="D223">
        <v>60.2</v>
      </c>
      <c r="E223">
        <v>53.1</v>
      </c>
      <c r="F223">
        <v>60.4</v>
      </c>
      <c r="G223">
        <v>60.2</v>
      </c>
      <c r="H223">
        <v>53.1</v>
      </c>
      <c r="I223">
        <v>60.4</v>
      </c>
      <c r="J223">
        <v>61</v>
      </c>
      <c r="K223">
        <v>53.1</v>
      </c>
      <c r="L223">
        <v>60</v>
      </c>
      <c r="M223">
        <f t="shared" si="25"/>
        <v>60.466666666666669</v>
      </c>
      <c r="N223">
        <f t="shared" si="26"/>
        <v>53.1</v>
      </c>
      <c r="O223">
        <f t="shared" si="27"/>
        <v>60.266666666666673</v>
      </c>
      <c r="P223">
        <f t="shared" si="28"/>
        <v>3.1462499724098376</v>
      </c>
      <c r="Q223">
        <f t="shared" si="29"/>
        <v>0.42163702135578246</v>
      </c>
      <c r="R223">
        <v>4.7918912990824598</v>
      </c>
      <c r="AA223">
        <f t="shared" si="30"/>
        <v>3.1320919526731661</v>
      </c>
      <c r="AB223">
        <f t="shared" si="31"/>
        <v>3.1320919526731661</v>
      </c>
      <c r="AC223">
        <f t="shared" si="32"/>
        <v>3.2572994949804674</v>
      </c>
    </row>
    <row r="224" spans="1:29" x14ac:dyDescent="0.25">
      <c r="A224">
        <v>60</v>
      </c>
      <c r="B224">
        <v>50</v>
      </c>
      <c r="C224">
        <v>70</v>
      </c>
      <c r="D224">
        <v>61.1</v>
      </c>
      <c r="E224">
        <v>50</v>
      </c>
      <c r="F224">
        <v>71.2</v>
      </c>
      <c r="G224">
        <v>61.1</v>
      </c>
      <c r="H224">
        <v>50</v>
      </c>
      <c r="I224">
        <v>71.2</v>
      </c>
      <c r="J224">
        <v>61.1</v>
      </c>
      <c r="K224">
        <v>50</v>
      </c>
      <c r="L224">
        <v>71.2</v>
      </c>
      <c r="M224">
        <f t="shared" si="25"/>
        <v>61.1</v>
      </c>
      <c r="N224">
        <f t="shared" si="26"/>
        <v>50</v>
      </c>
      <c r="O224">
        <f t="shared" si="27"/>
        <v>71.2</v>
      </c>
      <c r="P224">
        <f t="shared" si="28"/>
        <v>1.6278820596099737</v>
      </c>
      <c r="Q224">
        <f t="shared" si="29"/>
        <v>0</v>
      </c>
      <c r="R224">
        <v>4.8489403195154166</v>
      </c>
      <c r="AA224">
        <f t="shared" si="30"/>
        <v>1.6278820596099737</v>
      </c>
      <c r="AB224">
        <f t="shared" si="31"/>
        <v>1.6278820596099737</v>
      </c>
      <c r="AC224">
        <f t="shared" si="32"/>
        <v>1.6278820596099737</v>
      </c>
    </row>
    <row r="225" spans="1:29" x14ac:dyDescent="0.25">
      <c r="A225">
        <v>60</v>
      </c>
      <c r="B225">
        <v>50</v>
      </c>
      <c r="C225">
        <v>80</v>
      </c>
      <c r="D225">
        <v>61.9</v>
      </c>
      <c r="E225">
        <v>49</v>
      </c>
      <c r="F225">
        <v>82.3</v>
      </c>
      <c r="G225">
        <v>61.9</v>
      </c>
      <c r="H225">
        <v>49</v>
      </c>
      <c r="I225">
        <v>82.3</v>
      </c>
      <c r="J225">
        <v>62</v>
      </c>
      <c r="K225">
        <v>50</v>
      </c>
      <c r="L225">
        <v>81.900000000000006</v>
      </c>
      <c r="M225">
        <f t="shared" si="25"/>
        <v>61.933333333333337</v>
      </c>
      <c r="N225">
        <f t="shared" si="26"/>
        <v>49.333333333333336</v>
      </c>
      <c r="O225">
        <f t="shared" si="27"/>
        <v>82.166666666666671</v>
      </c>
      <c r="P225">
        <f t="shared" si="28"/>
        <v>2.9793735359411881</v>
      </c>
      <c r="Q225">
        <f t="shared" si="29"/>
        <v>0.50990195135927707</v>
      </c>
      <c r="R225">
        <v>4.8546655680672641</v>
      </c>
      <c r="AA225">
        <f t="shared" si="30"/>
        <v>3.1464265445104518</v>
      </c>
      <c r="AB225">
        <f t="shared" si="31"/>
        <v>3.1464265445104518</v>
      </c>
      <c r="AC225">
        <f t="shared" si="32"/>
        <v>2.7586228448267485</v>
      </c>
    </row>
    <row r="226" spans="1:29" x14ac:dyDescent="0.25">
      <c r="A226">
        <v>60</v>
      </c>
      <c r="B226">
        <v>60</v>
      </c>
      <c r="C226">
        <v>20</v>
      </c>
      <c r="D226">
        <v>56.4</v>
      </c>
      <c r="E226">
        <v>60.6</v>
      </c>
      <c r="F226">
        <v>22.7</v>
      </c>
      <c r="G226">
        <v>56.4</v>
      </c>
      <c r="H226">
        <v>60.6</v>
      </c>
      <c r="I226">
        <v>22.7</v>
      </c>
      <c r="J226">
        <v>56.4</v>
      </c>
      <c r="K226">
        <v>60.6</v>
      </c>
      <c r="L226">
        <v>22.7</v>
      </c>
      <c r="M226">
        <f t="shared" si="25"/>
        <v>56.4</v>
      </c>
      <c r="N226">
        <f t="shared" si="26"/>
        <v>60.6</v>
      </c>
      <c r="O226">
        <f t="shared" si="27"/>
        <v>22.7</v>
      </c>
      <c r="P226">
        <f t="shared" si="28"/>
        <v>4.5398237851264671</v>
      </c>
      <c r="Q226">
        <f t="shared" si="29"/>
        <v>0</v>
      </c>
      <c r="R226">
        <v>4.8792075859371593</v>
      </c>
      <c r="AA226">
        <f t="shared" si="30"/>
        <v>4.5398237851264671</v>
      </c>
      <c r="AB226">
        <f t="shared" si="31"/>
        <v>4.5398237851264671</v>
      </c>
      <c r="AC226">
        <f t="shared" si="32"/>
        <v>4.5398237851264671</v>
      </c>
    </row>
    <row r="227" spans="1:29" x14ac:dyDescent="0.25">
      <c r="A227">
        <v>60</v>
      </c>
      <c r="B227">
        <v>60</v>
      </c>
      <c r="C227">
        <v>30</v>
      </c>
      <c r="D227">
        <v>58.3</v>
      </c>
      <c r="E227">
        <v>61</v>
      </c>
      <c r="F227">
        <v>33.1</v>
      </c>
      <c r="G227">
        <v>59.2</v>
      </c>
      <c r="H227">
        <v>62.1</v>
      </c>
      <c r="I227">
        <v>32.799999999999997</v>
      </c>
      <c r="J227">
        <v>58.3</v>
      </c>
      <c r="K227">
        <v>62.1</v>
      </c>
      <c r="L227">
        <v>33.1</v>
      </c>
      <c r="M227">
        <f t="shared" si="25"/>
        <v>58.6</v>
      </c>
      <c r="N227">
        <f t="shared" si="26"/>
        <v>61.733333333333327</v>
      </c>
      <c r="O227">
        <f t="shared" si="27"/>
        <v>33</v>
      </c>
      <c r="P227">
        <f t="shared" si="28"/>
        <v>3.7369030552644018</v>
      </c>
      <c r="Q227">
        <f t="shared" si="29"/>
        <v>0.68475461947247374</v>
      </c>
      <c r="R227">
        <v>4.9155083381296629</v>
      </c>
      <c r="AA227">
        <f t="shared" si="30"/>
        <v>3.6742346141747695</v>
      </c>
      <c r="AB227">
        <f t="shared" si="31"/>
        <v>3.5902646142032464</v>
      </c>
      <c r="AC227">
        <f t="shared" si="32"/>
        <v>4.1121770389904206</v>
      </c>
    </row>
    <row r="228" spans="1:29" x14ac:dyDescent="0.25">
      <c r="A228">
        <v>60</v>
      </c>
      <c r="B228">
        <v>60</v>
      </c>
      <c r="C228">
        <v>40</v>
      </c>
      <c r="D228">
        <v>60.1</v>
      </c>
      <c r="E228">
        <v>61.1</v>
      </c>
      <c r="F228">
        <v>40.299999999999997</v>
      </c>
      <c r="G228">
        <v>60.9</v>
      </c>
      <c r="H228">
        <v>59.9</v>
      </c>
      <c r="I228">
        <v>40.700000000000003</v>
      </c>
      <c r="J228">
        <v>60.1</v>
      </c>
      <c r="K228">
        <v>61.1</v>
      </c>
      <c r="L228">
        <v>40.299999999999997</v>
      </c>
      <c r="M228">
        <f t="shared" si="25"/>
        <v>60.366666666666667</v>
      </c>
      <c r="N228">
        <f t="shared" si="26"/>
        <v>60.699999999999996</v>
      </c>
      <c r="O228">
        <f t="shared" si="27"/>
        <v>40.43333333333333</v>
      </c>
      <c r="P228">
        <f t="shared" si="28"/>
        <v>0.90123372230638021</v>
      </c>
      <c r="Q228">
        <f t="shared" si="29"/>
        <v>0.70553368295055863</v>
      </c>
      <c r="R228">
        <v>4.9416596402423396</v>
      </c>
      <c r="AA228">
        <f t="shared" si="30"/>
        <v>1.1445523142259604</v>
      </c>
      <c r="AB228">
        <f t="shared" si="31"/>
        <v>1.1445523142259604</v>
      </c>
      <c r="AC228">
        <f t="shared" si="32"/>
        <v>1.1445523142259604</v>
      </c>
    </row>
    <row r="229" spans="1:29" x14ac:dyDescent="0.25">
      <c r="A229">
        <v>60</v>
      </c>
      <c r="B229">
        <v>60</v>
      </c>
      <c r="C229">
        <v>50</v>
      </c>
      <c r="D229">
        <v>61</v>
      </c>
      <c r="E229">
        <v>60.3</v>
      </c>
      <c r="F229">
        <v>52.3</v>
      </c>
      <c r="G229">
        <v>59.8</v>
      </c>
      <c r="H229">
        <v>61</v>
      </c>
      <c r="I229">
        <v>52</v>
      </c>
      <c r="J229">
        <v>59.7</v>
      </c>
      <c r="K229">
        <v>60.2</v>
      </c>
      <c r="L229">
        <v>52.4</v>
      </c>
      <c r="M229">
        <f t="shared" si="25"/>
        <v>60.166666666666664</v>
      </c>
      <c r="N229">
        <f t="shared" si="26"/>
        <v>60.5</v>
      </c>
      <c r="O229">
        <f t="shared" si="27"/>
        <v>52.233333333333327</v>
      </c>
      <c r="P229">
        <f t="shared" si="28"/>
        <v>2.2946798372660893</v>
      </c>
      <c r="Q229">
        <f t="shared" si="29"/>
        <v>0.71024252508875008</v>
      </c>
      <c r="R229">
        <v>4.9889878733065691</v>
      </c>
      <c r="AA229">
        <f t="shared" si="30"/>
        <v>2.5258661880630147</v>
      </c>
      <c r="AB229">
        <f t="shared" si="31"/>
        <v>2.2449944320643649</v>
      </c>
      <c r="AC229">
        <f t="shared" si="32"/>
        <v>2.426932219902318</v>
      </c>
    </row>
    <row r="230" spans="1:29" x14ac:dyDescent="0.25">
      <c r="A230">
        <v>60</v>
      </c>
      <c r="B230">
        <v>60</v>
      </c>
      <c r="C230">
        <v>60</v>
      </c>
      <c r="D230">
        <v>59.6</v>
      </c>
      <c r="E230">
        <v>60.3</v>
      </c>
      <c r="F230">
        <v>61</v>
      </c>
      <c r="G230">
        <v>59.6</v>
      </c>
      <c r="H230">
        <v>61.1</v>
      </c>
      <c r="I230">
        <v>60.7</v>
      </c>
      <c r="J230">
        <v>60.9</v>
      </c>
      <c r="K230">
        <v>61.1</v>
      </c>
      <c r="L230">
        <v>60.6</v>
      </c>
      <c r="M230">
        <f t="shared" si="25"/>
        <v>60.033333333333331</v>
      </c>
      <c r="N230">
        <f t="shared" si="26"/>
        <v>60.833333333333336</v>
      </c>
      <c r="O230">
        <f t="shared" si="27"/>
        <v>60.766666666666673</v>
      </c>
      <c r="P230">
        <f t="shared" si="28"/>
        <v>1.1328430311977677</v>
      </c>
      <c r="Q230">
        <f t="shared" si="29"/>
        <v>0.73936910042729431</v>
      </c>
      <c r="R230">
        <v>5.0854913452116159</v>
      </c>
      <c r="AA230">
        <f t="shared" si="30"/>
        <v>1.1180339887498936</v>
      </c>
      <c r="AB230">
        <f t="shared" si="31"/>
        <v>1.3638181696985878</v>
      </c>
      <c r="AC230">
        <f t="shared" si="32"/>
        <v>1.5427248620541518</v>
      </c>
    </row>
    <row r="231" spans="1:29" x14ac:dyDescent="0.25">
      <c r="A231">
        <v>60</v>
      </c>
      <c r="B231">
        <v>60</v>
      </c>
      <c r="C231">
        <v>70</v>
      </c>
      <c r="D231">
        <v>59.3</v>
      </c>
      <c r="E231">
        <v>60.4</v>
      </c>
      <c r="F231">
        <v>70.599999999999994</v>
      </c>
      <c r="G231">
        <v>60</v>
      </c>
      <c r="H231">
        <v>61.3</v>
      </c>
      <c r="I231">
        <v>69.900000000000006</v>
      </c>
      <c r="J231">
        <v>59.9</v>
      </c>
      <c r="K231">
        <v>60.4</v>
      </c>
      <c r="L231">
        <v>70.099999999999994</v>
      </c>
      <c r="M231">
        <f t="shared" si="25"/>
        <v>59.733333333333327</v>
      </c>
      <c r="N231">
        <f t="shared" si="26"/>
        <v>60.699999999999996</v>
      </c>
      <c r="O231">
        <f t="shared" si="27"/>
        <v>70.2</v>
      </c>
      <c r="P231">
        <f t="shared" si="28"/>
        <v>0.77531355664086621</v>
      </c>
      <c r="Q231">
        <f t="shared" si="29"/>
        <v>0.60184900284225784</v>
      </c>
      <c r="R231">
        <v>5.1034846483119276</v>
      </c>
      <c r="AA231">
        <f t="shared" si="30"/>
        <v>1.004987562112087</v>
      </c>
      <c r="AB231">
        <f t="shared" si="31"/>
        <v>1.3038404810405264</v>
      </c>
      <c r="AC231">
        <f t="shared" si="32"/>
        <v>0.42426406871192618</v>
      </c>
    </row>
    <row r="232" spans="1:29" x14ac:dyDescent="0.25">
      <c r="A232">
        <v>60</v>
      </c>
      <c r="B232">
        <v>60</v>
      </c>
      <c r="C232">
        <v>80</v>
      </c>
      <c r="D232">
        <v>-43160.800000000003</v>
      </c>
      <c r="E232">
        <v>89947.1</v>
      </c>
      <c r="F232">
        <v>43506.6</v>
      </c>
      <c r="G232">
        <v>58.8</v>
      </c>
      <c r="H232">
        <v>70.3</v>
      </c>
      <c r="I232">
        <v>81</v>
      </c>
      <c r="J232">
        <v>-26.3</v>
      </c>
      <c r="K232">
        <v>73.099999999999994</v>
      </c>
      <c r="L232">
        <v>183.6</v>
      </c>
      <c r="M232">
        <f t="shared" si="25"/>
        <v>-14376.1</v>
      </c>
      <c r="N232">
        <f t="shared" si="26"/>
        <v>30030.166666666672</v>
      </c>
      <c r="O232">
        <f t="shared" si="27"/>
        <v>14590.4</v>
      </c>
      <c r="P232">
        <f t="shared" si="28"/>
        <v>36292.748330731003</v>
      </c>
      <c r="Q232">
        <f t="shared" si="29"/>
        <v>51257.928177686706</v>
      </c>
      <c r="R232">
        <v>5.1222824773510718</v>
      </c>
      <c r="AA232">
        <f t="shared" si="30"/>
        <v>108782.3417959459</v>
      </c>
      <c r="AB232">
        <f t="shared" si="31"/>
        <v>10.417773274553443</v>
      </c>
      <c r="AC232">
        <f t="shared" si="32"/>
        <v>135.47051339682741</v>
      </c>
    </row>
    <row r="233" spans="1:29" x14ac:dyDescent="0.25">
      <c r="A233">
        <v>60</v>
      </c>
      <c r="B233">
        <v>70</v>
      </c>
      <c r="C233">
        <v>20</v>
      </c>
      <c r="D233">
        <v>58.3</v>
      </c>
      <c r="E233">
        <v>72.3</v>
      </c>
      <c r="F233">
        <v>21</v>
      </c>
      <c r="G233">
        <v>58.3</v>
      </c>
      <c r="H233">
        <v>72.3</v>
      </c>
      <c r="I233">
        <v>21</v>
      </c>
      <c r="J233">
        <v>58.3</v>
      </c>
      <c r="K233">
        <v>72.3</v>
      </c>
      <c r="L233">
        <v>21</v>
      </c>
      <c r="M233">
        <f t="shared" si="25"/>
        <v>58.29999999999999</v>
      </c>
      <c r="N233">
        <f t="shared" si="26"/>
        <v>72.3</v>
      </c>
      <c r="O233">
        <f t="shared" si="27"/>
        <v>21</v>
      </c>
      <c r="P233">
        <f t="shared" si="28"/>
        <v>3.029851481508627</v>
      </c>
      <c r="Q233">
        <f t="shared" si="29"/>
        <v>0</v>
      </c>
      <c r="R233">
        <v>5.1312766442670021</v>
      </c>
      <c r="AA233">
        <f t="shared" si="30"/>
        <v>3.0298514815086226</v>
      </c>
      <c r="AB233">
        <f t="shared" si="31"/>
        <v>3.0298514815086226</v>
      </c>
      <c r="AC233">
        <f t="shared" si="32"/>
        <v>3.0298514815086226</v>
      </c>
    </row>
    <row r="234" spans="1:29" x14ac:dyDescent="0.25">
      <c r="A234">
        <v>60</v>
      </c>
      <c r="B234">
        <v>70</v>
      </c>
      <c r="C234">
        <v>30</v>
      </c>
      <c r="D234">
        <v>62</v>
      </c>
      <c r="E234">
        <v>67.7</v>
      </c>
      <c r="F234">
        <v>31.1</v>
      </c>
      <c r="G234">
        <v>62</v>
      </c>
      <c r="H234">
        <v>67.099999999999994</v>
      </c>
      <c r="I234">
        <v>31.6</v>
      </c>
      <c r="J234">
        <v>62</v>
      </c>
      <c r="K234">
        <v>67.7</v>
      </c>
      <c r="L234">
        <v>31.1</v>
      </c>
      <c r="M234">
        <f t="shared" si="25"/>
        <v>62</v>
      </c>
      <c r="N234">
        <f t="shared" si="26"/>
        <v>67.5</v>
      </c>
      <c r="O234">
        <f t="shared" si="27"/>
        <v>31.266666666666669</v>
      </c>
      <c r="P234">
        <f t="shared" si="28"/>
        <v>3.4430283827532486</v>
      </c>
      <c r="Q234">
        <f t="shared" si="29"/>
        <v>0.3681787005729118</v>
      </c>
      <c r="R234">
        <v>5.1420920947714608</v>
      </c>
      <c r="AA234">
        <f t="shared" si="30"/>
        <v>3.2403703492039284</v>
      </c>
      <c r="AB234">
        <f t="shared" si="31"/>
        <v>3.8691084244306255</v>
      </c>
      <c r="AC234">
        <f t="shared" si="32"/>
        <v>3.2403703492039284</v>
      </c>
    </row>
    <row r="235" spans="1:29" x14ac:dyDescent="0.25">
      <c r="A235">
        <v>60</v>
      </c>
      <c r="B235">
        <v>70</v>
      </c>
      <c r="C235">
        <v>40</v>
      </c>
      <c r="D235">
        <v>60</v>
      </c>
      <c r="E235">
        <v>67.3</v>
      </c>
      <c r="F235">
        <v>41.4</v>
      </c>
      <c r="G235">
        <v>60.9</v>
      </c>
      <c r="H235">
        <v>68</v>
      </c>
      <c r="I235">
        <v>41.4</v>
      </c>
      <c r="J235">
        <v>60.9</v>
      </c>
      <c r="K235">
        <v>67.400000000000006</v>
      </c>
      <c r="L235">
        <v>41.9</v>
      </c>
      <c r="M235">
        <f t="shared" si="25"/>
        <v>60.6</v>
      </c>
      <c r="N235">
        <f t="shared" si="26"/>
        <v>67.566666666666677</v>
      </c>
      <c r="O235">
        <f t="shared" si="27"/>
        <v>41.566666666666663</v>
      </c>
      <c r="P235">
        <f t="shared" si="28"/>
        <v>2.9555973263547752</v>
      </c>
      <c r="Q235">
        <f t="shared" si="29"/>
        <v>0.57542255005440168</v>
      </c>
      <c r="R235">
        <v>5.2480684277381648</v>
      </c>
      <c r="AA235">
        <f t="shared" si="30"/>
        <v>3.0413812651491114</v>
      </c>
      <c r="AB235">
        <f t="shared" si="31"/>
        <v>2.6019223662515358</v>
      </c>
      <c r="AC235">
        <f t="shared" si="32"/>
        <v>3.3436506994600919</v>
      </c>
    </row>
    <row r="236" spans="1:29" x14ac:dyDescent="0.25">
      <c r="A236">
        <v>60</v>
      </c>
      <c r="B236">
        <v>70</v>
      </c>
      <c r="C236">
        <v>50</v>
      </c>
      <c r="D236">
        <v>59.9</v>
      </c>
      <c r="E236">
        <v>71.599999999999994</v>
      </c>
      <c r="F236">
        <v>51.7</v>
      </c>
      <c r="G236">
        <v>59.1</v>
      </c>
      <c r="H236">
        <v>71.599999999999994</v>
      </c>
      <c r="I236">
        <v>52</v>
      </c>
      <c r="J236">
        <v>59.1</v>
      </c>
      <c r="K236">
        <v>71.599999999999994</v>
      </c>
      <c r="L236">
        <v>52</v>
      </c>
      <c r="M236">
        <f t="shared" si="25"/>
        <v>59.366666666666667</v>
      </c>
      <c r="N236">
        <f t="shared" si="26"/>
        <v>71.599999999999994</v>
      </c>
      <c r="O236">
        <f t="shared" si="27"/>
        <v>51.9</v>
      </c>
      <c r="P236">
        <f t="shared" si="28"/>
        <v>2.5634178572973791</v>
      </c>
      <c r="Q236">
        <f t="shared" si="29"/>
        <v>0.40276819911981743</v>
      </c>
      <c r="R236">
        <v>5.2484918468705475</v>
      </c>
      <c r="AA236">
        <f t="shared" si="30"/>
        <v>2.3366642891095828</v>
      </c>
      <c r="AB236">
        <f t="shared" si="31"/>
        <v>2.7147743920996419</v>
      </c>
      <c r="AC236">
        <f t="shared" si="32"/>
        <v>2.7147743920996419</v>
      </c>
    </row>
    <row r="237" spans="1:29" x14ac:dyDescent="0.25">
      <c r="A237">
        <v>60</v>
      </c>
      <c r="B237">
        <v>70</v>
      </c>
      <c r="C237">
        <v>60</v>
      </c>
      <c r="D237">
        <v>60.9</v>
      </c>
      <c r="E237">
        <v>67.900000000000006</v>
      </c>
      <c r="F237">
        <v>61.4</v>
      </c>
      <c r="G237">
        <v>60.9</v>
      </c>
      <c r="H237">
        <v>67</v>
      </c>
      <c r="I237">
        <v>61.8</v>
      </c>
      <c r="J237">
        <v>60.9</v>
      </c>
      <c r="K237">
        <v>67.900000000000006</v>
      </c>
      <c r="L237">
        <v>61.4</v>
      </c>
      <c r="M237">
        <f t="shared" si="25"/>
        <v>60.9</v>
      </c>
      <c r="N237">
        <f t="shared" si="26"/>
        <v>67.600000000000009</v>
      </c>
      <c r="O237">
        <f t="shared" si="27"/>
        <v>61.533333333333331</v>
      </c>
      <c r="P237">
        <f t="shared" si="28"/>
        <v>2.9868229125796963</v>
      </c>
      <c r="Q237">
        <f t="shared" si="29"/>
        <v>0.46427960923947281</v>
      </c>
      <c r="R237">
        <v>5.2735187493740847</v>
      </c>
      <c r="AA237">
        <f t="shared" si="30"/>
        <v>2.6795522013948467</v>
      </c>
      <c r="AB237">
        <f t="shared" si="31"/>
        <v>3.6124783736376869</v>
      </c>
      <c r="AC237">
        <f t="shared" si="32"/>
        <v>2.6795522013948467</v>
      </c>
    </row>
    <row r="238" spans="1:29" x14ac:dyDescent="0.25">
      <c r="A238">
        <v>60</v>
      </c>
      <c r="B238">
        <v>70</v>
      </c>
      <c r="C238">
        <v>70</v>
      </c>
      <c r="D238">
        <v>61.1</v>
      </c>
      <c r="E238">
        <v>65.900000000000006</v>
      </c>
      <c r="F238">
        <v>70.2</v>
      </c>
      <c r="G238">
        <v>61.2</v>
      </c>
      <c r="H238">
        <v>66.7</v>
      </c>
      <c r="I238">
        <v>69.900000000000006</v>
      </c>
      <c r="J238">
        <v>61.2</v>
      </c>
      <c r="K238">
        <v>66.7</v>
      </c>
      <c r="L238">
        <v>69.900000000000006</v>
      </c>
      <c r="M238">
        <f t="shared" si="25"/>
        <v>61.166666666666664</v>
      </c>
      <c r="N238">
        <f t="shared" si="26"/>
        <v>66.433333333333337</v>
      </c>
      <c r="O238">
        <f t="shared" si="27"/>
        <v>70.000000000000014</v>
      </c>
      <c r="P238">
        <f t="shared" si="28"/>
        <v>3.7526287082819945</v>
      </c>
      <c r="Q238">
        <f t="shared" si="29"/>
        <v>0.40551750201987974</v>
      </c>
      <c r="R238">
        <v>5.3036674941863522</v>
      </c>
      <c r="AA238">
        <f t="shared" si="30"/>
        <v>4.2497058721751513</v>
      </c>
      <c r="AB238">
        <f t="shared" si="31"/>
        <v>3.5128336140500571</v>
      </c>
      <c r="AC238">
        <f t="shared" si="32"/>
        <v>3.5128336140500571</v>
      </c>
    </row>
    <row r="239" spans="1:29" x14ac:dyDescent="0.25">
      <c r="A239">
        <v>60</v>
      </c>
      <c r="B239">
        <v>70</v>
      </c>
      <c r="C239">
        <v>80</v>
      </c>
      <c r="D239">
        <v>60</v>
      </c>
      <c r="E239">
        <v>71.599999999999994</v>
      </c>
      <c r="F239">
        <v>81.400000000000006</v>
      </c>
      <c r="G239">
        <v>60</v>
      </c>
      <c r="H239">
        <v>71.599999999999994</v>
      </c>
      <c r="I239">
        <v>81.400000000000006</v>
      </c>
      <c r="J239">
        <v>486.9</v>
      </c>
      <c r="K239">
        <v>2859</v>
      </c>
      <c r="L239">
        <v>8.6999999999999993</v>
      </c>
      <c r="M239">
        <f t="shared" si="25"/>
        <v>202.29999999999998</v>
      </c>
      <c r="N239">
        <f t="shared" si="26"/>
        <v>1000.7333333333332</v>
      </c>
      <c r="O239">
        <f t="shared" si="27"/>
        <v>57.166666666666664</v>
      </c>
      <c r="P239">
        <f t="shared" si="28"/>
        <v>941.8254556386172</v>
      </c>
      <c r="Q239">
        <f t="shared" si="29"/>
        <v>1329.7558389084484</v>
      </c>
      <c r="R239">
        <v>5.3108902789980048</v>
      </c>
      <c r="AA239">
        <f t="shared" si="30"/>
        <v>2.1260291625469292</v>
      </c>
      <c r="AB239">
        <f t="shared" si="31"/>
        <v>2.1260291625469292</v>
      </c>
      <c r="AC239">
        <f t="shared" si="32"/>
        <v>2822.3834431203709</v>
      </c>
    </row>
    <row r="240" spans="1:29" x14ac:dyDescent="0.25">
      <c r="A240">
        <v>60</v>
      </c>
      <c r="B240">
        <v>80</v>
      </c>
      <c r="C240">
        <v>20</v>
      </c>
      <c r="D240">
        <v>58.3</v>
      </c>
      <c r="E240">
        <v>81</v>
      </c>
      <c r="F240">
        <v>22.4</v>
      </c>
      <c r="G240">
        <v>61.3</v>
      </c>
      <c r="H240">
        <v>82</v>
      </c>
      <c r="I240">
        <v>22.1</v>
      </c>
      <c r="J240">
        <v>58.3</v>
      </c>
      <c r="K240">
        <v>82.3</v>
      </c>
      <c r="L240">
        <v>22.6</v>
      </c>
      <c r="M240">
        <f t="shared" si="25"/>
        <v>59.29999999999999</v>
      </c>
      <c r="N240">
        <f t="shared" si="26"/>
        <v>81.766666666666666</v>
      </c>
      <c r="O240">
        <f t="shared" si="27"/>
        <v>22.366666666666664</v>
      </c>
      <c r="P240">
        <f t="shared" si="28"/>
        <v>3.0351642825755278</v>
      </c>
      <c r="Q240">
        <f t="shared" si="29"/>
        <v>1.5333333333333332</v>
      </c>
      <c r="R240">
        <v>5.3281224543819317</v>
      </c>
      <c r="AA240">
        <f t="shared" si="30"/>
        <v>3.1064449134018139</v>
      </c>
      <c r="AB240">
        <f t="shared" si="31"/>
        <v>3.1780497164141401</v>
      </c>
      <c r="AC240">
        <f t="shared" si="32"/>
        <v>3.8652296180175383</v>
      </c>
    </row>
    <row r="241" spans="1:29" x14ac:dyDescent="0.25">
      <c r="A241">
        <v>60</v>
      </c>
      <c r="B241">
        <v>80</v>
      </c>
      <c r="C241">
        <v>30</v>
      </c>
      <c r="D241">
        <v>60.4</v>
      </c>
      <c r="E241">
        <v>81.599999999999994</v>
      </c>
      <c r="F241">
        <v>31.6</v>
      </c>
      <c r="G241">
        <v>60.4</v>
      </c>
      <c r="H241">
        <v>82.1</v>
      </c>
      <c r="I241">
        <v>31.2</v>
      </c>
      <c r="J241">
        <v>60.4</v>
      </c>
      <c r="K241">
        <v>81.599999999999994</v>
      </c>
      <c r="L241">
        <v>31.6</v>
      </c>
      <c r="M241">
        <f t="shared" si="25"/>
        <v>60.4</v>
      </c>
      <c r="N241">
        <f t="shared" si="26"/>
        <v>81.766666666666666</v>
      </c>
      <c r="O241">
        <f t="shared" si="27"/>
        <v>31.466666666666669</v>
      </c>
      <c r="P241">
        <f t="shared" si="28"/>
        <v>2.3307128141884457</v>
      </c>
      <c r="Q241">
        <f t="shared" si="29"/>
        <v>0.30184617127124785</v>
      </c>
      <c r="R241">
        <v>5.3510123652756914</v>
      </c>
      <c r="AA241">
        <f t="shared" si="30"/>
        <v>2.2978250586152082</v>
      </c>
      <c r="AB241">
        <f t="shared" si="31"/>
        <v>2.4515301344262475</v>
      </c>
      <c r="AC241">
        <f t="shared" si="32"/>
        <v>2.2978250586152082</v>
      </c>
    </row>
    <row r="242" spans="1:29" x14ac:dyDescent="0.25">
      <c r="A242">
        <v>60</v>
      </c>
      <c r="B242">
        <v>80</v>
      </c>
      <c r="C242">
        <v>40</v>
      </c>
      <c r="D242">
        <v>164.1</v>
      </c>
      <c r="E242">
        <v>124.4</v>
      </c>
      <c r="F242">
        <v>75.400000000000006</v>
      </c>
      <c r="G242">
        <v>60.3</v>
      </c>
      <c r="H242">
        <v>81.900000000000006</v>
      </c>
      <c r="I242">
        <v>41.3</v>
      </c>
      <c r="J242">
        <v>59.4</v>
      </c>
      <c r="K242">
        <v>82</v>
      </c>
      <c r="L242">
        <v>41.9</v>
      </c>
      <c r="M242">
        <f t="shared" si="25"/>
        <v>94.59999999999998</v>
      </c>
      <c r="N242">
        <f t="shared" si="26"/>
        <v>96.100000000000009</v>
      </c>
      <c r="O242">
        <f t="shared" si="27"/>
        <v>52.866666666666667</v>
      </c>
      <c r="P242">
        <f t="shared" si="28"/>
        <v>40.273081718576123</v>
      </c>
      <c r="Q242">
        <f t="shared" si="29"/>
        <v>55.404352015182184</v>
      </c>
      <c r="R242">
        <v>5.3637673327615545</v>
      </c>
      <c r="AA242">
        <f t="shared" si="30"/>
        <v>118.58047900055051</v>
      </c>
      <c r="AB242">
        <f t="shared" si="31"/>
        <v>2.3216373532487826</v>
      </c>
      <c r="AC242">
        <f t="shared" si="32"/>
        <v>2.8231188426986202</v>
      </c>
    </row>
    <row r="243" spans="1:29" x14ac:dyDescent="0.25">
      <c r="A243">
        <v>60</v>
      </c>
      <c r="B243">
        <v>80</v>
      </c>
      <c r="C243">
        <v>50</v>
      </c>
      <c r="D243">
        <v>61</v>
      </c>
      <c r="E243">
        <v>81.400000000000006</v>
      </c>
      <c r="F243">
        <v>51.8</v>
      </c>
      <c r="G243">
        <v>61</v>
      </c>
      <c r="H243">
        <v>81.400000000000006</v>
      </c>
      <c r="I243">
        <v>51.8</v>
      </c>
      <c r="J243">
        <v>61</v>
      </c>
      <c r="K243">
        <v>82.1</v>
      </c>
      <c r="L243">
        <v>51.4</v>
      </c>
      <c r="M243">
        <f t="shared" si="25"/>
        <v>61</v>
      </c>
      <c r="N243">
        <f t="shared" si="26"/>
        <v>81.63333333333334</v>
      </c>
      <c r="O243">
        <f t="shared" si="27"/>
        <v>51.666666666666664</v>
      </c>
      <c r="P243">
        <f t="shared" si="28"/>
        <v>2.5388098699106179</v>
      </c>
      <c r="Q243">
        <f t="shared" si="29"/>
        <v>0.38005847503304102</v>
      </c>
      <c r="R243">
        <v>5.4420175997101969</v>
      </c>
      <c r="AA243">
        <f t="shared" si="30"/>
        <v>2.4899799195977477</v>
      </c>
      <c r="AB243">
        <f t="shared" si="31"/>
        <v>2.4899799195977477</v>
      </c>
      <c r="AC243">
        <f t="shared" si="32"/>
        <v>2.7147743920996406</v>
      </c>
    </row>
    <row r="244" spans="1:29" x14ac:dyDescent="0.25">
      <c r="A244">
        <v>60</v>
      </c>
      <c r="B244">
        <v>80</v>
      </c>
      <c r="C244">
        <v>60</v>
      </c>
      <c r="D244">
        <v>60.6</v>
      </c>
      <c r="E244">
        <v>80.400000000000006</v>
      </c>
      <c r="F244">
        <v>62.8</v>
      </c>
      <c r="G244">
        <v>42.4</v>
      </c>
      <c r="H244">
        <v>55.6</v>
      </c>
      <c r="I244">
        <v>61.6</v>
      </c>
      <c r="J244">
        <v>60.7</v>
      </c>
      <c r="K244">
        <v>81.2</v>
      </c>
      <c r="L244">
        <v>62.4</v>
      </c>
      <c r="M244">
        <f t="shared" si="25"/>
        <v>54.566666666666663</v>
      </c>
      <c r="N244">
        <f t="shared" si="26"/>
        <v>72.399999999999991</v>
      </c>
      <c r="O244">
        <f t="shared" si="27"/>
        <v>62.266666666666673</v>
      </c>
      <c r="P244">
        <f t="shared" si="28"/>
        <v>9.6134743401586658</v>
      </c>
      <c r="Q244">
        <f t="shared" si="29"/>
        <v>14.679615496024109</v>
      </c>
      <c r="R244">
        <v>5.443548679145084</v>
      </c>
      <c r="AA244">
        <f t="shared" si="30"/>
        <v>2.8913664589601904</v>
      </c>
      <c r="AB244">
        <f t="shared" si="31"/>
        <v>30.127728092240876</v>
      </c>
      <c r="AC244">
        <f t="shared" si="32"/>
        <v>2.7730849247724105</v>
      </c>
    </row>
    <row r="245" spans="1:29" x14ac:dyDescent="0.25">
      <c r="A245">
        <v>60</v>
      </c>
      <c r="B245">
        <v>80</v>
      </c>
      <c r="C245">
        <v>70</v>
      </c>
      <c r="D245">
        <v>61</v>
      </c>
      <c r="E245">
        <v>14.8</v>
      </c>
      <c r="F245">
        <v>110.1</v>
      </c>
      <c r="G245">
        <v>61</v>
      </c>
      <c r="H245">
        <v>14.8</v>
      </c>
      <c r="I245">
        <v>110.1</v>
      </c>
      <c r="J245">
        <v>61</v>
      </c>
      <c r="K245">
        <v>14.8</v>
      </c>
      <c r="L245">
        <v>110.1</v>
      </c>
      <c r="M245">
        <f t="shared" si="25"/>
        <v>61</v>
      </c>
      <c r="N245">
        <f t="shared" si="26"/>
        <v>14.800000000000002</v>
      </c>
      <c r="O245">
        <f t="shared" si="27"/>
        <v>110.09999999999998</v>
      </c>
      <c r="P245">
        <f t="shared" si="28"/>
        <v>76.550963416537087</v>
      </c>
      <c r="Q245">
        <f t="shared" si="29"/>
        <v>0</v>
      </c>
      <c r="R245">
        <v>5.535642088622903</v>
      </c>
      <c r="AA245">
        <f t="shared" si="30"/>
        <v>76.550963416537087</v>
      </c>
      <c r="AB245">
        <f t="shared" si="31"/>
        <v>76.550963416537087</v>
      </c>
      <c r="AC245">
        <f t="shared" si="32"/>
        <v>76.550963416537087</v>
      </c>
    </row>
    <row r="246" spans="1:29" x14ac:dyDescent="0.25">
      <c r="A246">
        <v>60</v>
      </c>
      <c r="B246">
        <v>80</v>
      </c>
      <c r="C246">
        <v>80</v>
      </c>
      <c r="D246">
        <v>88.8</v>
      </c>
      <c r="E246">
        <v>105.9</v>
      </c>
      <c r="F246">
        <v>60.2</v>
      </c>
      <c r="G246">
        <v>127</v>
      </c>
      <c r="H246">
        <v>8.4</v>
      </c>
      <c r="I246">
        <v>89.9</v>
      </c>
      <c r="J246">
        <v>87.6</v>
      </c>
      <c r="K246">
        <v>106.3</v>
      </c>
      <c r="L246">
        <v>61.7</v>
      </c>
      <c r="M246">
        <f t="shared" si="25"/>
        <v>101.13333333333333</v>
      </c>
      <c r="N246">
        <f t="shared" si="26"/>
        <v>73.533333333333346</v>
      </c>
      <c r="O246">
        <f t="shared" si="27"/>
        <v>70.600000000000009</v>
      </c>
      <c r="P246">
        <f t="shared" si="28"/>
        <v>42.686401685886899</v>
      </c>
      <c r="Q246">
        <f t="shared" si="29"/>
        <v>51.406268532586999</v>
      </c>
      <c r="R246">
        <v>5.5398555937858172</v>
      </c>
      <c r="AA246">
        <f t="shared" si="30"/>
        <v>43.500459767685214</v>
      </c>
      <c r="AB246">
        <f t="shared" si="31"/>
        <v>98.557445177926567</v>
      </c>
      <c r="AC246">
        <f t="shared" si="32"/>
        <v>42.288769194669158</v>
      </c>
    </row>
    <row r="247" spans="1:29" x14ac:dyDescent="0.25">
      <c r="A247">
        <v>70</v>
      </c>
      <c r="B247">
        <v>20</v>
      </c>
      <c r="C247">
        <v>20</v>
      </c>
      <c r="D247">
        <v>67.7</v>
      </c>
      <c r="E247">
        <v>16.7</v>
      </c>
      <c r="F247">
        <v>22.1</v>
      </c>
      <c r="G247">
        <v>70.7</v>
      </c>
      <c r="H247">
        <v>17</v>
      </c>
      <c r="I247">
        <v>21.8</v>
      </c>
      <c r="J247">
        <v>67.7</v>
      </c>
      <c r="K247">
        <v>16.7</v>
      </c>
      <c r="L247">
        <v>22.1</v>
      </c>
      <c r="M247">
        <f t="shared" si="25"/>
        <v>68.7</v>
      </c>
      <c r="N247">
        <f t="shared" si="26"/>
        <v>16.8</v>
      </c>
      <c r="O247">
        <f t="shared" si="27"/>
        <v>22</v>
      </c>
      <c r="P247">
        <f t="shared" si="28"/>
        <v>3.9912404086950195</v>
      </c>
      <c r="Q247">
        <f t="shared" si="29"/>
        <v>1.4282856857085702</v>
      </c>
      <c r="R247">
        <v>5.7562526390390882</v>
      </c>
      <c r="AA247">
        <f t="shared" si="30"/>
        <v>4.5376205218153709</v>
      </c>
      <c r="AB247">
        <f t="shared" si="31"/>
        <v>3.5679125549822555</v>
      </c>
      <c r="AC247">
        <f t="shared" si="32"/>
        <v>4.5376205218153709</v>
      </c>
    </row>
    <row r="248" spans="1:29" x14ac:dyDescent="0.25">
      <c r="A248">
        <v>70</v>
      </c>
      <c r="B248">
        <v>20</v>
      </c>
      <c r="C248">
        <v>30</v>
      </c>
      <c r="D248">
        <v>69.7</v>
      </c>
      <c r="E248">
        <v>18.399999999999999</v>
      </c>
      <c r="F248">
        <v>34.200000000000003</v>
      </c>
      <c r="G248">
        <v>90.9</v>
      </c>
      <c r="H248">
        <v>15.7</v>
      </c>
      <c r="I248">
        <v>23</v>
      </c>
      <c r="J248">
        <v>69.7</v>
      </c>
      <c r="K248">
        <v>18.399999999999999</v>
      </c>
      <c r="L248">
        <v>34.200000000000003</v>
      </c>
      <c r="M248">
        <f t="shared" si="25"/>
        <v>76.766666666666666</v>
      </c>
      <c r="N248">
        <f t="shared" si="26"/>
        <v>17.499999999999996</v>
      </c>
      <c r="O248">
        <f t="shared" si="27"/>
        <v>30.466666666666669</v>
      </c>
      <c r="P248">
        <f t="shared" si="28"/>
        <v>7.2288004229993481</v>
      </c>
      <c r="Q248">
        <f t="shared" si="29"/>
        <v>11.374142214299553</v>
      </c>
      <c r="R248">
        <v>5.8043087443725865</v>
      </c>
      <c r="AA248">
        <f t="shared" si="30"/>
        <v>4.5044422518220859</v>
      </c>
      <c r="AB248">
        <f t="shared" si="31"/>
        <v>22.456624857711816</v>
      </c>
      <c r="AC248">
        <f t="shared" si="32"/>
        <v>4.5044422518220859</v>
      </c>
    </row>
    <row r="249" spans="1:29" x14ac:dyDescent="0.25">
      <c r="A249">
        <v>70</v>
      </c>
      <c r="B249">
        <v>20</v>
      </c>
      <c r="C249">
        <v>40</v>
      </c>
      <c r="D249">
        <v>73.599999999999994</v>
      </c>
      <c r="E249">
        <v>21.9</v>
      </c>
      <c r="F249">
        <v>41.7</v>
      </c>
      <c r="G249">
        <v>72.8</v>
      </c>
      <c r="H249">
        <v>21.1</v>
      </c>
      <c r="I249">
        <v>41.9</v>
      </c>
      <c r="J249">
        <v>72.8</v>
      </c>
      <c r="K249">
        <v>21.1</v>
      </c>
      <c r="L249">
        <v>41.9</v>
      </c>
      <c r="M249">
        <f t="shared" si="25"/>
        <v>73.066666666666663</v>
      </c>
      <c r="N249">
        <f t="shared" si="26"/>
        <v>21.366666666666664</v>
      </c>
      <c r="O249">
        <f t="shared" si="27"/>
        <v>41.833333333333336</v>
      </c>
      <c r="P249">
        <f t="shared" si="28"/>
        <v>3.8253540141186031</v>
      </c>
      <c r="Q249">
        <f t="shared" si="29"/>
        <v>0.54160256030906184</v>
      </c>
      <c r="R249">
        <v>5.8360945845659407</v>
      </c>
      <c r="AA249">
        <f t="shared" si="30"/>
        <v>4.4113490000225513</v>
      </c>
      <c r="AB249">
        <f t="shared" si="31"/>
        <v>3.5580893749314364</v>
      </c>
      <c r="AC249">
        <f t="shared" si="32"/>
        <v>3.5580893749314364</v>
      </c>
    </row>
    <row r="250" spans="1:29" x14ac:dyDescent="0.25">
      <c r="A250">
        <v>70</v>
      </c>
      <c r="B250">
        <v>20</v>
      </c>
      <c r="C250">
        <v>50</v>
      </c>
      <c r="D250">
        <v>69.900000000000006</v>
      </c>
      <c r="E250">
        <v>21.8</v>
      </c>
      <c r="F250">
        <v>53</v>
      </c>
      <c r="G250">
        <v>69.900000000000006</v>
      </c>
      <c r="H250">
        <v>21.8</v>
      </c>
      <c r="I250">
        <v>53</v>
      </c>
      <c r="J250">
        <v>71.599999999999994</v>
      </c>
      <c r="K250">
        <v>21.6</v>
      </c>
      <c r="L250">
        <v>52.9</v>
      </c>
      <c r="M250">
        <f t="shared" si="25"/>
        <v>70.466666666666669</v>
      </c>
      <c r="N250">
        <f t="shared" si="26"/>
        <v>21.733333333333334</v>
      </c>
      <c r="O250">
        <f t="shared" si="27"/>
        <v>52.966666666666669</v>
      </c>
      <c r="P250">
        <f t="shared" si="28"/>
        <v>3.4674678561355616</v>
      </c>
      <c r="Q250">
        <f t="shared" si="29"/>
        <v>0.80829037686547067</v>
      </c>
      <c r="R250">
        <v>5.8391399671146438</v>
      </c>
      <c r="AA250">
        <f t="shared" si="30"/>
        <v>3.5000000000000004</v>
      </c>
      <c r="AB250">
        <f t="shared" si="31"/>
        <v>3.5000000000000004</v>
      </c>
      <c r="AC250">
        <f t="shared" si="32"/>
        <v>3.6783148315499012</v>
      </c>
    </row>
    <row r="251" spans="1:29" x14ac:dyDescent="0.25">
      <c r="A251">
        <v>70</v>
      </c>
      <c r="B251">
        <v>20</v>
      </c>
      <c r="C251">
        <v>60</v>
      </c>
      <c r="D251">
        <v>73.8</v>
      </c>
      <c r="E251">
        <v>22.4</v>
      </c>
      <c r="F251">
        <v>62</v>
      </c>
      <c r="G251">
        <v>74.599999999999994</v>
      </c>
      <c r="H251">
        <v>22.4</v>
      </c>
      <c r="I251">
        <v>61.6</v>
      </c>
      <c r="J251">
        <v>74.599999999999994</v>
      </c>
      <c r="K251">
        <v>22.4</v>
      </c>
      <c r="L251">
        <v>61.6</v>
      </c>
      <c r="M251">
        <f t="shared" si="25"/>
        <v>74.333333333333329</v>
      </c>
      <c r="N251">
        <f t="shared" si="26"/>
        <v>22.399999999999995</v>
      </c>
      <c r="O251">
        <f t="shared" si="27"/>
        <v>61.733333333333327</v>
      </c>
      <c r="P251">
        <f t="shared" si="28"/>
        <v>5.2480684277381648</v>
      </c>
      <c r="Q251">
        <f t="shared" si="29"/>
        <v>0.42163702135578246</v>
      </c>
      <c r="R251">
        <v>5.866382568878751</v>
      </c>
      <c r="AA251">
        <f t="shared" si="30"/>
        <v>4.9193495504995344</v>
      </c>
      <c r="AB251">
        <f t="shared" si="31"/>
        <v>5.4295487841992864</v>
      </c>
      <c r="AC251">
        <f t="shared" si="32"/>
        <v>5.4295487841992864</v>
      </c>
    </row>
    <row r="252" spans="1:29" x14ac:dyDescent="0.25">
      <c r="A252">
        <v>70</v>
      </c>
      <c r="B252">
        <v>20</v>
      </c>
      <c r="C252">
        <v>70</v>
      </c>
      <c r="D252">
        <v>72.2</v>
      </c>
      <c r="E252">
        <v>20.7</v>
      </c>
      <c r="F252">
        <v>73.3</v>
      </c>
      <c r="G252">
        <v>71.400000000000006</v>
      </c>
      <c r="H252">
        <v>20.6</v>
      </c>
      <c r="I252">
        <v>73.8</v>
      </c>
      <c r="J252">
        <v>70.8</v>
      </c>
      <c r="K252">
        <v>20.7</v>
      </c>
      <c r="L252">
        <v>73.3</v>
      </c>
      <c r="M252">
        <f t="shared" si="25"/>
        <v>71.466666666666683</v>
      </c>
      <c r="N252">
        <f t="shared" si="26"/>
        <v>20.666666666666668</v>
      </c>
      <c r="O252">
        <f t="shared" si="27"/>
        <v>73.466666666666654</v>
      </c>
      <c r="P252">
        <f t="shared" si="28"/>
        <v>3.8227389831550487</v>
      </c>
      <c r="Q252">
        <f t="shared" si="29"/>
        <v>0.62182527020592293</v>
      </c>
      <c r="R252">
        <v>5.8716834610413624</v>
      </c>
      <c r="AA252">
        <f t="shared" si="30"/>
        <v>4.0274061131204526</v>
      </c>
      <c r="AB252">
        <f t="shared" si="31"/>
        <v>4.0938978980917433</v>
      </c>
      <c r="AC252">
        <f t="shared" si="32"/>
        <v>3.4669871646719397</v>
      </c>
    </row>
    <row r="253" spans="1:29" x14ac:dyDescent="0.25">
      <c r="A253">
        <v>70</v>
      </c>
      <c r="B253">
        <v>20</v>
      </c>
      <c r="C253">
        <v>80</v>
      </c>
      <c r="D253">
        <v>69.099999999999994</v>
      </c>
      <c r="E253">
        <v>23.8</v>
      </c>
      <c r="F253">
        <v>82.4</v>
      </c>
      <c r="G253">
        <v>68.8</v>
      </c>
      <c r="H253">
        <v>22.7</v>
      </c>
      <c r="I253">
        <v>82.9</v>
      </c>
      <c r="J253">
        <v>68.8</v>
      </c>
      <c r="K253">
        <v>22.7</v>
      </c>
      <c r="L253">
        <v>82.9</v>
      </c>
      <c r="M253">
        <f t="shared" si="25"/>
        <v>68.899999999999991</v>
      </c>
      <c r="N253">
        <f t="shared" si="26"/>
        <v>23.066666666666666</v>
      </c>
      <c r="O253">
        <f t="shared" si="27"/>
        <v>82.733333333333334</v>
      </c>
      <c r="P253">
        <f t="shared" si="28"/>
        <v>4.2527115532981519</v>
      </c>
      <c r="Q253">
        <f t="shared" si="29"/>
        <v>0.58689389538863379</v>
      </c>
      <c r="R253">
        <v>5.9188962935105893</v>
      </c>
      <c r="AA253">
        <f t="shared" si="30"/>
        <v>4.5836666545463407</v>
      </c>
      <c r="AB253">
        <f t="shared" si="31"/>
        <v>4.1400483088968949</v>
      </c>
      <c r="AC253">
        <f t="shared" si="32"/>
        <v>4.1400483088968949</v>
      </c>
    </row>
    <row r="254" spans="1:29" x14ac:dyDescent="0.25">
      <c r="A254">
        <v>70</v>
      </c>
      <c r="B254">
        <v>30</v>
      </c>
      <c r="C254">
        <v>20</v>
      </c>
      <c r="D254">
        <v>66.8</v>
      </c>
      <c r="E254">
        <v>29.7</v>
      </c>
      <c r="F254">
        <v>22.1</v>
      </c>
      <c r="G254">
        <v>66.8</v>
      </c>
      <c r="H254">
        <v>29.7</v>
      </c>
      <c r="I254">
        <v>22.1</v>
      </c>
      <c r="J254">
        <v>67.8</v>
      </c>
      <c r="K254">
        <v>29</v>
      </c>
      <c r="L254">
        <v>22</v>
      </c>
      <c r="M254">
        <f t="shared" si="25"/>
        <v>67.133333333333326</v>
      </c>
      <c r="N254">
        <f t="shared" si="26"/>
        <v>29.466666666666669</v>
      </c>
      <c r="O254">
        <f t="shared" si="27"/>
        <v>22.066666666666666</v>
      </c>
      <c r="P254">
        <f t="shared" si="28"/>
        <v>3.5739800409813949</v>
      </c>
      <c r="Q254">
        <f t="shared" si="29"/>
        <v>0.57735026918962562</v>
      </c>
      <c r="R254">
        <v>5.9573484034425848</v>
      </c>
      <c r="AA254">
        <f t="shared" si="30"/>
        <v>3.8392707640904962</v>
      </c>
      <c r="AB254">
        <f t="shared" si="31"/>
        <v>3.8392707640904962</v>
      </c>
      <c r="AC254">
        <f t="shared" si="32"/>
        <v>3.1368774282716263</v>
      </c>
    </row>
    <row r="255" spans="1:29" x14ac:dyDescent="0.25">
      <c r="A255">
        <v>70</v>
      </c>
      <c r="B255">
        <v>30</v>
      </c>
      <c r="C255">
        <v>30</v>
      </c>
      <c r="D255">
        <v>69.099999999999994</v>
      </c>
      <c r="E255">
        <v>29.7</v>
      </c>
      <c r="F255">
        <v>31.7</v>
      </c>
      <c r="G255">
        <v>70</v>
      </c>
      <c r="H255">
        <v>30.3</v>
      </c>
      <c r="I255">
        <v>31.4</v>
      </c>
      <c r="J255">
        <v>69.099999999999994</v>
      </c>
      <c r="K255">
        <v>29.7</v>
      </c>
      <c r="L255">
        <v>31.7</v>
      </c>
      <c r="M255">
        <f t="shared" si="25"/>
        <v>69.399999999999991</v>
      </c>
      <c r="N255">
        <f t="shared" si="26"/>
        <v>29.900000000000002</v>
      </c>
      <c r="O255">
        <f t="shared" si="27"/>
        <v>31.599999999999998</v>
      </c>
      <c r="P255">
        <f t="shared" si="28"/>
        <v>1.7117242768623699</v>
      </c>
      <c r="Q255">
        <f t="shared" si="29"/>
        <v>0.52915026221292072</v>
      </c>
      <c r="R255">
        <v>6.0634606913507403</v>
      </c>
      <c r="AA255">
        <f t="shared" si="30"/>
        <v>1.9467922333931806</v>
      </c>
      <c r="AB255">
        <f t="shared" si="31"/>
        <v>1.4317821063276339</v>
      </c>
      <c r="AC255">
        <f t="shared" si="32"/>
        <v>1.9467922333931806</v>
      </c>
    </row>
    <row r="256" spans="1:29" x14ac:dyDescent="0.25">
      <c r="A256">
        <v>70</v>
      </c>
      <c r="B256">
        <v>30</v>
      </c>
      <c r="C256">
        <v>40</v>
      </c>
      <c r="D256">
        <v>68.8</v>
      </c>
      <c r="E256">
        <v>31.9</v>
      </c>
      <c r="F256">
        <v>43.4</v>
      </c>
      <c r="G256">
        <v>71.599999999999994</v>
      </c>
      <c r="H256">
        <v>-8.4</v>
      </c>
      <c r="I256">
        <v>63.3</v>
      </c>
      <c r="J256">
        <v>68.900000000000006</v>
      </c>
      <c r="K256">
        <v>31.1</v>
      </c>
      <c r="L256">
        <v>43.1</v>
      </c>
      <c r="M256">
        <f t="shared" si="25"/>
        <v>69.766666666666666</v>
      </c>
      <c r="N256">
        <f t="shared" si="26"/>
        <v>18.2</v>
      </c>
      <c r="O256">
        <f t="shared" si="27"/>
        <v>49.93333333333333</v>
      </c>
      <c r="P256">
        <f t="shared" si="28"/>
        <v>15.426132229290513</v>
      </c>
      <c r="Q256">
        <f t="shared" si="29"/>
        <v>21.09307416612803</v>
      </c>
      <c r="R256">
        <v>6.1481704595757591</v>
      </c>
      <c r="AA256">
        <f t="shared" si="30"/>
        <v>4.0755367744629654</v>
      </c>
      <c r="AB256">
        <f t="shared" si="31"/>
        <v>44.944521356890647</v>
      </c>
      <c r="AC256">
        <f t="shared" si="32"/>
        <v>3.4684290392049251</v>
      </c>
    </row>
    <row r="257" spans="1:29" x14ac:dyDescent="0.25">
      <c r="A257">
        <v>70</v>
      </c>
      <c r="B257">
        <v>30</v>
      </c>
      <c r="C257">
        <v>50</v>
      </c>
      <c r="D257">
        <v>72.2</v>
      </c>
      <c r="E257">
        <v>29</v>
      </c>
      <c r="F257">
        <v>52.7</v>
      </c>
      <c r="G257">
        <v>74.7</v>
      </c>
      <c r="H257">
        <v>65.400000000000006</v>
      </c>
      <c r="I257">
        <v>30.8</v>
      </c>
      <c r="J257">
        <v>76.7</v>
      </c>
      <c r="K257">
        <v>-19.399999999999999</v>
      </c>
      <c r="L257">
        <v>76.599999999999994</v>
      </c>
      <c r="M257">
        <f t="shared" si="25"/>
        <v>74.533333333333346</v>
      </c>
      <c r="N257">
        <f t="shared" si="26"/>
        <v>25</v>
      </c>
      <c r="O257">
        <f t="shared" si="27"/>
        <v>53.366666666666667</v>
      </c>
      <c r="P257">
        <f t="shared" si="28"/>
        <v>7.5422513585504207</v>
      </c>
      <c r="Q257">
        <f t="shared" si="29"/>
        <v>39.493346837719955</v>
      </c>
      <c r="R257">
        <v>6.1960560932831337</v>
      </c>
      <c r="AA257">
        <f t="shared" si="30"/>
        <v>3.6235341863986914</v>
      </c>
      <c r="AB257">
        <f t="shared" si="31"/>
        <v>40.54491336777032</v>
      </c>
      <c r="AC257">
        <f t="shared" si="32"/>
        <v>56.504955534890918</v>
      </c>
    </row>
    <row r="258" spans="1:29" x14ac:dyDescent="0.25">
      <c r="A258">
        <v>70</v>
      </c>
      <c r="B258">
        <v>30</v>
      </c>
      <c r="C258">
        <v>60</v>
      </c>
      <c r="D258">
        <v>67.099999999999994</v>
      </c>
      <c r="E258">
        <v>32.700000000000003</v>
      </c>
      <c r="F258">
        <v>62.1</v>
      </c>
      <c r="G258">
        <v>66.3</v>
      </c>
      <c r="H258">
        <v>34.299999999999997</v>
      </c>
      <c r="I258">
        <v>62.3</v>
      </c>
      <c r="J258">
        <v>66.400000000000006</v>
      </c>
      <c r="K258">
        <v>33.4</v>
      </c>
      <c r="L258">
        <v>62</v>
      </c>
      <c r="M258">
        <f t="shared" ref="M258:M321" si="33">AVERAGE($D258,$G258,$J258)</f>
        <v>66.599999999999994</v>
      </c>
      <c r="N258">
        <f t="shared" ref="N258:N321" si="34">AVERAGE($E258,$H258,$K258)</f>
        <v>33.466666666666669</v>
      </c>
      <c r="O258">
        <f t="shared" ref="O258:O321" si="35">AVERAGE($F258,$I258,$L258)</f>
        <v>62.133333333333333</v>
      </c>
      <c r="P258">
        <f t="shared" ref="P258:P321" si="36">SQRT(($M258-$A258)^2+($N258-$B258)^2+($O258-$C258)^2)</f>
        <v>5.3036674941863522</v>
      </c>
      <c r="Q258">
        <f t="shared" ref="Q258:Q321" si="37">SQRT(_xlfn.STDEV.P(M258-D258, M258-G258, M258-J258)^2+_xlfn.STDEV.P(N258-E258, N258-H258, N258-K258)^2+_xlfn.STDEV.P(O258-F258, O258-I258, O258-L258)^2)</f>
        <v>0.75571893658363876</v>
      </c>
      <c r="R258">
        <v>6.2090435835338011</v>
      </c>
      <c r="AA258">
        <f t="shared" si="30"/>
        <v>4.4844174649557385</v>
      </c>
      <c r="AB258">
        <f t="shared" si="31"/>
        <v>6.1212743771211553</v>
      </c>
      <c r="AC258">
        <f t="shared" si="32"/>
        <v>5.3404119691274703</v>
      </c>
    </row>
    <row r="259" spans="1:29" x14ac:dyDescent="0.25">
      <c r="A259">
        <v>70</v>
      </c>
      <c r="B259">
        <v>30</v>
      </c>
      <c r="C259">
        <v>70</v>
      </c>
      <c r="D259">
        <v>70</v>
      </c>
      <c r="E259">
        <v>35</v>
      </c>
      <c r="F259">
        <v>68.3</v>
      </c>
      <c r="G259">
        <v>70</v>
      </c>
      <c r="H259">
        <v>33</v>
      </c>
      <c r="I259">
        <v>69.400000000000006</v>
      </c>
      <c r="J259">
        <v>70</v>
      </c>
      <c r="K259">
        <v>34</v>
      </c>
      <c r="L259">
        <v>69</v>
      </c>
      <c r="M259">
        <f t="shared" si="33"/>
        <v>70</v>
      </c>
      <c r="N259">
        <f t="shared" si="34"/>
        <v>34</v>
      </c>
      <c r="O259">
        <f t="shared" si="35"/>
        <v>68.899999999999991</v>
      </c>
      <c r="P259">
        <f t="shared" si="36"/>
        <v>4.1484937025383104</v>
      </c>
      <c r="Q259">
        <f t="shared" si="37"/>
        <v>0.93452305125841406</v>
      </c>
      <c r="R259">
        <v>6.2128898268036226</v>
      </c>
      <c r="AA259">
        <f t="shared" ref="AA259:AA322" si="38">SQRT(($D259-$A259)^2+($E259-$B259)^2+($F259-$C259)^2)</f>
        <v>5.2810983706043579</v>
      </c>
      <c r="AB259">
        <f t="shared" ref="AB259:AB322" si="39">SQRT(($G259-$A259)^2+($H259-$B259)^2+($I259-$C259)^2)</f>
        <v>3.0594117081556695</v>
      </c>
      <c r="AC259">
        <f t="shared" ref="AC259:AC322" si="40">SQRT(($J259-$A259)^2+($K259-$B259)^2+($L259-$C259)^2)</f>
        <v>4.1231056256176606</v>
      </c>
    </row>
    <row r="260" spans="1:29" x14ac:dyDescent="0.25">
      <c r="A260">
        <v>70</v>
      </c>
      <c r="B260">
        <v>30</v>
      </c>
      <c r="C260">
        <v>80</v>
      </c>
      <c r="D260">
        <v>64.7</v>
      </c>
      <c r="E260">
        <v>35.4</v>
      </c>
      <c r="F260">
        <v>80.599999999999994</v>
      </c>
      <c r="G260">
        <v>64.7</v>
      </c>
      <c r="H260">
        <v>35.4</v>
      </c>
      <c r="I260">
        <v>80.599999999999994</v>
      </c>
      <c r="J260">
        <v>64.7</v>
      </c>
      <c r="K260">
        <v>35.4</v>
      </c>
      <c r="L260">
        <v>80.599999999999994</v>
      </c>
      <c r="M260">
        <f t="shared" si="33"/>
        <v>64.7</v>
      </c>
      <c r="N260">
        <f t="shared" si="34"/>
        <v>35.4</v>
      </c>
      <c r="O260">
        <f t="shared" si="35"/>
        <v>80.599999999999994</v>
      </c>
      <c r="P260">
        <f t="shared" si="36"/>
        <v>7.5901251636583664</v>
      </c>
      <c r="Q260">
        <f t="shared" si="37"/>
        <v>0</v>
      </c>
      <c r="R260">
        <v>6.2974421615269911</v>
      </c>
      <c r="AA260">
        <f t="shared" si="38"/>
        <v>7.5901251636583664</v>
      </c>
      <c r="AB260">
        <f t="shared" si="39"/>
        <v>7.5901251636583664</v>
      </c>
      <c r="AC260">
        <f t="shared" si="40"/>
        <v>7.5901251636583664</v>
      </c>
    </row>
    <row r="261" spans="1:29" x14ac:dyDescent="0.25">
      <c r="A261">
        <v>70</v>
      </c>
      <c r="B261">
        <v>40</v>
      </c>
      <c r="C261">
        <v>20</v>
      </c>
      <c r="D261">
        <v>68</v>
      </c>
      <c r="E261">
        <v>41.9</v>
      </c>
      <c r="F261">
        <v>22.7</v>
      </c>
      <c r="G261">
        <v>69</v>
      </c>
      <c r="H261">
        <v>43.7</v>
      </c>
      <c r="I261">
        <v>22.3</v>
      </c>
      <c r="J261">
        <v>68</v>
      </c>
      <c r="K261">
        <v>43</v>
      </c>
      <c r="L261">
        <v>22.4</v>
      </c>
      <c r="M261">
        <f t="shared" si="33"/>
        <v>68.333333333333329</v>
      </c>
      <c r="N261">
        <f t="shared" si="34"/>
        <v>42.866666666666667</v>
      </c>
      <c r="O261">
        <f t="shared" si="35"/>
        <v>22.466666666666669</v>
      </c>
      <c r="P261">
        <f t="shared" si="36"/>
        <v>4.1327956639543686</v>
      </c>
      <c r="Q261">
        <f t="shared" si="37"/>
        <v>0.8944271909999173</v>
      </c>
      <c r="R261">
        <v>6.3340350488452462</v>
      </c>
      <c r="AA261">
        <f t="shared" si="38"/>
        <v>3.8600518131237553</v>
      </c>
      <c r="AB261">
        <f t="shared" si="39"/>
        <v>4.4698993277254049</v>
      </c>
      <c r="AC261">
        <f t="shared" si="40"/>
        <v>4.3312815655415422</v>
      </c>
    </row>
    <row r="262" spans="1:29" x14ac:dyDescent="0.25">
      <c r="A262">
        <v>70</v>
      </c>
      <c r="B262">
        <v>40</v>
      </c>
      <c r="C262">
        <v>30</v>
      </c>
      <c r="D262">
        <v>70.099999999999994</v>
      </c>
      <c r="E262">
        <v>40.6</v>
      </c>
      <c r="F262">
        <v>32.200000000000003</v>
      </c>
      <c r="G262">
        <v>71</v>
      </c>
      <c r="H262">
        <v>41.1</v>
      </c>
      <c r="I262">
        <v>32</v>
      </c>
      <c r="J262">
        <v>69.2</v>
      </c>
      <c r="K262">
        <v>41.2</v>
      </c>
      <c r="L262">
        <v>32.299999999999997</v>
      </c>
      <c r="M262">
        <f t="shared" si="33"/>
        <v>70.100000000000009</v>
      </c>
      <c r="N262">
        <f t="shared" si="34"/>
        <v>40.966666666666669</v>
      </c>
      <c r="O262">
        <f t="shared" si="35"/>
        <v>32.166666666666664</v>
      </c>
      <c r="P262">
        <f t="shared" si="36"/>
        <v>2.3746344747958337</v>
      </c>
      <c r="Q262">
        <f t="shared" si="37"/>
        <v>0.7902179727419788</v>
      </c>
      <c r="R262">
        <v>6.5395378701828424</v>
      </c>
      <c r="AA262">
        <f t="shared" si="38"/>
        <v>2.2825424421026685</v>
      </c>
      <c r="AB262">
        <f t="shared" si="39"/>
        <v>2.491987158875423</v>
      </c>
      <c r="AC262">
        <f t="shared" si="40"/>
        <v>2.7147743920996432</v>
      </c>
    </row>
    <row r="263" spans="1:29" x14ac:dyDescent="0.25">
      <c r="A263">
        <v>70</v>
      </c>
      <c r="B263">
        <v>40</v>
      </c>
      <c r="C263">
        <v>40</v>
      </c>
      <c r="D263">
        <v>70</v>
      </c>
      <c r="E263">
        <v>41</v>
      </c>
      <c r="F263">
        <v>42</v>
      </c>
      <c r="G263">
        <v>70.900000000000006</v>
      </c>
      <c r="H263">
        <v>41</v>
      </c>
      <c r="I263">
        <v>42.2</v>
      </c>
      <c r="J263">
        <v>70</v>
      </c>
      <c r="K263">
        <v>41</v>
      </c>
      <c r="L263">
        <v>42</v>
      </c>
      <c r="M263">
        <f t="shared" si="33"/>
        <v>70.3</v>
      </c>
      <c r="N263">
        <f t="shared" si="34"/>
        <v>41</v>
      </c>
      <c r="O263">
        <f t="shared" si="35"/>
        <v>42.06666666666667</v>
      </c>
      <c r="P263">
        <f t="shared" si="36"/>
        <v>2.3154073315749701</v>
      </c>
      <c r="Q263">
        <f t="shared" si="37"/>
        <v>0.43461349368017949</v>
      </c>
      <c r="R263">
        <v>6.7122607550991615</v>
      </c>
      <c r="AA263">
        <f t="shared" si="38"/>
        <v>2.2360679774997898</v>
      </c>
      <c r="AB263">
        <f t="shared" si="39"/>
        <v>2.5787593916455296</v>
      </c>
      <c r="AC263">
        <f t="shared" si="40"/>
        <v>2.2360679774997898</v>
      </c>
    </row>
    <row r="264" spans="1:29" x14ac:dyDescent="0.25">
      <c r="A264">
        <v>70</v>
      </c>
      <c r="B264">
        <v>40</v>
      </c>
      <c r="C264">
        <v>50</v>
      </c>
      <c r="D264">
        <v>68</v>
      </c>
      <c r="E264">
        <v>41</v>
      </c>
      <c r="F264">
        <v>53.3</v>
      </c>
      <c r="G264">
        <v>69.3</v>
      </c>
      <c r="H264">
        <v>42.4</v>
      </c>
      <c r="I264">
        <v>53</v>
      </c>
      <c r="J264">
        <v>68.7</v>
      </c>
      <c r="K264">
        <v>41.7</v>
      </c>
      <c r="L264">
        <v>53.2</v>
      </c>
      <c r="M264">
        <f t="shared" si="33"/>
        <v>68.666666666666671</v>
      </c>
      <c r="N264">
        <f t="shared" si="34"/>
        <v>41.7</v>
      </c>
      <c r="O264">
        <f t="shared" si="35"/>
        <v>53.166666666666664</v>
      </c>
      <c r="P264">
        <f t="shared" si="36"/>
        <v>3.8334782581300155</v>
      </c>
      <c r="Q264">
        <f t="shared" si="37"/>
        <v>0.79021797274197858</v>
      </c>
      <c r="R264">
        <v>6.7664203567650594</v>
      </c>
      <c r="AA264">
        <f t="shared" si="38"/>
        <v>3.9862262855989474</v>
      </c>
      <c r="AB264">
        <f t="shared" si="39"/>
        <v>3.9051248379533265</v>
      </c>
      <c r="AC264">
        <f t="shared" si="40"/>
        <v>3.849675310984034</v>
      </c>
    </row>
    <row r="265" spans="1:29" x14ac:dyDescent="0.25">
      <c r="A265">
        <v>70</v>
      </c>
      <c r="B265">
        <v>40</v>
      </c>
      <c r="C265">
        <v>60</v>
      </c>
      <c r="D265">
        <v>72</v>
      </c>
      <c r="E265">
        <v>41.8</v>
      </c>
      <c r="F265">
        <v>61.7</v>
      </c>
      <c r="G265">
        <v>72.099999999999994</v>
      </c>
      <c r="H265">
        <v>41.8</v>
      </c>
      <c r="I265">
        <v>60.9</v>
      </c>
      <c r="J265">
        <v>72</v>
      </c>
      <c r="K265">
        <v>41</v>
      </c>
      <c r="L265">
        <v>61.3</v>
      </c>
      <c r="M265">
        <f t="shared" si="33"/>
        <v>72.033333333333331</v>
      </c>
      <c r="N265">
        <f t="shared" si="34"/>
        <v>41.533333333333331</v>
      </c>
      <c r="O265">
        <f t="shared" si="35"/>
        <v>61.29999999999999</v>
      </c>
      <c r="P265">
        <f t="shared" si="36"/>
        <v>2.8592928418676387</v>
      </c>
      <c r="Q265">
        <f t="shared" si="37"/>
        <v>0.50110987927909689</v>
      </c>
      <c r="R265">
        <v>7.0554155716647111</v>
      </c>
      <c r="AA265">
        <f t="shared" si="38"/>
        <v>3.1827660925679098</v>
      </c>
      <c r="AB265">
        <f t="shared" si="39"/>
        <v>2.9086079144497909</v>
      </c>
      <c r="AC265">
        <f t="shared" si="40"/>
        <v>2.5865034312755109</v>
      </c>
    </row>
    <row r="266" spans="1:29" x14ac:dyDescent="0.25">
      <c r="A266">
        <v>70</v>
      </c>
      <c r="B266">
        <v>40</v>
      </c>
      <c r="C266">
        <v>70</v>
      </c>
      <c r="D266">
        <v>72.599999999999994</v>
      </c>
      <c r="E266">
        <v>41.1</v>
      </c>
      <c r="F266">
        <v>68.8</v>
      </c>
      <c r="G266">
        <v>73.099999999999994</v>
      </c>
      <c r="H266">
        <v>42</v>
      </c>
      <c r="I266">
        <v>68.599999999999994</v>
      </c>
      <c r="J266">
        <v>73</v>
      </c>
      <c r="K266">
        <v>41</v>
      </c>
      <c r="L266">
        <v>69</v>
      </c>
      <c r="M266">
        <f t="shared" si="33"/>
        <v>72.899999999999991</v>
      </c>
      <c r="N266">
        <f t="shared" si="34"/>
        <v>41.366666666666667</v>
      </c>
      <c r="O266">
        <f t="shared" si="35"/>
        <v>68.8</v>
      </c>
      <c r="P266">
        <f t="shared" si="36"/>
        <v>3.423123979317392</v>
      </c>
      <c r="Q266">
        <f t="shared" si="37"/>
        <v>0.52493385826745487</v>
      </c>
      <c r="R266">
        <v>7.2288004229993481</v>
      </c>
      <c r="AA266">
        <f t="shared" si="38"/>
        <v>3.0675723300355902</v>
      </c>
      <c r="AB266">
        <f t="shared" si="39"/>
        <v>3.9458839313897691</v>
      </c>
      <c r="AC266">
        <f t="shared" si="40"/>
        <v>3.3166247903553998</v>
      </c>
    </row>
    <row r="267" spans="1:29" x14ac:dyDescent="0.25">
      <c r="A267">
        <v>70</v>
      </c>
      <c r="B267">
        <v>40</v>
      </c>
      <c r="C267">
        <v>80</v>
      </c>
      <c r="D267">
        <v>66.099999999999994</v>
      </c>
      <c r="E267">
        <v>43.6</v>
      </c>
      <c r="F267">
        <v>76.2</v>
      </c>
      <c r="G267">
        <v>65.599999999999994</v>
      </c>
      <c r="H267">
        <v>42.6</v>
      </c>
      <c r="I267">
        <v>77.099999999999994</v>
      </c>
      <c r="J267">
        <v>65.599999999999994</v>
      </c>
      <c r="K267">
        <v>42.6</v>
      </c>
      <c r="L267">
        <v>77.099999999999994</v>
      </c>
      <c r="M267">
        <f t="shared" si="33"/>
        <v>65.766666666666666</v>
      </c>
      <c r="N267">
        <f t="shared" si="34"/>
        <v>42.933333333333337</v>
      </c>
      <c r="O267">
        <f t="shared" si="35"/>
        <v>76.8</v>
      </c>
      <c r="P267">
        <f t="shared" si="36"/>
        <v>6.0634606913507403</v>
      </c>
      <c r="Q267">
        <f t="shared" si="37"/>
        <v>0.67659277100614545</v>
      </c>
      <c r="R267">
        <v>7.3040323718401465</v>
      </c>
      <c r="AA267">
        <f t="shared" si="38"/>
        <v>6.5276335681470377</v>
      </c>
      <c r="AB267">
        <f t="shared" si="39"/>
        <v>5.8762232769015919</v>
      </c>
      <c r="AC267">
        <f t="shared" si="40"/>
        <v>5.8762232769015919</v>
      </c>
    </row>
    <row r="268" spans="1:29" x14ac:dyDescent="0.25">
      <c r="A268">
        <v>70</v>
      </c>
      <c r="B268">
        <v>50</v>
      </c>
      <c r="C268">
        <v>20</v>
      </c>
      <c r="D268">
        <v>69.8</v>
      </c>
      <c r="E268">
        <v>52.3</v>
      </c>
      <c r="F268">
        <v>22.6</v>
      </c>
      <c r="G268">
        <v>70.900000000000006</v>
      </c>
      <c r="H268">
        <v>52.3</v>
      </c>
      <c r="I268">
        <v>22</v>
      </c>
      <c r="J268">
        <v>70.7</v>
      </c>
      <c r="K268">
        <v>52.3</v>
      </c>
      <c r="L268">
        <v>22.8</v>
      </c>
      <c r="M268">
        <f t="shared" si="33"/>
        <v>70.466666666666654</v>
      </c>
      <c r="N268">
        <f t="shared" si="34"/>
        <v>52.29999999999999</v>
      </c>
      <c r="O268">
        <f t="shared" si="35"/>
        <v>22.466666666666669</v>
      </c>
      <c r="P268">
        <f t="shared" si="36"/>
        <v>3.4047352646310367</v>
      </c>
      <c r="Q268">
        <f t="shared" si="37"/>
        <v>0.58689389538863668</v>
      </c>
      <c r="R268">
        <v>7.5422513585504207</v>
      </c>
      <c r="AA268">
        <f t="shared" si="38"/>
        <v>3.4770677301427413</v>
      </c>
      <c r="AB268">
        <f t="shared" si="39"/>
        <v>3.1780497164141401</v>
      </c>
      <c r="AC268">
        <f t="shared" si="40"/>
        <v>3.6905284174491859</v>
      </c>
    </row>
    <row r="269" spans="1:29" x14ac:dyDescent="0.25">
      <c r="A269">
        <v>70</v>
      </c>
      <c r="B269">
        <v>50</v>
      </c>
      <c r="C269">
        <v>30</v>
      </c>
      <c r="D269">
        <v>67</v>
      </c>
      <c r="E269">
        <v>51.2</v>
      </c>
      <c r="F269">
        <v>32.700000000000003</v>
      </c>
      <c r="G269">
        <v>67.900000000000006</v>
      </c>
      <c r="H269">
        <v>51.2</v>
      </c>
      <c r="I269">
        <v>33</v>
      </c>
      <c r="J269">
        <v>68</v>
      </c>
      <c r="K269">
        <v>51.9</v>
      </c>
      <c r="L269">
        <v>32.6</v>
      </c>
      <c r="M269">
        <f t="shared" si="33"/>
        <v>67.63333333333334</v>
      </c>
      <c r="N269">
        <f t="shared" si="34"/>
        <v>51.433333333333337</v>
      </c>
      <c r="O269">
        <f t="shared" si="35"/>
        <v>32.766666666666673</v>
      </c>
      <c r="P269">
        <f t="shared" si="36"/>
        <v>3.9127995093027721</v>
      </c>
      <c r="Q269">
        <f t="shared" si="37"/>
        <v>0.58309518948452954</v>
      </c>
      <c r="R269">
        <v>7.573638491504596</v>
      </c>
      <c r="AA269">
        <f t="shared" si="38"/>
        <v>4.2107006542854624</v>
      </c>
      <c r="AB269">
        <f t="shared" si="39"/>
        <v>3.8535697735995367</v>
      </c>
      <c r="AC269">
        <f t="shared" si="40"/>
        <v>3.7907782842049733</v>
      </c>
    </row>
    <row r="270" spans="1:29" x14ac:dyDescent="0.25">
      <c r="A270">
        <v>70</v>
      </c>
      <c r="B270">
        <v>50</v>
      </c>
      <c r="C270">
        <v>40</v>
      </c>
      <c r="D270">
        <v>68.7</v>
      </c>
      <c r="E270">
        <v>52.8</v>
      </c>
      <c r="F270">
        <v>42.8</v>
      </c>
      <c r="G270">
        <v>67</v>
      </c>
      <c r="H270">
        <v>52</v>
      </c>
      <c r="I270">
        <v>42.6</v>
      </c>
      <c r="J270">
        <v>67.8</v>
      </c>
      <c r="K270">
        <v>52</v>
      </c>
      <c r="L270">
        <v>42.9</v>
      </c>
      <c r="M270">
        <f t="shared" si="33"/>
        <v>67.833333333333329</v>
      </c>
      <c r="N270">
        <f t="shared" si="34"/>
        <v>52.266666666666673</v>
      </c>
      <c r="O270">
        <f t="shared" si="35"/>
        <v>42.766666666666673</v>
      </c>
      <c r="P270">
        <f t="shared" si="36"/>
        <v>4.181706190858792</v>
      </c>
      <c r="Q270">
        <f t="shared" si="37"/>
        <v>0.80000000000000027</v>
      </c>
      <c r="R270">
        <v>7.5901251636583664</v>
      </c>
      <c r="AA270">
        <f t="shared" si="38"/>
        <v>4.1677331968349369</v>
      </c>
      <c r="AB270">
        <f t="shared" si="39"/>
        <v>4.445222154178575</v>
      </c>
      <c r="AC270">
        <f t="shared" si="40"/>
        <v>4.1533119314590374</v>
      </c>
    </row>
    <row r="271" spans="1:29" x14ac:dyDescent="0.25">
      <c r="A271">
        <v>70</v>
      </c>
      <c r="B271">
        <v>50</v>
      </c>
      <c r="C271">
        <v>50</v>
      </c>
      <c r="D271">
        <v>68.599999999999994</v>
      </c>
      <c r="E271">
        <v>52.2</v>
      </c>
      <c r="F271">
        <v>51</v>
      </c>
      <c r="G271">
        <v>68.599999999999994</v>
      </c>
      <c r="H271">
        <v>52.2</v>
      </c>
      <c r="I271">
        <v>51</v>
      </c>
      <c r="J271">
        <v>68.599999999999994</v>
      </c>
      <c r="K271">
        <v>52.2</v>
      </c>
      <c r="L271">
        <v>51</v>
      </c>
      <c r="M271">
        <f t="shared" si="33"/>
        <v>68.599999999999994</v>
      </c>
      <c r="N271">
        <f t="shared" si="34"/>
        <v>52.20000000000001</v>
      </c>
      <c r="O271">
        <f t="shared" si="35"/>
        <v>51</v>
      </c>
      <c r="P271">
        <f t="shared" si="36"/>
        <v>2.7928480087537988</v>
      </c>
      <c r="Q271">
        <f t="shared" si="37"/>
        <v>0</v>
      </c>
      <c r="R271">
        <v>7.6232101724492187</v>
      </c>
      <c r="AA271">
        <f t="shared" si="38"/>
        <v>2.7928480087537935</v>
      </c>
      <c r="AB271">
        <f t="shared" si="39"/>
        <v>2.7928480087537935</v>
      </c>
      <c r="AC271">
        <f t="shared" si="40"/>
        <v>2.7928480087537935</v>
      </c>
    </row>
    <row r="272" spans="1:29" x14ac:dyDescent="0.25">
      <c r="A272">
        <v>70</v>
      </c>
      <c r="B272">
        <v>50</v>
      </c>
      <c r="C272">
        <v>60</v>
      </c>
      <c r="D272">
        <v>68.900000000000006</v>
      </c>
      <c r="E272">
        <v>52.4</v>
      </c>
      <c r="F272">
        <v>60.7</v>
      </c>
      <c r="G272">
        <v>68.900000000000006</v>
      </c>
      <c r="H272">
        <v>52.4</v>
      </c>
      <c r="I272">
        <v>60.7</v>
      </c>
      <c r="J272">
        <v>68.900000000000006</v>
      </c>
      <c r="K272">
        <v>52.4</v>
      </c>
      <c r="L272">
        <v>60.7</v>
      </c>
      <c r="M272">
        <f t="shared" si="33"/>
        <v>68.900000000000006</v>
      </c>
      <c r="N272">
        <f t="shared" si="34"/>
        <v>52.4</v>
      </c>
      <c r="O272">
        <f t="shared" si="35"/>
        <v>60.70000000000001</v>
      </c>
      <c r="P272">
        <f t="shared" si="36"/>
        <v>2.7313000567495318</v>
      </c>
      <c r="Q272">
        <f t="shared" si="37"/>
        <v>0</v>
      </c>
      <c r="R272">
        <v>7.9056238772717276</v>
      </c>
      <c r="AA272">
        <f t="shared" si="38"/>
        <v>2.73130005674953</v>
      </c>
      <c r="AB272">
        <f t="shared" si="39"/>
        <v>2.73130005674953</v>
      </c>
      <c r="AC272">
        <f t="shared" si="40"/>
        <v>2.73130005674953</v>
      </c>
    </row>
    <row r="273" spans="1:29" x14ac:dyDescent="0.25">
      <c r="A273">
        <v>70</v>
      </c>
      <c r="B273">
        <v>50</v>
      </c>
      <c r="C273">
        <v>70</v>
      </c>
      <c r="D273">
        <v>71.2</v>
      </c>
      <c r="E273">
        <v>50</v>
      </c>
      <c r="F273">
        <v>71.599999999999994</v>
      </c>
      <c r="G273">
        <v>71.2</v>
      </c>
      <c r="H273">
        <v>50</v>
      </c>
      <c r="I273">
        <v>71.599999999999994</v>
      </c>
      <c r="J273">
        <v>71.2</v>
      </c>
      <c r="K273">
        <v>50</v>
      </c>
      <c r="L273">
        <v>71.599999999999994</v>
      </c>
      <c r="M273">
        <f t="shared" si="33"/>
        <v>71.2</v>
      </c>
      <c r="N273">
        <f t="shared" si="34"/>
        <v>50</v>
      </c>
      <c r="O273">
        <f t="shared" si="35"/>
        <v>71.599999999999994</v>
      </c>
      <c r="P273">
        <f t="shared" si="36"/>
        <v>1.9999999999999971</v>
      </c>
      <c r="Q273">
        <f t="shared" si="37"/>
        <v>0</v>
      </c>
      <c r="R273">
        <v>8.0305666051655482</v>
      </c>
      <c r="AA273">
        <f t="shared" si="38"/>
        <v>1.9999999999999971</v>
      </c>
      <c r="AB273">
        <f t="shared" si="39"/>
        <v>1.9999999999999971</v>
      </c>
      <c r="AC273">
        <f t="shared" si="40"/>
        <v>1.9999999999999971</v>
      </c>
    </row>
    <row r="274" spans="1:29" x14ac:dyDescent="0.25">
      <c r="A274">
        <v>70</v>
      </c>
      <c r="B274">
        <v>50</v>
      </c>
      <c r="C274">
        <v>80</v>
      </c>
      <c r="D274">
        <v>71.8</v>
      </c>
      <c r="E274">
        <v>50</v>
      </c>
      <c r="F274">
        <v>81.7</v>
      </c>
      <c r="G274">
        <v>71.7</v>
      </c>
      <c r="H274">
        <v>50</v>
      </c>
      <c r="I274">
        <v>82.6</v>
      </c>
      <c r="J274">
        <v>72.099999999999994</v>
      </c>
      <c r="K274">
        <v>50</v>
      </c>
      <c r="L274">
        <v>82</v>
      </c>
      <c r="M274">
        <f t="shared" si="33"/>
        <v>71.86666666666666</v>
      </c>
      <c r="N274">
        <f t="shared" si="34"/>
        <v>50</v>
      </c>
      <c r="O274">
        <f t="shared" si="35"/>
        <v>82.100000000000009</v>
      </c>
      <c r="P274">
        <f t="shared" si="36"/>
        <v>2.8097054017182042</v>
      </c>
      <c r="Q274">
        <f t="shared" si="37"/>
        <v>0.41096093353126056</v>
      </c>
      <c r="R274">
        <v>8.1490285719628357</v>
      </c>
      <c r="AA274">
        <f t="shared" si="38"/>
        <v>2.4758836806279891</v>
      </c>
      <c r="AB274">
        <f t="shared" si="39"/>
        <v>3.1064449134018104</v>
      </c>
      <c r="AC274">
        <f t="shared" si="40"/>
        <v>2.8999999999999959</v>
      </c>
    </row>
    <row r="275" spans="1:29" x14ac:dyDescent="0.25">
      <c r="A275">
        <v>70</v>
      </c>
      <c r="B275">
        <v>60</v>
      </c>
      <c r="C275">
        <v>20</v>
      </c>
      <c r="D275">
        <v>66.8</v>
      </c>
      <c r="E275">
        <v>60.3</v>
      </c>
      <c r="F275">
        <v>22.3</v>
      </c>
      <c r="G275">
        <v>64.900000000000006</v>
      </c>
      <c r="H275">
        <v>60.2</v>
      </c>
      <c r="I275">
        <v>22.7</v>
      </c>
      <c r="J275">
        <v>65.900000000000006</v>
      </c>
      <c r="K275">
        <v>59.8</v>
      </c>
      <c r="L275">
        <v>22.6</v>
      </c>
      <c r="M275">
        <f t="shared" si="33"/>
        <v>65.86666666666666</v>
      </c>
      <c r="N275">
        <f t="shared" si="34"/>
        <v>60.1</v>
      </c>
      <c r="O275">
        <f t="shared" si="35"/>
        <v>22.533333333333331</v>
      </c>
      <c r="P275">
        <f t="shared" si="36"/>
        <v>4.8489403195154166</v>
      </c>
      <c r="Q275">
        <f t="shared" si="37"/>
        <v>0.8232726023485617</v>
      </c>
      <c r="R275">
        <v>9.3562813125728539</v>
      </c>
      <c r="T275" s="2"/>
      <c r="AA275">
        <f t="shared" si="38"/>
        <v>3.9522145690739032</v>
      </c>
      <c r="AB275">
        <f t="shared" si="39"/>
        <v>5.7740800133008152</v>
      </c>
      <c r="AC275">
        <f t="shared" si="40"/>
        <v>4.8590122453025328</v>
      </c>
    </row>
    <row r="276" spans="1:29" x14ac:dyDescent="0.25">
      <c r="A276">
        <v>70</v>
      </c>
      <c r="B276">
        <v>60</v>
      </c>
      <c r="C276">
        <v>30</v>
      </c>
      <c r="D276">
        <v>68.8</v>
      </c>
      <c r="E276">
        <v>60.7</v>
      </c>
      <c r="F276">
        <v>32.700000000000003</v>
      </c>
      <c r="G276">
        <v>283415.3</v>
      </c>
      <c r="H276">
        <v>-9373.2000000000007</v>
      </c>
      <c r="I276">
        <v>-240740</v>
      </c>
      <c r="J276">
        <v>68.7</v>
      </c>
      <c r="K276">
        <v>60</v>
      </c>
      <c r="L276">
        <v>33</v>
      </c>
      <c r="M276">
        <f t="shared" si="33"/>
        <v>94517.599999999991</v>
      </c>
      <c r="N276">
        <f t="shared" si="34"/>
        <v>-3084.1666666666665</v>
      </c>
      <c r="O276">
        <f t="shared" si="35"/>
        <v>-80224.766666666663</v>
      </c>
      <c r="P276">
        <f t="shared" si="36"/>
        <v>123980.08913736467</v>
      </c>
      <c r="Q276">
        <f t="shared" si="37"/>
        <v>175338.29179304917</v>
      </c>
      <c r="R276">
        <v>9.6134743401586658</v>
      </c>
      <c r="AA276">
        <f t="shared" si="38"/>
        <v>3.0364452901377996</v>
      </c>
      <c r="AB276">
        <f t="shared" si="39"/>
        <v>371945.87938882993</v>
      </c>
      <c r="AC276">
        <f t="shared" si="40"/>
        <v>3.2695565448543618</v>
      </c>
    </row>
    <row r="277" spans="1:29" x14ac:dyDescent="0.25">
      <c r="A277">
        <v>70</v>
      </c>
      <c r="B277">
        <v>60</v>
      </c>
      <c r="C277">
        <v>40</v>
      </c>
      <c r="D277">
        <v>69</v>
      </c>
      <c r="E277">
        <v>60.1</v>
      </c>
      <c r="F277">
        <v>40.799999999999997</v>
      </c>
      <c r="G277">
        <v>68.900000000000006</v>
      </c>
      <c r="H277">
        <v>60.9</v>
      </c>
      <c r="I277">
        <v>41</v>
      </c>
      <c r="J277">
        <v>68</v>
      </c>
      <c r="K277">
        <v>60.8</v>
      </c>
      <c r="L277">
        <v>40.9</v>
      </c>
      <c r="M277">
        <f t="shared" si="33"/>
        <v>68.63333333333334</v>
      </c>
      <c r="N277">
        <f t="shared" si="34"/>
        <v>60.6</v>
      </c>
      <c r="O277">
        <f t="shared" si="35"/>
        <v>40.9</v>
      </c>
      <c r="P277">
        <f t="shared" si="36"/>
        <v>1.7429221949868441</v>
      </c>
      <c r="Q277">
        <f t="shared" si="37"/>
        <v>0.57927157323275902</v>
      </c>
      <c r="R277">
        <v>10.28472437917301</v>
      </c>
      <c r="AA277">
        <f t="shared" si="38"/>
        <v>1.2845232578665111</v>
      </c>
      <c r="AB277">
        <f t="shared" si="39"/>
        <v>1.7378147196982723</v>
      </c>
      <c r="AC277">
        <f t="shared" si="40"/>
        <v>2.3345235059857488</v>
      </c>
    </row>
    <row r="278" spans="1:29" x14ac:dyDescent="0.25">
      <c r="A278">
        <v>70</v>
      </c>
      <c r="B278">
        <v>60</v>
      </c>
      <c r="C278">
        <v>50</v>
      </c>
      <c r="D278">
        <v>69</v>
      </c>
      <c r="E278">
        <v>59.8</v>
      </c>
      <c r="F278">
        <v>52.6</v>
      </c>
      <c r="G278">
        <v>69</v>
      </c>
      <c r="H278">
        <v>59.8</v>
      </c>
      <c r="I278">
        <v>52.6</v>
      </c>
      <c r="J278">
        <v>69</v>
      </c>
      <c r="K278">
        <v>59.8</v>
      </c>
      <c r="L278">
        <v>52.6</v>
      </c>
      <c r="M278">
        <f t="shared" si="33"/>
        <v>69</v>
      </c>
      <c r="N278">
        <f t="shared" si="34"/>
        <v>59.79999999999999</v>
      </c>
      <c r="O278">
        <f t="shared" si="35"/>
        <v>52.6</v>
      </c>
      <c r="P278">
        <f t="shared" si="36"/>
        <v>2.7928480087537904</v>
      </c>
      <c r="Q278">
        <f t="shared" si="37"/>
        <v>0</v>
      </c>
      <c r="R278">
        <v>10.703114811430677</v>
      </c>
      <c r="AA278">
        <f t="shared" si="38"/>
        <v>2.7928480087537899</v>
      </c>
      <c r="AB278">
        <f t="shared" si="39"/>
        <v>2.7928480087537899</v>
      </c>
      <c r="AC278">
        <f t="shared" si="40"/>
        <v>2.7928480087537899</v>
      </c>
    </row>
    <row r="279" spans="1:29" x14ac:dyDescent="0.25">
      <c r="A279">
        <v>70</v>
      </c>
      <c r="B279">
        <v>60</v>
      </c>
      <c r="C279">
        <v>60</v>
      </c>
      <c r="D279">
        <v>69.400000000000006</v>
      </c>
      <c r="E279">
        <v>62.2</v>
      </c>
      <c r="F279">
        <v>60.8</v>
      </c>
      <c r="G279">
        <v>52.8</v>
      </c>
      <c r="H279">
        <v>59.4</v>
      </c>
      <c r="I279">
        <v>52.3</v>
      </c>
      <c r="J279">
        <v>69.3</v>
      </c>
      <c r="K279">
        <v>61.4</v>
      </c>
      <c r="L279">
        <v>61.1</v>
      </c>
      <c r="M279">
        <f t="shared" si="33"/>
        <v>63.833333333333336</v>
      </c>
      <c r="N279">
        <f t="shared" si="34"/>
        <v>61</v>
      </c>
      <c r="O279">
        <f t="shared" si="35"/>
        <v>58.066666666666663</v>
      </c>
      <c r="P279">
        <f t="shared" si="36"/>
        <v>6.5395378701828424</v>
      </c>
      <c r="Q279">
        <f t="shared" si="37"/>
        <v>8.8824421066381181</v>
      </c>
      <c r="R279">
        <v>11.052852824296345</v>
      </c>
      <c r="AA279">
        <f t="shared" si="38"/>
        <v>2.4166091947189146</v>
      </c>
      <c r="AB279">
        <f t="shared" si="39"/>
        <v>18.85444244733851</v>
      </c>
      <c r="AC279">
        <f t="shared" si="40"/>
        <v>1.9131126469708999</v>
      </c>
    </row>
    <row r="280" spans="1:29" x14ac:dyDescent="0.25">
      <c r="A280">
        <v>70</v>
      </c>
      <c r="B280">
        <v>60</v>
      </c>
      <c r="C280">
        <v>70</v>
      </c>
      <c r="D280">
        <v>69.2</v>
      </c>
      <c r="E280">
        <v>59</v>
      </c>
      <c r="F280">
        <v>71.8</v>
      </c>
      <c r="G280">
        <v>69.900000000000006</v>
      </c>
      <c r="H280">
        <v>59</v>
      </c>
      <c r="I280">
        <v>71.3</v>
      </c>
      <c r="J280">
        <v>70</v>
      </c>
      <c r="K280">
        <v>60.9</v>
      </c>
      <c r="L280">
        <v>71.3</v>
      </c>
      <c r="M280">
        <f t="shared" si="33"/>
        <v>69.7</v>
      </c>
      <c r="N280">
        <f t="shared" si="34"/>
        <v>59.633333333333333</v>
      </c>
      <c r="O280">
        <f t="shared" si="35"/>
        <v>71.466666666666654</v>
      </c>
      <c r="P280">
        <f t="shared" si="36"/>
        <v>1.5412837362262402</v>
      </c>
      <c r="Q280">
        <f t="shared" si="37"/>
        <v>0.99219173774248048</v>
      </c>
      <c r="R280">
        <v>11.275588183721894</v>
      </c>
      <c r="AA280">
        <f t="shared" si="38"/>
        <v>2.2090722034374486</v>
      </c>
      <c r="AB280">
        <f t="shared" si="39"/>
        <v>1.6431676725154958</v>
      </c>
      <c r="AC280">
        <f t="shared" si="40"/>
        <v>1.5811388300841867</v>
      </c>
    </row>
    <row r="281" spans="1:29" x14ac:dyDescent="0.25">
      <c r="A281">
        <v>70</v>
      </c>
      <c r="B281">
        <v>60</v>
      </c>
      <c r="C281">
        <v>80</v>
      </c>
      <c r="D281">
        <v>66.900000000000006</v>
      </c>
      <c r="E281">
        <v>64.7</v>
      </c>
      <c r="F281">
        <v>81.099999999999994</v>
      </c>
      <c r="G281">
        <v>68</v>
      </c>
      <c r="H281">
        <v>62.6</v>
      </c>
      <c r="I281">
        <v>80.099999999999994</v>
      </c>
      <c r="J281">
        <v>66.7</v>
      </c>
      <c r="K281">
        <v>59.8</v>
      </c>
      <c r="L281">
        <v>81.400000000000006</v>
      </c>
      <c r="M281">
        <f t="shared" si="33"/>
        <v>67.2</v>
      </c>
      <c r="N281">
        <f t="shared" si="34"/>
        <v>62.366666666666674</v>
      </c>
      <c r="O281">
        <f t="shared" si="35"/>
        <v>80.86666666666666</v>
      </c>
      <c r="P281">
        <f t="shared" si="36"/>
        <v>3.7672565909720337</v>
      </c>
      <c r="Q281">
        <f t="shared" si="37"/>
        <v>2.159732493723344</v>
      </c>
      <c r="R281">
        <v>11.339508121803362</v>
      </c>
      <c r="AA281">
        <f t="shared" si="38"/>
        <v>5.7367238037053854</v>
      </c>
      <c r="AB281">
        <f t="shared" si="39"/>
        <v>3.2817678162843889</v>
      </c>
      <c r="AC281">
        <f t="shared" si="40"/>
        <v>3.5902646142032482</v>
      </c>
    </row>
    <row r="282" spans="1:29" x14ac:dyDescent="0.25">
      <c r="A282">
        <v>70</v>
      </c>
      <c r="B282">
        <v>70</v>
      </c>
      <c r="C282">
        <v>20</v>
      </c>
      <c r="D282">
        <v>66</v>
      </c>
      <c r="E282">
        <v>71.3</v>
      </c>
      <c r="F282">
        <v>21.2</v>
      </c>
      <c r="G282">
        <v>66</v>
      </c>
      <c r="H282">
        <v>71.3</v>
      </c>
      <c r="I282">
        <v>21.2</v>
      </c>
      <c r="J282">
        <v>66.099999999999994</v>
      </c>
      <c r="K282">
        <v>71.900000000000006</v>
      </c>
      <c r="L282">
        <v>20.9</v>
      </c>
      <c r="M282">
        <f t="shared" si="33"/>
        <v>66.033333333333331</v>
      </c>
      <c r="N282">
        <f t="shared" si="34"/>
        <v>71.5</v>
      </c>
      <c r="O282">
        <f t="shared" si="35"/>
        <v>21.099999999999998</v>
      </c>
      <c r="P282">
        <f t="shared" si="36"/>
        <v>4.3811464760316392</v>
      </c>
      <c r="Q282">
        <f t="shared" si="37"/>
        <v>0.31972210155418457</v>
      </c>
      <c r="R282">
        <v>11.96643453813857</v>
      </c>
      <c r="AA282">
        <f t="shared" si="38"/>
        <v>4.3737855457258066</v>
      </c>
      <c r="AB282">
        <f t="shared" si="39"/>
        <v>4.3737855457258066</v>
      </c>
      <c r="AC282">
        <f t="shared" si="40"/>
        <v>4.430575583375151</v>
      </c>
    </row>
    <row r="283" spans="1:29" x14ac:dyDescent="0.25">
      <c r="A283">
        <v>70</v>
      </c>
      <c r="B283">
        <v>70</v>
      </c>
      <c r="C283">
        <v>30</v>
      </c>
      <c r="D283">
        <v>70.8</v>
      </c>
      <c r="E283">
        <v>66.599999999999994</v>
      </c>
      <c r="F283">
        <v>32</v>
      </c>
      <c r="G283">
        <v>25.6</v>
      </c>
      <c r="H283">
        <v>71.599999999999994</v>
      </c>
      <c r="I283">
        <v>54.9</v>
      </c>
      <c r="J283">
        <v>70.900000000000006</v>
      </c>
      <c r="K283">
        <v>67.099999999999994</v>
      </c>
      <c r="L283">
        <v>31.7</v>
      </c>
      <c r="M283">
        <f t="shared" si="33"/>
        <v>55.766666666666673</v>
      </c>
      <c r="N283">
        <f t="shared" si="34"/>
        <v>68.433333333333323</v>
      </c>
      <c r="O283">
        <f t="shared" si="35"/>
        <v>39.533333333333339</v>
      </c>
      <c r="P283">
        <f t="shared" si="36"/>
        <v>17.202519195358178</v>
      </c>
      <c r="Q283">
        <f t="shared" si="37"/>
        <v>24.044819261814659</v>
      </c>
      <c r="R283">
        <v>12.925169244539889</v>
      </c>
      <c r="AA283">
        <f t="shared" si="38"/>
        <v>4.0249223594996257</v>
      </c>
      <c r="AB283">
        <f t="shared" si="39"/>
        <v>50.930639108497353</v>
      </c>
      <c r="AC283">
        <f t="shared" si="40"/>
        <v>3.4799425282610685</v>
      </c>
    </row>
    <row r="284" spans="1:29" x14ac:dyDescent="0.25">
      <c r="A284">
        <v>70</v>
      </c>
      <c r="B284">
        <v>70</v>
      </c>
      <c r="C284">
        <v>40</v>
      </c>
      <c r="D284">
        <v>69</v>
      </c>
      <c r="E284">
        <v>68.7</v>
      </c>
      <c r="F284">
        <v>41.6</v>
      </c>
      <c r="G284">
        <v>69.8</v>
      </c>
      <c r="H284">
        <v>68</v>
      </c>
      <c r="I284">
        <v>41.4</v>
      </c>
      <c r="J284">
        <v>71.2</v>
      </c>
      <c r="K284">
        <v>66.8</v>
      </c>
      <c r="L284">
        <v>42</v>
      </c>
      <c r="M284">
        <f t="shared" si="33"/>
        <v>70</v>
      </c>
      <c r="N284">
        <f t="shared" si="34"/>
        <v>67.833333333333329</v>
      </c>
      <c r="O284">
        <f t="shared" si="35"/>
        <v>41.666666666666664</v>
      </c>
      <c r="P284">
        <f t="shared" si="36"/>
        <v>2.7335365778094567</v>
      </c>
      <c r="Q284">
        <f t="shared" si="37"/>
        <v>1.2265579661982757</v>
      </c>
      <c r="R284">
        <v>13.935725472484181</v>
      </c>
      <c r="AA284">
        <f t="shared" si="38"/>
        <v>2.291287847477919</v>
      </c>
      <c r="AB284">
        <f t="shared" si="39"/>
        <v>2.4494897427831774</v>
      </c>
      <c r="AC284">
        <f t="shared" si="40"/>
        <v>3.9597979746446694</v>
      </c>
    </row>
    <row r="285" spans="1:29" x14ac:dyDescent="0.25">
      <c r="A285">
        <v>70</v>
      </c>
      <c r="B285">
        <v>70</v>
      </c>
      <c r="C285">
        <v>50</v>
      </c>
      <c r="D285">
        <v>66.400000000000006</v>
      </c>
      <c r="E285">
        <v>70.400000000000006</v>
      </c>
      <c r="F285">
        <v>52.2</v>
      </c>
      <c r="G285">
        <v>68.7</v>
      </c>
      <c r="H285">
        <v>71.3</v>
      </c>
      <c r="I285">
        <v>52</v>
      </c>
      <c r="J285">
        <v>68</v>
      </c>
      <c r="K285">
        <v>71.2</v>
      </c>
      <c r="L285">
        <v>51.9</v>
      </c>
      <c r="M285">
        <f t="shared" si="33"/>
        <v>67.7</v>
      </c>
      <c r="N285">
        <f t="shared" si="34"/>
        <v>70.966666666666654</v>
      </c>
      <c r="O285">
        <f t="shared" si="35"/>
        <v>52.033333333333331</v>
      </c>
      <c r="P285">
        <f t="shared" si="36"/>
        <v>3.2185227805452685</v>
      </c>
      <c r="Q285">
        <f t="shared" si="37"/>
        <v>1.0509255180289607</v>
      </c>
      <c r="R285">
        <v>15.022649566571134</v>
      </c>
      <c r="AA285">
        <f t="shared" si="38"/>
        <v>4.2379240200834145</v>
      </c>
      <c r="AB285">
        <f t="shared" si="39"/>
        <v>2.7166155414412221</v>
      </c>
      <c r="AC285">
        <f t="shared" si="40"/>
        <v>3.0083217912982647</v>
      </c>
    </row>
    <row r="286" spans="1:29" x14ac:dyDescent="0.25">
      <c r="A286">
        <v>70</v>
      </c>
      <c r="B286">
        <v>70</v>
      </c>
      <c r="C286">
        <v>60</v>
      </c>
      <c r="D286">
        <v>73</v>
      </c>
      <c r="E286">
        <v>67.7</v>
      </c>
      <c r="F286">
        <v>61.7</v>
      </c>
      <c r="G286">
        <v>71.7</v>
      </c>
      <c r="H286">
        <v>68.3</v>
      </c>
      <c r="I286">
        <v>61.4</v>
      </c>
      <c r="J286">
        <v>73</v>
      </c>
      <c r="K286">
        <v>68.400000000000006</v>
      </c>
      <c r="L286">
        <v>61.3</v>
      </c>
      <c r="M286">
        <f t="shared" si="33"/>
        <v>72.566666666666663</v>
      </c>
      <c r="N286">
        <f t="shared" si="34"/>
        <v>68.13333333333334</v>
      </c>
      <c r="O286">
        <f t="shared" si="35"/>
        <v>61.466666666666661</v>
      </c>
      <c r="P286">
        <f t="shared" si="36"/>
        <v>3.4961884007206012</v>
      </c>
      <c r="Q286">
        <f t="shared" si="37"/>
        <v>0.70710678118654691</v>
      </c>
      <c r="R286">
        <v>15.171098253660555</v>
      </c>
      <c r="AA286">
        <f t="shared" si="38"/>
        <v>4.1448763552125412</v>
      </c>
      <c r="AB286">
        <f t="shared" si="39"/>
        <v>2.7820855486487139</v>
      </c>
      <c r="AC286">
        <f t="shared" si="40"/>
        <v>3.6400549446402555</v>
      </c>
    </row>
    <row r="287" spans="1:29" x14ac:dyDescent="0.25">
      <c r="A287">
        <v>70</v>
      </c>
      <c r="B287">
        <v>70</v>
      </c>
      <c r="C287">
        <v>70</v>
      </c>
      <c r="D287">
        <v>71.099999999999994</v>
      </c>
      <c r="E287">
        <v>67</v>
      </c>
      <c r="F287">
        <v>70</v>
      </c>
      <c r="G287">
        <v>71</v>
      </c>
      <c r="H287">
        <v>66.099999999999994</v>
      </c>
      <c r="I287">
        <v>70.2</v>
      </c>
      <c r="J287">
        <v>71.8</v>
      </c>
      <c r="K287">
        <v>66.099999999999994</v>
      </c>
      <c r="L287">
        <v>69.900000000000006</v>
      </c>
      <c r="M287">
        <f t="shared" si="33"/>
        <v>71.3</v>
      </c>
      <c r="N287">
        <f t="shared" si="34"/>
        <v>66.399999999999991</v>
      </c>
      <c r="O287">
        <f t="shared" si="35"/>
        <v>70.033333333333331</v>
      </c>
      <c r="P287">
        <f t="shared" si="36"/>
        <v>3.8276769862556539</v>
      </c>
      <c r="Q287">
        <f t="shared" si="37"/>
        <v>0.56764621219754841</v>
      </c>
      <c r="R287">
        <v>15.426132229290513</v>
      </c>
      <c r="AA287">
        <f t="shared" si="38"/>
        <v>3.1953090617340894</v>
      </c>
      <c r="AB287">
        <f t="shared" si="39"/>
        <v>4.0311288741492808</v>
      </c>
      <c r="AC287">
        <f t="shared" si="40"/>
        <v>4.2965102117881706</v>
      </c>
    </row>
    <row r="288" spans="1:29" x14ac:dyDescent="0.25">
      <c r="A288">
        <v>70</v>
      </c>
      <c r="B288">
        <v>70</v>
      </c>
      <c r="C288">
        <v>80</v>
      </c>
      <c r="D288">
        <v>68.900000000000006</v>
      </c>
      <c r="E288">
        <v>70.900000000000006</v>
      </c>
      <c r="F288">
        <v>82</v>
      </c>
      <c r="G288">
        <v>67.900000000000006</v>
      </c>
      <c r="H288">
        <v>61.1</v>
      </c>
      <c r="I288">
        <v>85.6</v>
      </c>
      <c r="J288">
        <v>68.900000000000006</v>
      </c>
      <c r="K288">
        <v>70.900000000000006</v>
      </c>
      <c r="L288">
        <v>82</v>
      </c>
      <c r="M288">
        <f t="shared" si="33"/>
        <v>68.566666666666677</v>
      </c>
      <c r="N288">
        <f t="shared" si="34"/>
        <v>67.63333333333334</v>
      </c>
      <c r="O288">
        <f t="shared" si="35"/>
        <v>83.2</v>
      </c>
      <c r="P288">
        <f t="shared" si="36"/>
        <v>4.2303138838099841</v>
      </c>
      <c r="Q288">
        <f t="shared" si="37"/>
        <v>4.9441323247304432</v>
      </c>
      <c r="R288">
        <v>17.202519195358178</v>
      </c>
      <c r="AA288">
        <f t="shared" si="38"/>
        <v>2.4535688292770588</v>
      </c>
      <c r="AB288">
        <f t="shared" si="39"/>
        <v>10.72287274940815</v>
      </c>
      <c r="AC288">
        <f t="shared" si="40"/>
        <v>2.4535688292770588</v>
      </c>
    </row>
    <row r="289" spans="1:29" x14ac:dyDescent="0.25">
      <c r="A289">
        <v>70</v>
      </c>
      <c r="B289">
        <v>80</v>
      </c>
      <c r="C289">
        <v>20</v>
      </c>
      <c r="D289">
        <v>71.3</v>
      </c>
      <c r="E289">
        <v>81.3</v>
      </c>
      <c r="F289">
        <v>21.9</v>
      </c>
      <c r="G289">
        <v>70.099999999999994</v>
      </c>
      <c r="H289">
        <v>80.400000000000006</v>
      </c>
      <c r="I289">
        <v>22.1</v>
      </c>
      <c r="J289">
        <v>71.400000000000006</v>
      </c>
      <c r="K289">
        <v>80.8</v>
      </c>
      <c r="L289">
        <v>22.2</v>
      </c>
      <c r="M289">
        <f t="shared" si="33"/>
        <v>70.933333333333323</v>
      </c>
      <c r="N289">
        <f t="shared" si="34"/>
        <v>80.833333333333329</v>
      </c>
      <c r="O289">
        <f t="shared" si="35"/>
        <v>22.066666666666666</v>
      </c>
      <c r="P289">
        <f t="shared" si="36"/>
        <v>2.4159194247049376</v>
      </c>
      <c r="Q289">
        <f t="shared" si="37"/>
        <v>0.70710678118654891</v>
      </c>
      <c r="R289">
        <v>17.651849131968522</v>
      </c>
      <c r="AA289">
        <f t="shared" si="38"/>
        <v>2.6438608132804533</v>
      </c>
      <c r="AB289">
        <f t="shared" si="39"/>
        <v>2.1400934559032718</v>
      </c>
      <c r="AC289">
        <f t="shared" si="40"/>
        <v>2.7276363393971725</v>
      </c>
    </row>
    <row r="290" spans="1:29" x14ac:dyDescent="0.25">
      <c r="A290">
        <v>70</v>
      </c>
      <c r="B290">
        <v>80</v>
      </c>
      <c r="C290">
        <v>30</v>
      </c>
      <c r="D290">
        <v>69.7</v>
      </c>
      <c r="E290">
        <v>82.2</v>
      </c>
      <c r="F290">
        <v>31.7</v>
      </c>
      <c r="G290">
        <v>69.400000000000006</v>
      </c>
      <c r="H290">
        <v>80.8</v>
      </c>
      <c r="I290">
        <v>31.7</v>
      </c>
      <c r="J290">
        <v>69.400000000000006</v>
      </c>
      <c r="K290">
        <v>81.599999999999994</v>
      </c>
      <c r="L290">
        <v>32</v>
      </c>
      <c r="M290">
        <f t="shared" si="33"/>
        <v>69.500000000000014</v>
      </c>
      <c r="N290">
        <f t="shared" si="34"/>
        <v>81.533333333333331</v>
      </c>
      <c r="O290">
        <f t="shared" si="35"/>
        <v>31.8</v>
      </c>
      <c r="P290">
        <f t="shared" si="36"/>
        <v>2.4168390743098915</v>
      </c>
      <c r="Q290">
        <f t="shared" si="37"/>
        <v>0.60736223860962157</v>
      </c>
      <c r="R290">
        <v>18.627757066628643</v>
      </c>
      <c r="AA290">
        <f t="shared" si="38"/>
        <v>2.796426290821914</v>
      </c>
      <c r="AB290">
        <f t="shared" si="39"/>
        <v>1.9723082923315984</v>
      </c>
      <c r="AC290">
        <f t="shared" si="40"/>
        <v>2.6305892875931765</v>
      </c>
    </row>
    <row r="291" spans="1:29" x14ac:dyDescent="0.25">
      <c r="A291">
        <v>70</v>
      </c>
      <c r="B291">
        <v>80</v>
      </c>
      <c r="C291">
        <v>40</v>
      </c>
      <c r="D291">
        <v>72.099999999999994</v>
      </c>
      <c r="E291">
        <v>82</v>
      </c>
      <c r="F291">
        <v>41.8</v>
      </c>
      <c r="G291">
        <v>70.3</v>
      </c>
      <c r="H291">
        <v>81.7</v>
      </c>
      <c r="I291">
        <v>42</v>
      </c>
      <c r="J291">
        <v>70.2</v>
      </c>
      <c r="K291">
        <v>81</v>
      </c>
      <c r="L291">
        <v>42.2</v>
      </c>
      <c r="M291">
        <f t="shared" si="33"/>
        <v>70.86666666666666</v>
      </c>
      <c r="N291">
        <f t="shared" si="34"/>
        <v>81.566666666666663</v>
      </c>
      <c r="O291">
        <f t="shared" si="35"/>
        <v>42</v>
      </c>
      <c r="P291">
        <f t="shared" si="36"/>
        <v>2.6843165900384278</v>
      </c>
      <c r="Q291">
        <f t="shared" si="37"/>
        <v>0.98206132417708047</v>
      </c>
      <c r="R291">
        <v>18.952660323377646</v>
      </c>
      <c r="AA291">
        <f t="shared" si="38"/>
        <v>3.4132096331751973</v>
      </c>
      <c r="AB291">
        <f t="shared" si="39"/>
        <v>2.6419689627245826</v>
      </c>
      <c r="AC291">
        <f t="shared" si="40"/>
        <v>2.424871130596431</v>
      </c>
    </row>
    <row r="292" spans="1:29" x14ac:dyDescent="0.25">
      <c r="A292">
        <v>70</v>
      </c>
      <c r="B292">
        <v>80</v>
      </c>
      <c r="C292">
        <v>50</v>
      </c>
      <c r="D292">
        <v>72.599999999999994</v>
      </c>
      <c r="E292">
        <v>80.900000000000006</v>
      </c>
      <c r="F292">
        <v>51.9</v>
      </c>
      <c r="G292">
        <v>70.8</v>
      </c>
      <c r="H292">
        <v>81</v>
      </c>
      <c r="I292">
        <v>52.9</v>
      </c>
      <c r="J292">
        <v>71.599999999999994</v>
      </c>
      <c r="K292">
        <v>80.900000000000006</v>
      </c>
      <c r="L292">
        <v>52.4</v>
      </c>
      <c r="M292">
        <f t="shared" si="33"/>
        <v>71.666666666666657</v>
      </c>
      <c r="N292">
        <f t="shared" si="34"/>
        <v>80.933333333333337</v>
      </c>
      <c r="O292">
        <f t="shared" si="35"/>
        <v>52.4</v>
      </c>
      <c r="P292">
        <f t="shared" si="36"/>
        <v>3.0673912187539525</v>
      </c>
      <c r="Q292">
        <f t="shared" si="37"/>
        <v>0.8432740427115667</v>
      </c>
      <c r="R292">
        <v>19.670536342458991</v>
      </c>
      <c r="T292" s="2"/>
      <c r="AA292">
        <f t="shared" si="38"/>
        <v>3.3436506994600936</v>
      </c>
      <c r="AB292">
        <f t="shared" si="39"/>
        <v>3.1701734968294697</v>
      </c>
      <c r="AC292">
        <f t="shared" si="40"/>
        <v>3.021588985947623</v>
      </c>
    </row>
    <row r="293" spans="1:29" x14ac:dyDescent="0.25">
      <c r="A293">
        <v>70</v>
      </c>
      <c r="B293">
        <v>80</v>
      </c>
      <c r="C293">
        <v>60</v>
      </c>
      <c r="D293">
        <v>73.400000000000006</v>
      </c>
      <c r="E293">
        <v>81.2</v>
      </c>
      <c r="F293">
        <v>62</v>
      </c>
      <c r="G293">
        <v>72</v>
      </c>
      <c r="H293">
        <v>81.099999999999994</v>
      </c>
      <c r="I293">
        <v>62</v>
      </c>
      <c r="J293">
        <v>71.900000000000006</v>
      </c>
      <c r="K293">
        <v>80.2</v>
      </c>
      <c r="L293">
        <v>62.3</v>
      </c>
      <c r="M293">
        <f t="shared" si="33"/>
        <v>72.433333333333337</v>
      </c>
      <c r="N293">
        <f t="shared" si="34"/>
        <v>80.833333333333329</v>
      </c>
      <c r="O293">
        <f t="shared" si="35"/>
        <v>62.1</v>
      </c>
      <c r="P293">
        <f t="shared" si="36"/>
        <v>3.320475200262091</v>
      </c>
      <c r="Q293">
        <f t="shared" si="37"/>
        <v>0.83133092755599491</v>
      </c>
      <c r="R293">
        <v>21.046218979506353</v>
      </c>
      <c r="AA293">
        <f t="shared" si="38"/>
        <v>4.1231056256176659</v>
      </c>
      <c r="AB293">
        <f t="shared" si="39"/>
        <v>3.0347981810987013</v>
      </c>
      <c r="AC293">
        <f t="shared" si="40"/>
        <v>2.9899832775452122</v>
      </c>
    </row>
    <row r="294" spans="1:29" x14ac:dyDescent="0.25">
      <c r="A294">
        <v>70</v>
      </c>
      <c r="B294">
        <v>80</v>
      </c>
      <c r="C294">
        <v>70</v>
      </c>
      <c r="D294">
        <v>73.8</v>
      </c>
      <c r="E294">
        <v>8.4</v>
      </c>
      <c r="F294">
        <v>115.9</v>
      </c>
      <c r="G294">
        <v>68.3</v>
      </c>
      <c r="H294">
        <v>68.8</v>
      </c>
      <c r="I294">
        <v>75.7</v>
      </c>
      <c r="J294">
        <v>72.8</v>
      </c>
      <c r="K294">
        <v>9</v>
      </c>
      <c r="L294">
        <v>114.7</v>
      </c>
      <c r="M294">
        <f t="shared" si="33"/>
        <v>71.633333333333326</v>
      </c>
      <c r="N294">
        <f t="shared" si="34"/>
        <v>28.733333333333334</v>
      </c>
      <c r="O294">
        <f t="shared" si="35"/>
        <v>102.10000000000001</v>
      </c>
      <c r="P294">
        <f t="shared" si="36"/>
        <v>60.509081044822437</v>
      </c>
      <c r="Q294">
        <f t="shared" si="37"/>
        <v>34.017217862592922</v>
      </c>
      <c r="R294">
        <v>21.770877591661556</v>
      </c>
      <c r="AA294">
        <f t="shared" si="38"/>
        <v>85.134070735516929</v>
      </c>
      <c r="AB294">
        <f t="shared" si="39"/>
        <v>12.681482563170606</v>
      </c>
      <c r="AC294">
        <f t="shared" si="40"/>
        <v>83.945994544111514</v>
      </c>
    </row>
    <row r="295" spans="1:29" x14ac:dyDescent="0.25">
      <c r="A295">
        <v>70</v>
      </c>
      <c r="B295">
        <v>80</v>
      </c>
      <c r="C295">
        <v>80</v>
      </c>
      <c r="D295">
        <v>69.400000000000006</v>
      </c>
      <c r="E295">
        <v>78.900000000000006</v>
      </c>
      <c r="F295">
        <v>80</v>
      </c>
      <c r="G295">
        <v>68.2</v>
      </c>
      <c r="H295">
        <v>71</v>
      </c>
      <c r="I295">
        <v>82.4</v>
      </c>
      <c r="J295">
        <v>68.2</v>
      </c>
      <c r="K295">
        <v>71</v>
      </c>
      <c r="L295">
        <v>82.4</v>
      </c>
      <c r="M295">
        <f t="shared" si="33"/>
        <v>68.600000000000009</v>
      </c>
      <c r="N295">
        <f t="shared" si="34"/>
        <v>73.63333333333334</v>
      </c>
      <c r="O295">
        <f t="shared" si="35"/>
        <v>81.600000000000009</v>
      </c>
      <c r="P295">
        <f t="shared" si="36"/>
        <v>6.7122607550991615</v>
      </c>
      <c r="Q295">
        <f t="shared" si="37"/>
        <v>3.9330508373130542</v>
      </c>
      <c r="R295">
        <v>24.392712937359885</v>
      </c>
      <c r="AA295">
        <f t="shared" si="38"/>
        <v>1.2529964086141592</v>
      </c>
      <c r="AB295">
        <f t="shared" si="39"/>
        <v>9.4868329805051399</v>
      </c>
      <c r="AC295">
        <f t="shared" si="40"/>
        <v>9.4868329805051399</v>
      </c>
    </row>
    <row r="296" spans="1:29" x14ac:dyDescent="0.25">
      <c r="A296">
        <v>80</v>
      </c>
      <c r="B296">
        <v>20</v>
      </c>
      <c r="C296">
        <v>20</v>
      </c>
      <c r="D296">
        <v>78.2</v>
      </c>
      <c r="E296">
        <v>17.3</v>
      </c>
      <c r="F296">
        <v>22.7</v>
      </c>
      <c r="G296">
        <v>78.2</v>
      </c>
      <c r="H296">
        <v>17.3</v>
      </c>
      <c r="I296">
        <v>22.7</v>
      </c>
      <c r="J296">
        <v>78.3</v>
      </c>
      <c r="K296">
        <v>16.600000000000001</v>
      </c>
      <c r="L296">
        <v>23.1</v>
      </c>
      <c r="M296">
        <f t="shared" si="33"/>
        <v>78.233333333333334</v>
      </c>
      <c r="N296">
        <f t="shared" si="34"/>
        <v>17.066666666666666</v>
      </c>
      <c r="O296">
        <f t="shared" si="35"/>
        <v>22.833333333333332</v>
      </c>
      <c r="P296">
        <f t="shared" si="36"/>
        <v>4.444472222135416</v>
      </c>
      <c r="Q296">
        <f t="shared" si="37"/>
        <v>0.3829708431025351</v>
      </c>
      <c r="R296">
        <v>24.872139701548271</v>
      </c>
      <c r="AA296">
        <f t="shared" si="38"/>
        <v>4.2213741838410845</v>
      </c>
      <c r="AB296">
        <f t="shared" si="39"/>
        <v>4.2213741838410845</v>
      </c>
      <c r="AC296">
        <f t="shared" si="40"/>
        <v>4.9050993873722897</v>
      </c>
    </row>
    <row r="297" spans="1:29" x14ac:dyDescent="0.25">
      <c r="A297">
        <v>80</v>
      </c>
      <c r="B297">
        <v>20</v>
      </c>
      <c r="C297">
        <v>30</v>
      </c>
      <c r="D297">
        <v>79.099999999999994</v>
      </c>
      <c r="E297">
        <v>15</v>
      </c>
      <c r="F297">
        <v>33.4</v>
      </c>
      <c r="G297">
        <v>78.599999999999994</v>
      </c>
      <c r="H297">
        <v>19.100000000000001</v>
      </c>
      <c r="I297">
        <v>33.4</v>
      </c>
      <c r="J297">
        <v>80.599999999999994</v>
      </c>
      <c r="K297">
        <v>19.600000000000001</v>
      </c>
      <c r="L297">
        <v>33.4</v>
      </c>
      <c r="M297">
        <f t="shared" si="33"/>
        <v>79.433333333333323</v>
      </c>
      <c r="N297">
        <f t="shared" si="34"/>
        <v>17.900000000000002</v>
      </c>
      <c r="O297">
        <f t="shared" si="35"/>
        <v>33.4</v>
      </c>
      <c r="P297">
        <f t="shared" si="36"/>
        <v>4.0362248588391481</v>
      </c>
      <c r="Q297">
        <f t="shared" si="37"/>
        <v>2.2291004663067326</v>
      </c>
      <c r="R297">
        <v>26.034549694161747</v>
      </c>
      <c r="AA297">
        <f t="shared" si="38"/>
        <v>6.1131006862311699</v>
      </c>
      <c r="AB297">
        <f t="shared" si="39"/>
        <v>3.7854986461495406</v>
      </c>
      <c r="AC297">
        <f t="shared" si="40"/>
        <v>3.4756294393965508</v>
      </c>
    </row>
    <row r="298" spans="1:29" x14ac:dyDescent="0.25">
      <c r="A298">
        <v>80</v>
      </c>
      <c r="B298">
        <v>20</v>
      </c>
      <c r="C298">
        <v>40</v>
      </c>
      <c r="D298">
        <v>83</v>
      </c>
      <c r="E298">
        <v>20</v>
      </c>
      <c r="F298">
        <v>42.9</v>
      </c>
      <c r="G298">
        <v>82.2</v>
      </c>
      <c r="H298">
        <v>20.3</v>
      </c>
      <c r="I298">
        <v>41.8</v>
      </c>
      <c r="J298">
        <v>83.1</v>
      </c>
      <c r="K298">
        <v>21</v>
      </c>
      <c r="L298">
        <v>41.6</v>
      </c>
      <c r="M298">
        <f t="shared" si="33"/>
        <v>82.766666666666666</v>
      </c>
      <c r="N298">
        <f t="shared" si="34"/>
        <v>20.433333333333334</v>
      </c>
      <c r="O298">
        <f t="shared" si="35"/>
        <v>42.099999999999994</v>
      </c>
      <c r="P298">
        <f t="shared" si="36"/>
        <v>3.5003174459214685</v>
      </c>
      <c r="Q298">
        <f t="shared" si="37"/>
        <v>0.81513461737583037</v>
      </c>
      <c r="R298">
        <v>27.251605457293703</v>
      </c>
      <c r="AA298">
        <f t="shared" si="38"/>
        <v>4.1725292090050115</v>
      </c>
      <c r="AB298">
        <f t="shared" si="39"/>
        <v>2.8583211855912909</v>
      </c>
      <c r="AC298">
        <f t="shared" si="40"/>
        <v>3.6290494623248066</v>
      </c>
    </row>
    <row r="299" spans="1:29" x14ac:dyDescent="0.25">
      <c r="A299">
        <v>80</v>
      </c>
      <c r="B299">
        <v>20</v>
      </c>
      <c r="C299">
        <v>50</v>
      </c>
      <c r="D299">
        <v>80.8</v>
      </c>
      <c r="E299">
        <v>22</v>
      </c>
      <c r="F299">
        <v>53</v>
      </c>
      <c r="G299">
        <v>81.900000000000006</v>
      </c>
      <c r="H299">
        <v>21</v>
      </c>
      <c r="I299">
        <v>53</v>
      </c>
      <c r="J299">
        <v>82</v>
      </c>
      <c r="K299">
        <v>20</v>
      </c>
      <c r="L299">
        <v>53.6</v>
      </c>
      <c r="M299">
        <f t="shared" si="33"/>
        <v>81.566666666666663</v>
      </c>
      <c r="N299">
        <f t="shared" si="34"/>
        <v>21</v>
      </c>
      <c r="O299">
        <f t="shared" si="35"/>
        <v>53.199999999999996</v>
      </c>
      <c r="P299">
        <f t="shared" si="36"/>
        <v>3.7006005518624145</v>
      </c>
      <c r="Q299">
        <f t="shared" si="37"/>
        <v>1.0208928554075718</v>
      </c>
      <c r="R299">
        <v>29.576435815621121</v>
      </c>
      <c r="AA299">
        <f t="shared" si="38"/>
        <v>3.6932370625238771</v>
      </c>
      <c r="AB299">
        <f t="shared" si="39"/>
        <v>3.6891733491393461</v>
      </c>
      <c r="AC299">
        <f t="shared" si="40"/>
        <v>4.1182520563948009</v>
      </c>
    </row>
    <row r="300" spans="1:29" x14ac:dyDescent="0.25">
      <c r="A300">
        <v>80</v>
      </c>
      <c r="B300">
        <v>20</v>
      </c>
      <c r="C300">
        <v>60</v>
      </c>
      <c r="D300">
        <v>83</v>
      </c>
      <c r="E300">
        <v>21.4</v>
      </c>
      <c r="F300">
        <v>61.9</v>
      </c>
      <c r="G300">
        <v>84.6</v>
      </c>
      <c r="H300">
        <v>50</v>
      </c>
      <c r="I300">
        <v>46.1</v>
      </c>
      <c r="J300">
        <v>83.8</v>
      </c>
      <c r="K300">
        <v>21.2</v>
      </c>
      <c r="L300">
        <v>62.2</v>
      </c>
      <c r="M300">
        <f t="shared" si="33"/>
        <v>83.8</v>
      </c>
      <c r="N300">
        <f t="shared" si="34"/>
        <v>30.866666666666671</v>
      </c>
      <c r="O300">
        <f t="shared" si="35"/>
        <v>56.733333333333327</v>
      </c>
      <c r="P300">
        <f t="shared" si="36"/>
        <v>11.96643453813857</v>
      </c>
      <c r="Q300">
        <f t="shared" si="37"/>
        <v>15.492722305793921</v>
      </c>
      <c r="R300">
        <v>29.827001190196775</v>
      </c>
      <c r="AA300">
        <f t="shared" si="38"/>
        <v>3.8170669367984615</v>
      </c>
      <c r="AB300">
        <f t="shared" si="39"/>
        <v>33.382180875431132</v>
      </c>
      <c r="AC300">
        <f t="shared" si="40"/>
        <v>4.5519226706964151</v>
      </c>
    </row>
    <row r="301" spans="1:29" x14ac:dyDescent="0.25">
      <c r="A301">
        <v>80</v>
      </c>
      <c r="B301">
        <v>20</v>
      </c>
      <c r="C301">
        <v>70</v>
      </c>
      <c r="D301">
        <v>83.8</v>
      </c>
      <c r="E301">
        <v>19</v>
      </c>
      <c r="F301">
        <v>75.099999999999994</v>
      </c>
      <c r="G301">
        <v>83.8</v>
      </c>
      <c r="H301">
        <v>19</v>
      </c>
      <c r="I301">
        <v>75.099999999999994</v>
      </c>
      <c r="J301">
        <v>82.7</v>
      </c>
      <c r="K301">
        <v>20.6</v>
      </c>
      <c r="L301">
        <v>73.900000000000006</v>
      </c>
      <c r="M301">
        <f t="shared" si="33"/>
        <v>83.433333333333337</v>
      </c>
      <c r="N301">
        <f t="shared" si="34"/>
        <v>19.533333333333335</v>
      </c>
      <c r="O301">
        <f t="shared" si="35"/>
        <v>74.7</v>
      </c>
      <c r="P301">
        <f t="shared" si="36"/>
        <v>5.8391399671146438</v>
      </c>
      <c r="Q301">
        <f t="shared" si="37"/>
        <v>1.0760008261045946</v>
      </c>
      <c r="R301">
        <v>31.427818533550465</v>
      </c>
      <c r="AA301">
        <f t="shared" si="38"/>
        <v>6.4381674411279421</v>
      </c>
      <c r="AB301">
        <f t="shared" si="39"/>
        <v>6.4381674411279421</v>
      </c>
      <c r="AC301">
        <f t="shared" si="40"/>
        <v>4.7812132351527747</v>
      </c>
    </row>
    <row r="302" spans="1:29" x14ac:dyDescent="0.25">
      <c r="A302">
        <v>80</v>
      </c>
      <c r="B302">
        <v>20</v>
      </c>
      <c r="C302">
        <v>80</v>
      </c>
      <c r="D302">
        <v>-30.6</v>
      </c>
      <c r="E302">
        <v>81.099999999999994</v>
      </c>
      <c r="F302">
        <v>116.4</v>
      </c>
      <c r="G302">
        <v>-8.3000000000000007</v>
      </c>
      <c r="H302">
        <v>90.3</v>
      </c>
      <c r="I302">
        <v>59.1</v>
      </c>
      <c r="J302">
        <v>-23.5</v>
      </c>
      <c r="K302">
        <v>74.599999999999994</v>
      </c>
      <c r="L302">
        <v>111.9</v>
      </c>
      <c r="M302">
        <f t="shared" si="33"/>
        <v>-20.8</v>
      </c>
      <c r="N302">
        <f t="shared" si="34"/>
        <v>81.999999999999986</v>
      </c>
      <c r="O302">
        <f t="shared" si="35"/>
        <v>95.8</v>
      </c>
      <c r="P302">
        <f t="shared" si="36"/>
        <v>119.39128946451662</v>
      </c>
      <c r="Q302">
        <f t="shared" si="37"/>
        <v>28.36958465211173</v>
      </c>
      <c r="R302">
        <v>31.860825824548584</v>
      </c>
      <c r="AA302">
        <f t="shared" si="38"/>
        <v>131.49345991341167</v>
      </c>
      <c r="AB302">
        <f t="shared" si="39"/>
        <v>114.78584407495551</v>
      </c>
      <c r="AC302">
        <f t="shared" si="40"/>
        <v>121.28899372985168</v>
      </c>
    </row>
    <row r="303" spans="1:29" x14ac:dyDescent="0.25">
      <c r="A303">
        <v>80</v>
      </c>
      <c r="B303">
        <v>30</v>
      </c>
      <c r="C303">
        <v>20</v>
      </c>
      <c r="D303">
        <v>77</v>
      </c>
      <c r="E303">
        <v>28.1</v>
      </c>
      <c r="F303">
        <v>22</v>
      </c>
      <c r="G303">
        <v>76</v>
      </c>
      <c r="H303">
        <v>27.7</v>
      </c>
      <c r="I303">
        <v>22.3</v>
      </c>
      <c r="J303">
        <v>77</v>
      </c>
      <c r="K303">
        <v>29.4</v>
      </c>
      <c r="L303">
        <v>22</v>
      </c>
      <c r="M303">
        <f t="shared" si="33"/>
        <v>76.666666666666671</v>
      </c>
      <c r="N303">
        <f t="shared" si="34"/>
        <v>28.399999999999995</v>
      </c>
      <c r="O303">
        <f t="shared" si="35"/>
        <v>22.099999999999998</v>
      </c>
      <c r="P303">
        <f t="shared" si="36"/>
        <v>4.252188978762713</v>
      </c>
      <c r="Q303">
        <f t="shared" si="37"/>
        <v>0.87686309586439326</v>
      </c>
      <c r="R303">
        <v>32.864621302143945</v>
      </c>
      <c r="AA303">
        <f t="shared" si="38"/>
        <v>4.0755367744629654</v>
      </c>
      <c r="AB303">
        <f t="shared" si="39"/>
        <v>5.1555795018600969</v>
      </c>
      <c r="AC303">
        <f t="shared" si="40"/>
        <v>3.6551333764994132</v>
      </c>
    </row>
    <row r="304" spans="1:29" x14ac:dyDescent="0.25">
      <c r="A304">
        <v>80</v>
      </c>
      <c r="B304">
        <v>30</v>
      </c>
      <c r="C304">
        <v>30</v>
      </c>
      <c r="D304">
        <v>73.599999999999994</v>
      </c>
      <c r="E304">
        <v>28.8</v>
      </c>
      <c r="F304">
        <v>33.9</v>
      </c>
      <c r="G304">
        <v>75.3</v>
      </c>
      <c r="H304">
        <v>27.8</v>
      </c>
      <c r="I304">
        <v>34</v>
      </c>
      <c r="J304">
        <v>75.2</v>
      </c>
      <c r="K304">
        <v>29.2</v>
      </c>
      <c r="L304">
        <v>34</v>
      </c>
      <c r="M304">
        <f t="shared" si="33"/>
        <v>74.699999999999989</v>
      </c>
      <c r="N304">
        <f t="shared" si="34"/>
        <v>28.599999999999998</v>
      </c>
      <c r="O304">
        <f t="shared" si="35"/>
        <v>33.966666666666669</v>
      </c>
      <c r="P304">
        <f t="shared" si="36"/>
        <v>6.7664203567650594</v>
      </c>
      <c r="Q304">
        <f t="shared" si="37"/>
        <v>0.97752521990768038</v>
      </c>
      <c r="R304">
        <v>35.439510280037567</v>
      </c>
      <c r="AA304">
        <f t="shared" si="38"/>
        <v>7.5901251636583735</v>
      </c>
      <c r="AB304">
        <f t="shared" si="39"/>
        <v>6.5520989003524681</v>
      </c>
      <c r="AC304">
        <f t="shared" si="40"/>
        <v>6.2992062992094473</v>
      </c>
    </row>
    <row r="305" spans="1:29" x14ac:dyDescent="0.25">
      <c r="A305">
        <v>80</v>
      </c>
      <c r="B305">
        <v>30</v>
      </c>
      <c r="C305">
        <v>40</v>
      </c>
      <c r="D305">
        <v>78</v>
      </c>
      <c r="E305">
        <v>28</v>
      </c>
      <c r="F305">
        <v>42.9</v>
      </c>
      <c r="G305">
        <v>80</v>
      </c>
      <c r="H305">
        <v>-15.4</v>
      </c>
      <c r="I305">
        <v>64.099999999999994</v>
      </c>
      <c r="J305">
        <v>76</v>
      </c>
      <c r="K305">
        <v>27.3</v>
      </c>
      <c r="L305">
        <v>43.6</v>
      </c>
      <c r="M305">
        <f t="shared" si="33"/>
        <v>78</v>
      </c>
      <c r="N305">
        <f t="shared" si="34"/>
        <v>13.299999999999999</v>
      </c>
      <c r="O305">
        <f t="shared" si="35"/>
        <v>50.199999999999996</v>
      </c>
      <c r="P305">
        <f t="shared" si="36"/>
        <v>19.670536342458991</v>
      </c>
      <c r="Q305">
        <f t="shared" si="37"/>
        <v>22.611501498131432</v>
      </c>
      <c r="R305">
        <v>40.273081718576123</v>
      </c>
      <c r="AA305">
        <f t="shared" si="38"/>
        <v>4.0509258201058174</v>
      </c>
      <c r="AB305">
        <f t="shared" si="39"/>
        <v>51.400097276172538</v>
      </c>
      <c r="AC305">
        <f t="shared" si="40"/>
        <v>6.0207972893961479</v>
      </c>
    </row>
    <row r="306" spans="1:29" x14ac:dyDescent="0.25">
      <c r="A306">
        <v>80</v>
      </c>
      <c r="B306">
        <v>30</v>
      </c>
      <c r="C306">
        <v>50</v>
      </c>
      <c r="D306">
        <v>79</v>
      </c>
      <c r="E306">
        <v>34.200000000000003</v>
      </c>
      <c r="F306">
        <v>52</v>
      </c>
      <c r="G306">
        <v>86.4</v>
      </c>
      <c r="H306">
        <v>-17.2</v>
      </c>
      <c r="I306">
        <v>77</v>
      </c>
      <c r="J306">
        <v>78.8</v>
      </c>
      <c r="K306">
        <v>30.2</v>
      </c>
      <c r="L306">
        <v>51.9</v>
      </c>
      <c r="M306">
        <f t="shared" si="33"/>
        <v>81.399999999999991</v>
      </c>
      <c r="N306">
        <f t="shared" si="34"/>
        <v>15.733333333333334</v>
      </c>
      <c r="O306">
        <f t="shared" si="35"/>
        <v>60.300000000000004</v>
      </c>
      <c r="P306">
        <f t="shared" si="36"/>
        <v>17.651849131968522</v>
      </c>
      <c r="Q306">
        <f t="shared" si="37"/>
        <v>26.399284502088737</v>
      </c>
      <c r="R306">
        <v>42.686401685886899</v>
      </c>
      <c r="AA306">
        <f t="shared" si="38"/>
        <v>4.75815090134813</v>
      </c>
      <c r="AB306">
        <f t="shared" si="39"/>
        <v>54.752168906811356</v>
      </c>
      <c r="AC306">
        <f t="shared" si="40"/>
        <v>2.2561028345356959</v>
      </c>
    </row>
    <row r="307" spans="1:29" x14ac:dyDescent="0.25">
      <c r="A307">
        <v>80</v>
      </c>
      <c r="B307">
        <v>30</v>
      </c>
      <c r="C307">
        <v>60</v>
      </c>
      <c r="D307">
        <v>42.1</v>
      </c>
      <c r="E307">
        <v>31</v>
      </c>
      <c r="F307">
        <v>85</v>
      </c>
      <c r="G307">
        <v>77.099999999999994</v>
      </c>
      <c r="H307">
        <v>34.799999999999997</v>
      </c>
      <c r="I307">
        <v>61.3</v>
      </c>
      <c r="J307">
        <v>41.6</v>
      </c>
      <c r="K307">
        <v>31</v>
      </c>
      <c r="L307">
        <v>84.4</v>
      </c>
      <c r="M307">
        <f t="shared" si="33"/>
        <v>53.599999999999994</v>
      </c>
      <c r="N307">
        <f t="shared" si="34"/>
        <v>32.266666666666666</v>
      </c>
      <c r="O307">
        <f t="shared" si="35"/>
        <v>76.900000000000006</v>
      </c>
      <c r="P307">
        <f t="shared" si="36"/>
        <v>31.427818533550465</v>
      </c>
      <c r="Q307">
        <f t="shared" si="37"/>
        <v>20.027869471203257</v>
      </c>
      <c r="R307">
        <v>54.122669310865781</v>
      </c>
      <c r="AA307">
        <f t="shared" si="38"/>
        <v>45.413764433264063</v>
      </c>
      <c r="AB307">
        <f t="shared" si="39"/>
        <v>5.7567351858497018</v>
      </c>
      <c r="AC307">
        <f t="shared" si="40"/>
        <v>45.507362041761994</v>
      </c>
    </row>
    <row r="308" spans="1:29" x14ac:dyDescent="0.25">
      <c r="A308">
        <v>80</v>
      </c>
      <c r="B308">
        <v>30</v>
      </c>
      <c r="C308">
        <v>70</v>
      </c>
      <c r="D308">
        <v>73.7</v>
      </c>
      <c r="E308">
        <v>33.4</v>
      </c>
      <c r="F308">
        <v>71.900000000000006</v>
      </c>
      <c r="G308">
        <v>73.8</v>
      </c>
      <c r="H308">
        <v>32.6</v>
      </c>
      <c r="I308">
        <v>71.7</v>
      </c>
      <c r="J308">
        <v>78.599999999999994</v>
      </c>
      <c r="K308">
        <v>34.299999999999997</v>
      </c>
      <c r="L308">
        <v>70.400000000000006</v>
      </c>
      <c r="M308">
        <f t="shared" si="33"/>
        <v>75.36666666666666</v>
      </c>
      <c r="N308">
        <f t="shared" si="34"/>
        <v>33.43333333333333</v>
      </c>
      <c r="O308">
        <f t="shared" si="35"/>
        <v>71.333333333333343</v>
      </c>
      <c r="P308">
        <f t="shared" si="36"/>
        <v>5.9188962935105893</v>
      </c>
      <c r="Q308">
        <f t="shared" si="37"/>
        <v>2.4805913273518709</v>
      </c>
      <c r="R308">
        <v>59.560352211480044</v>
      </c>
      <c r="AA308">
        <f t="shared" si="38"/>
        <v>7.4067536748564802</v>
      </c>
      <c r="AB308">
        <f t="shared" si="39"/>
        <v>6.9346953790343271</v>
      </c>
      <c r="AC308">
        <f t="shared" si="40"/>
        <v>4.5398237851264662</v>
      </c>
    </row>
    <row r="309" spans="1:29" x14ac:dyDescent="0.25">
      <c r="A309">
        <v>80</v>
      </c>
      <c r="B309">
        <v>30</v>
      </c>
      <c r="C309">
        <v>80</v>
      </c>
      <c r="D309">
        <v>73.7</v>
      </c>
      <c r="E309">
        <v>35.1</v>
      </c>
      <c r="F309">
        <v>81.099999999999994</v>
      </c>
      <c r="G309">
        <v>74.3</v>
      </c>
      <c r="H309">
        <v>35.1</v>
      </c>
      <c r="I309">
        <v>80.7</v>
      </c>
      <c r="J309">
        <v>72.099999999999994</v>
      </c>
      <c r="K309">
        <v>33.200000000000003</v>
      </c>
      <c r="L309">
        <v>80.400000000000006</v>
      </c>
      <c r="M309">
        <f t="shared" si="33"/>
        <v>73.36666666666666</v>
      </c>
      <c r="N309">
        <f t="shared" si="34"/>
        <v>34.466666666666669</v>
      </c>
      <c r="O309">
        <f t="shared" si="35"/>
        <v>80.733333333333334</v>
      </c>
      <c r="P309">
        <f t="shared" si="36"/>
        <v>8.0305666051655482</v>
      </c>
      <c r="Q309">
        <f t="shared" si="37"/>
        <v>1.321615173439934</v>
      </c>
      <c r="R309">
        <v>60.509081044822437</v>
      </c>
      <c r="T309" s="2"/>
      <c r="AA309">
        <f t="shared" si="38"/>
        <v>8.179853299418026</v>
      </c>
      <c r="AB309">
        <f t="shared" si="39"/>
        <v>7.680494775728973</v>
      </c>
      <c r="AC309">
        <f t="shared" si="40"/>
        <v>8.5328775919967423</v>
      </c>
    </row>
    <row r="310" spans="1:29" x14ac:dyDescent="0.25">
      <c r="A310">
        <v>80</v>
      </c>
      <c r="B310">
        <v>40</v>
      </c>
      <c r="C310">
        <v>20</v>
      </c>
      <c r="D310">
        <v>79</v>
      </c>
      <c r="E310">
        <v>39.299999999999997</v>
      </c>
      <c r="F310">
        <v>23.3</v>
      </c>
      <c r="G310">
        <v>80</v>
      </c>
      <c r="H310">
        <v>39.200000000000003</v>
      </c>
      <c r="I310">
        <v>23.6</v>
      </c>
      <c r="J310">
        <v>80</v>
      </c>
      <c r="K310">
        <v>40</v>
      </c>
      <c r="L310">
        <v>23</v>
      </c>
      <c r="M310">
        <f t="shared" si="33"/>
        <v>79.666666666666671</v>
      </c>
      <c r="N310">
        <f t="shared" si="34"/>
        <v>39.5</v>
      </c>
      <c r="O310">
        <f t="shared" si="35"/>
        <v>23.3</v>
      </c>
      <c r="P310">
        <f t="shared" si="36"/>
        <v>3.3542675968251419</v>
      </c>
      <c r="Q310">
        <f t="shared" si="37"/>
        <v>0.6394442031083627</v>
      </c>
      <c r="R310">
        <v>76.550963416537087</v>
      </c>
      <c r="AA310">
        <f t="shared" si="38"/>
        <v>3.5185224171518374</v>
      </c>
      <c r="AB310">
        <f t="shared" si="39"/>
        <v>3.6878177829171555</v>
      </c>
      <c r="AC310">
        <f t="shared" si="40"/>
        <v>3</v>
      </c>
    </row>
    <row r="311" spans="1:29" x14ac:dyDescent="0.25">
      <c r="A311">
        <v>80</v>
      </c>
      <c r="B311">
        <v>40</v>
      </c>
      <c r="C311">
        <v>30</v>
      </c>
      <c r="D311">
        <v>78.400000000000006</v>
      </c>
      <c r="E311">
        <v>40.799999999999997</v>
      </c>
      <c r="F311">
        <v>32.700000000000003</v>
      </c>
      <c r="G311">
        <v>75.599999999999994</v>
      </c>
      <c r="H311">
        <v>40.9</v>
      </c>
      <c r="I311">
        <v>32.700000000000003</v>
      </c>
      <c r="J311">
        <v>76.7</v>
      </c>
      <c r="K311">
        <v>40.9</v>
      </c>
      <c r="L311">
        <v>32</v>
      </c>
      <c r="M311">
        <f t="shared" si="33"/>
        <v>76.899999999999991</v>
      </c>
      <c r="N311">
        <f t="shared" si="34"/>
        <v>40.866666666666667</v>
      </c>
      <c r="O311">
        <f t="shared" si="35"/>
        <v>32.466666666666669</v>
      </c>
      <c r="P311">
        <f t="shared" si="36"/>
        <v>4.0553120170408121</v>
      </c>
      <c r="Q311">
        <f t="shared" si="37"/>
        <v>1.1990737165736678</v>
      </c>
      <c r="R311">
        <v>82.067099917621604</v>
      </c>
      <c r="AA311">
        <f t="shared" si="38"/>
        <v>3.238826948140328</v>
      </c>
      <c r="AB311">
        <f t="shared" si="39"/>
        <v>5.240229002629567</v>
      </c>
      <c r="AC311">
        <f t="shared" si="40"/>
        <v>3.9623225512317872</v>
      </c>
    </row>
    <row r="312" spans="1:29" x14ac:dyDescent="0.25">
      <c r="A312">
        <v>80</v>
      </c>
      <c r="B312">
        <v>40</v>
      </c>
      <c r="C312">
        <v>40</v>
      </c>
      <c r="D312">
        <v>76</v>
      </c>
      <c r="E312">
        <v>42.2</v>
      </c>
      <c r="F312">
        <v>41.6</v>
      </c>
      <c r="G312">
        <v>75</v>
      </c>
      <c r="H312">
        <v>41.6</v>
      </c>
      <c r="I312">
        <v>41.7</v>
      </c>
      <c r="J312">
        <v>76.900000000000006</v>
      </c>
      <c r="K312">
        <v>41.6</v>
      </c>
      <c r="L312">
        <v>41.4</v>
      </c>
      <c r="M312">
        <f t="shared" si="33"/>
        <v>75.966666666666669</v>
      </c>
      <c r="N312">
        <f t="shared" si="34"/>
        <v>41.800000000000004</v>
      </c>
      <c r="O312">
        <f t="shared" si="35"/>
        <v>41.56666666666667</v>
      </c>
      <c r="P312">
        <f t="shared" si="36"/>
        <v>4.6863869048790923</v>
      </c>
      <c r="Q312">
        <f t="shared" si="37"/>
        <v>0.83533093907611378</v>
      </c>
      <c r="R312">
        <v>119.39128946451662</v>
      </c>
      <c r="AA312">
        <f t="shared" si="38"/>
        <v>4.8373546489791313</v>
      </c>
      <c r="AB312">
        <f t="shared" si="39"/>
        <v>5.5181518645285594</v>
      </c>
      <c r="AC312">
        <f t="shared" si="40"/>
        <v>3.7589892258424955</v>
      </c>
    </row>
    <row r="313" spans="1:29" x14ac:dyDescent="0.25">
      <c r="A313">
        <v>80</v>
      </c>
      <c r="B313">
        <v>40</v>
      </c>
      <c r="C313">
        <v>50</v>
      </c>
      <c r="D313">
        <v>79.599999999999994</v>
      </c>
      <c r="E313">
        <v>42.3</v>
      </c>
      <c r="F313">
        <v>50</v>
      </c>
      <c r="G313">
        <v>78.599999999999994</v>
      </c>
      <c r="H313">
        <v>42.3</v>
      </c>
      <c r="I313">
        <v>50.4</v>
      </c>
      <c r="J313">
        <v>78.8</v>
      </c>
      <c r="K313">
        <v>42.3</v>
      </c>
      <c r="L313">
        <v>49.7</v>
      </c>
      <c r="M313">
        <f t="shared" si="33"/>
        <v>79</v>
      </c>
      <c r="N313">
        <f t="shared" si="34"/>
        <v>42.3</v>
      </c>
      <c r="O313">
        <f t="shared" si="35"/>
        <v>50.033333333333339</v>
      </c>
      <c r="P313">
        <f t="shared" si="36"/>
        <v>2.5082087455216118</v>
      </c>
      <c r="Q313">
        <f t="shared" si="37"/>
        <v>0.51854497287013357</v>
      </c>
      <c r="R313">
        <v>154.81089180746366</v>
      </c>
      <c r="AA313">
        <f t="shared" si="38"/>
        <v>2.3345235059857488</v>
      </c>
      <c r="AB313">
        <f t="shared" si="39"/>
        <v>2.7221315177632404</v>
      </c>
      <c r="AC313">
        <f t="shared" si="40"/>
        <v>2.6115129714401175</v>
      </c>
    </row>
    <row r="314" spans="1:29" x14ac:dyDescent="0.25">
      <c r="A314">
        <v>80</v>
      </c>
      <c r="B314">
        <v>40</v>
      </c>
      <c r="C314">
        <v>60</v>
      </c>
      <c r="D314">
        <v>79</v>
      </c>
      <c r="E314">
        <v>49.1</v>
      </c>
      <c r="F314">
        <v>57.4</v>
      </c>
      <c r="G314">
        <v>78.400000000000006</v>
      </c>
      <c r="H314">
        <v>41</v>
      </c>
      <c r="I314">
        <v>39</v>
      </c>
      <c r="J314">
        <v>1003</v>
      </c>
      <c r="K314">
        <v>-67.3</v>
      </c>
      <c r="L314">
        <v>114.3</v>
      </c>
      <c r="M314">
        <f t="shared" si="33"/>
        <v>386.8</v>
      </c>
      <c r="N314">
        <f t="shared" si="34"/>
        <v>7.5999999999999988</v>
      </c>
      <c r="O314">
        <f t="shared" si="35"/>
        <v>70.233333333333334</v>
      </c>
      <c r="P314">
        <f t="shared" si="36"/>
        <v>308.67575400590033</v>
      </c>
      <c r="Q314">
        <f t="shared" si="37"/>
        <v>440.1074666740185</v>
      </c>
      <c r="R314">
        <v>173.89673500225484</v>
      </c>
      <c r="AA314">
        <f t="shared" si="38"/>
        <v>9.5168272023821068</v>
      </c>
      <c r="AB314">
        <f t="shared" si="39"/>
        <v>21.08459153030952</v>
      </c>
      <c r="AC314">
        <f t="shared" si="40"/>
        <v>930.80114954806538</v>
      </c>
    </row>
    <row r="315" spans="1:29" x14ac:dyDescent="0.25">
      <c r="A315">
        <v>80</v>
      </c>
      <c r="B315">
        <v>40</v>
      </c>
      <c r="C315">
        <v>70</v>
      </c>
      <c r="D315">
        <v>76.7</v>
      </c>
      <c r="E315">
        <v>41.9</v>
      </c>
      <c r="F315">
        <v>70.400000000000006</v>
      </c>
      <c r="G315">
        <v>77.2</v>
      </c>
      <c r="H315">
        <v>43.7</v>
      </c>
      <c r="I315">
        <v>69.900000000000006</v>
      </c>
      <c r="J315">
        <v>77.3</v>
      </c>
      <c r="K315">
        <v>42.8</v>
      </c>
      <c r="L315">
        <v>70.2</v>
      </c>
      <c r="M315">
        <f t="shared" si="33"/>
        <v>77.066666666666663</v>
      </c>
      <c r="N315">
        <f t="shared" si="34"/>
        <v>42.79999999999999</v>
      </c>
      <c r="O315">
        <f t="shared" si="35"/>
        <v>70.166666666666671</v>
      </c>
      <c r="P315">
        <f t="shared" si="36"/>
        <v>4.0585985539619696</v>
      </c>
      <c r="Q315">
        <f t="shared" si="37"/>
        <v>0.80691456246068127</v>
      </c>
      <c r="R315">
        <v>175.13194391023526</v>
      </c>
      <c r="AA315">
        <f t="shared" si="38"/>
        <v>3.8288379438153268</v>
      </c>
      <c r="AB315">
        <f t="shared" si="39"/>
        <v>4.6411205543489178</v>
      </c>
      <c r="AC315">
        <f t="shared" si="40"/>
        <v>3.8948684188300895</v>
      </c>
    </row>
    <row r="316" spans="1:29" x14ac:dyDescent="0.25">
      <c r="A316">
        <v>80</v>
      </c>
      <c r="B316">
        <v>40</v>
      </c>
      <c r="C316">
        <v>80</v>
      </c>
      <c r="D316">
        <v>79.7</v>
      </c>
      <c r="E316">
        <v>42</v>
      </c>
      <c r="F316">
        <v>82</v>
      </c>
      <c r="G316">
        <v>79.7</v>
      </c>
      <c r="H316">
        <v>42</v>
      </c>
      <c r="I316">
        <v>82</v>
      </c>
      <c r="J316">
        <v>79.7</v>
      </c>
      <c r="K316">
        <v>42</v>
      </c>
      <c r="L316">
        <v>82</v>
      </c>
      <c r="M316">
        <f t="shared" si="33"/>
        <v>79.7</v>
      </c>
      <c r="N316">
        <f t="shared" si="34"/>
        <v>42</v>
      </c>
      <c r="O316">
        <f t="shared" si="35"/>
        <v>82</v>
      </c>
      <c r="P316">
        <f t="shared" si="36"/>
        <v>2.844292530665578</v>
      </c>
      <c r="Q316">
        <f t="shared" si="37"/>
        <v>0</v>
      </c>
      <c r="R316">
        <v>308.67575400590033</v>
      </c>
      <c r="AA316">
        <f t="shared" si="38"/>
        <v>2.844292530665578</v>
      </c>
      <c r="AB316">
        <f t="shared" si="39"/>
        <v>2.844292530665578</v>
      </c>
      <c r="AC316">
        <f t="shared" si="40"/>
        <v>2.844292530665578</v>
      </c>
    </row>
    <row r="317" spans="1:29" x14ac:dyDescent="0.25">
      <c r="A317">
        <v>80</v>
      </c>
      <c r="B317">
        <v>50</v>
      </c>
      <c r="C317">
        <v>20</v>
      </c>
      <c r="D317">
        <v>79.7</v>
      </c>
      <c r="E317">
        <v>51.9</v>
      </c>
      <c r="F317">
        <v>22.8</v>
      </c>
      <c r="G317">
        <v>79.7</v>
      </c>
      <c r="H317">
        <v>51.9</v>
      </c>
      <c r="I317">
        <v>22.8</v>
      </c>
      <c r="J317">
        <v>79.599999999999994</v>
      </c>
      <c r="K317">
        <v>52.6</v>
      </c>
      <c r="L317">
        <v>23.2</v>
      </c>
      <c r="M317">
        <f t="shared" si="33"/>
        <v>79.666666666666671</v>
      </c>
      <c r="N317">
        <f t="shared" si="34"/>
        <v>52.133333333333333</v>
      </c>
      <c r="O317">
        <f t="shared" si="35"/>
        <v>22.933333333333334</v>
      </c>
      <c r="P317">
        <f t="shared" si="36"/>
        <v>3.6423435679060625</v>
      </c>
      <c r="Q317">
        <f t="shared" si="37"/>
        <v>0.38297084310253654</v>
      </c>
      <c r="R317">
        <v>941.8254556386172</v>
      </c>
      <c r="AA317">
        <f t="shared" si="38"/>
        <v>3.3970575502926055</v>
      </c>
      <c r="AB317">
        <f t="shared" si="39"/>
        <v>3.3970575502926055</v>
      </c>
      <c r="AC317">
        <f t="shared" si="40"/>
        <v>4.1424630354415966</v>
      </c>
    </row>
    <row r="318" spans="1:29" x14ac:dyDescent="0.25">
      <c r="A318">
        <v>80</v>
      </c>
      <c r="B318">
        <v>50</v>
      </c>
      <c r="C318">
        <v>30</v>
      </c>
      <c r="D318">
        <v>79</v>
      </c>
      <c r="E318">
        <v>52.7</v>
      </c>
      <c r="F318">
        <v>32.1</v>
      </c>
      <c r="G318">
        <v>79</v>
      </c>
      <c r="H318">
        <v>52.7</v>
      </c>
      <c r="I318">
        <v>32.1</v>
      </c>
      <c r="J318">
        <v>79</v>
      </c>
      <c r="K318">
        <v>51.3</v>
      </c>
      <c r="L318">
        <v>32.1</v>
      </c>
      <c r="M318">
        <f t="shared" si="33"/>
        <v>79</v>
      </c>
      <c r="N318">
        <f t="shared" si="34"/>
        <v>52.233333333333327</v>
      </c>
      <c r="O318">
        <f t="shared" si="35"/>
        <v>32.1</v>
      </c>
      <c r="P318">
        <f t="shared" si="36"/>
        <v>3.2245585399830712</v>
      </c>
      <c r="Q318">
        <f t="shared" si="37"/>
        <v>0.65996632910744701</v>
      </c>
      <c r="R318">
        <v>1156.8568018557874</v>
      </c>
      <c r="AA318">
        <f t="shared" si="38"/>
        <v>3.563705936241095</v>
      </c>
      <c r="AB318">
        <f t="shared" si="39"/>
        <v>3.563705936241095</v>
      </c>
      <c r="AC318">
        <f t="shared" si="40"/>
        <v>2.6645825188948455</v>
      </c>
    </row>
    <row r="319" spans="1:29" x14ac:dyDescent="0.25">
      <c r="A319">
        <v>80</v>
      </c>
      <c r="B319">
        <v>50</v>
      </c>
      <c r="C319">
        <v>40</v>
      </c>
      <c r="D319">
        <v>78.599999999999994</v>
      </c>
      <c r="E319">
        <v>52.1</v>
      </c>
      <c r="F319">
        <v>42.8</v>
      </c>
      <c r="G319">
        <v>76.8</v>
      </c>
      <c r="H319">
        <v>52</v>
      </c>
      <c r="I319">
        <v>43</v>
      </c>
      <c r="J319">
        <v>76.900000000000006</v>
      </c>
      <c r="K319">
        <v>52.9</v>
      </c>
      <c r="L319">
        <v>42.6</v>
      </c>
      <c r="M319">
        <f t="shared" si="33"/>
        <v>77.433333333333323</v>
      </c>
      <c r="N319">
        <f t="shared" si="34"/>
        <v>52.333333333333336</v>
      </c>
      <c r="O319">
        <f t="shared" si="35"/>
        <v>42.800000000000004</v>
      </c>
      <c r="P319">
        <f t="shared" si="36"/>
        <v>4.4578270740599972</v>
      </c>
      <c r="Q319">
        <f t="shared" si="37"/>
        <v>0.93333333333333013</v>
      </c>
      <c r="R319">
        <v>3135.5328423659598</v>
      </c>
      <c r="AA319">
        <f t="shared" si="38"/>
        <v>3.7696153649941535</v>
      </c>
      <c r="AB319">
        <f t="shared" si="39"/>
        <v>4.8207883172775814</v>
      </c>
      <c r="AC319">
        <f t="shared" si="40"/>
        <v>4.977951385861453</v>
      </c>
    </row>
    <row r="320" spans="1:29" x14ac:dyDescent="0.25">
      <c r="A320">
        <v>80</v>
      </c>
      <c r="B320">
        <v>50</v>
      </c>
      <c r="C320">
        <v>50</v>
      </c>
      <c r="D320">
        <v>77.7</v>
      </c>
      <c r="E320">
        <v>51.6</v>
      </c>
      <c r="F320">
        <v>51.2</v>
      </c>
      <c r="G320">
        <v>77.7</v>
      </c>
      <c r="H320">
        <v>53</v>
      </c>
      <c r="I320">
        <v>51.1</v>
      </c>
      <c r="J320">
        <v>77.7</v>
      </c>
      <c r="K320">
        <v>53</v>
      </c>
      <c r="L320">
        <v>51.1</v>
      </c>
      <c r="M320">
        <f t="shared" si="33"/>
        <v>77.7</v>
      </c>
      <c r="N320">
        <f t="shared" si="34"/>
        <v>52.533333333333331</v>
      </c>
      <c r="O320">
        <f t="shared" si="35"/>
        <v>51.133333333333333</v>
      </c>
      <c r="P320">
        <f t="shared" si="36"/>
        <v>3.6044725303742013</v>
      </c>
      <c r="Q320">
        <f t="shared" si="37"/>
        <v>0.66164777470930647</v>
      </c>
      <c r="R320">
        <v>21597.274858262401</v>
      </c>
      <c r="AA320">
        <f t="shared" si="38"/>
        <v>3.0479501308256336</v>
      </c>
      <c r="AB320">
        <f t="shared" si="39"/>
        <v>3.9370039370059042</v>
      </c>
      <c r="AC320">
        <f t="shared" si="40"/>
        <v>3.9370039370059042</v>
      </c>
    </row>
    <row r="321" spans="1:29" x14ac:dyDescent="0.25">
      <c r="A321">
        <v>80</v>
      </c>
      <c r="B321">
        <v>50</v>
      </c>
      <c r="C321">
        <v>60</v>
      </c>
      <c r="D321">
        <v>78.400000000000006</v>
      </c>
      <c r="E321">
        <v>52.6</v>
      </c>
      <c r="F321">
        <v>61.2</v>
      </c>
      <c r="G321">
        <v>78.400000000000006</v>
      </c>
      <c r="H321">
        <v>52.6</v>
      </c>
      <c r="I321">
        <v>61.2</v>
      </c>
      <c r="J321">
        <v>78.400000000000006</v>
      </c>
      <c r="K321">
        <v>52.6</v>
      </c>
      <c r="L321">
        <v>61.2</v>
      </c>
      <c r="M321">
        <f t="shared" si="33"/>
        <v>78.400000000000006</v>
      </c>
      <c r="N321">
        <f t="shared" si="34"/>
        <v>52.6</v>
      </c>
      <c r="O321">
        <f t="shared" si="35"/>
        <v>61.20000000000001</v>
      </c>
      <c r="P321">
        <f t="shared" si="36"/>
        <v>3.2802438933713471</v>
      </c>
      <c r="Q321">
        <f t="shared" si="37"/>
        <v>0</v>
      </c>
      <c r="R321">
        <v>27807.432241199273</v>
      </c>
      <c r="AA321">
        <f t="shared" si="38"/>
        <v>3.2802438933713445</v>
      </c>
      <c r="AB321">
        <f t="shared" si="39"/>
        <v>3.2802438933713445</v>
      </c>
      <c r="AC321">
        <f t="shared" si="40"/>
        <v>3.2802438933713445</v>
      </c>
    </row>
    <row r="322" spans="1:29" x14ac:dyDescent="0.25">
      <c r="A322">
        <v>80</v>
      </c>
      <c r="B322">
        <v>50</v>
      </c>
      <c r="C322">
        <v>70</v>
      </c>
      <c r="D322">
        <v>80.900000000000006</v>
      </c>
      <c r="E322">
        <v>51</v>
      </c>
      <c r="F322">
        <v>71.2</v>
      </c>
      <c r="G322">
        <v>80.8</v>
      </c>
      <c r="H322">
        <v>50</v>
      </c>
      <c r="I322">
        <v>71.8</v>
      </c>
      <c r="J322">
        <v>80.8</v>
      </c>
      <c r="K322">
        <v>50</v>
      </c>
      <c r="L322">
        <v>71.8</v>
      </c>
      <c r="M322">
        <f t="shared" ref="M322:M344" si="41">AVERAGE($D322,$G322,$J322)</f>
        <v>80.833333333333329</v>
      </c>
      <c r="N322">
        <f t="shared" ref="N322:N344" si="42">AVERAGE($E322,$H322,$K322)</f>
        <v>50.333333333333336</v>
      </c>
      <c r="O322">
        <f t="shared" ref="O322:O344" si="43">AVERAGE($F322,$I322,$L322)</f>
        <v>71.600000000000009</v>
      </c>
      <c r="P322">
        <f t="shared" ref="P322:P344" si="44">SQRT(($M322-$A322)^2+($N322-$B322)^2+($O322-$C322)^2)</f>
        <v>1.8345450541089408</v>
      </c>
      <c r="Q322">
        <f t="shared" ref="Q322:Q344" si="45">SQRT(_xlfn.STDEV.P(M322-D322, M322-G322, M322-J322)^2+_xlfn.STDEV.P(N322-E322, N322-H322, N322-K322)^2+_xlfn.STDEV.P(O322-F322, O322-I322, O322-L322)^2)</f>
        <v>0.55176484524156055</v>
      </c>
      <c r="R322">
        <v>30361.875303998524</v>
      </c>
      <c r="AA322">
        <f t="shared" si="38"/>
        <v>1.8027756377319992</v>
      </c>
      <c r="AB322">
        <f t="shared" si="39"/>
        <v>1.9697715603592172</v>
      </c>
      <c r="AC322">
        <f t="shared" si="40"/>
        <v>1.9697715603592172</v>
      </c>
    </row>
    <row r="323" spans="1:29" x14ac:dyDescent="0.25">
      <c r="A323">
        <v>80</v>
      </c>
      <c r="B323">
        <v>50</v>
      </c>
      <c r="C323">
        <v>80</v>
      </c>
      <c r="D323">
        <v>81.2</v>
      </c>
      <c r="E323">
        <v>50</v>
      </c>
      <c r="F323">
        <v>82.4</v>
      </c>
      <c r="G323">
        <v>81.2</v>
      </c>
      <c r="H323">
        <v>50</v>
      </c>
      <c r="I323">
        <v>82.4</v>
      </c>
      <c r="J323">
        <v>81.2</v>
      </c>
      <c r="K323">
        <v>50</v>
      </c>
      <c r="L323">
        <v>82.4</v>
      </c>
      <c r="M323">
        <f t="shared" si="41"/>
        <v>81.2</v>
      </c>
      <c r="N323">
        <f t="shared" si="42"/>
        <v>50</v>
      </c>
      <c r="O323">
        <f t="shared" si="43"/>
        <v>82.4</v>
      </c>
      <c r="P323">
        <f t="shared" si="44"/>
        <v>2.6832815729997539</v>
      </c>
      <c r="Q323">
        <f t="shared" si="45"/>
        <v>0</v>
      </c>
      <c r="R323">
        <v>33262.326732623165</v>
      </c>
      <c r="AA323">
        <f t="shared" ref="AA323:AA344" si="46">SQRT(($D323-$A323)^2+($E323-$B323)^2+($F323-$C323)^2)</f>
        <v>2.6832815729997539</v>
      </c>
      <c r="AB323">
        <f t="shared" ref="AB323:AB344" si="47">SQRT(($G323-$A323)^2+($H323-$B323)^2+($I323-$C323)^2)</f>
        <v>2.6832815729997539</v>
      </c>
      <c r="AC323">
        <f t="shared" ref="AC323:AC344" si="48">SQRT(($J323-$A323)^2+($K323-$B323)^2+($L323-$C323)^2)</f>
        <v>2.6832815729997539</v>
      </c>
    </row>
    <row r="324" spans="1:29" x14ac:dyDescent="0.25">
      <c r="A324">
        <v>80</v>
      </c>
      <c r="B324">
        <v>60</v>
      </c>
      <c r="C324">
        <v>20</v>
      </c>
      <c r="D324">
        <v>45.9</v>
      </c>
      <c r="E324">
        <v>61.1</v>
      </c>
      <c r="F324">
        <v>36</v>
      </c>
      <c r="G324">
        <v>46.8</v>
      </c>
      <c r="H324">
        <v>57.6</v>
      </c>
      <c r="I324">
        <v>37.799999999999997</v>
      </c>
      <c r="J324">
        <v>70.599999999999994</v>
      </c>
      <c r="K324">
        <v>58.8</v>
      </c>
      <c r="L324">
        <v>48.1</v>
      </c>
      <c r="M324">
        <f t="shared" si="41"/>
        <v>54.43333333333333</v>
      </c>
      <c r="N324">
        <f t="shared" si="42"/>
        <v>59.166666666666664</v>
      </c>
      <c r="O324">
        <f t="shared" si="43"/>
        <v>40.633333333333333</v>
      </c>
      <c r="P324">
        <f t="shared" si="44"/>
        <v>32.864621302143945</v>
      </c>
      <c r="Q324">
        <f t="shared" si="45"/>
        <v>12.701968351401289</v>
      </c>
      <c r="R324">
        <v>36061.697205483826</v>
      </c>
      <c r="AA324">
        <f t="shared" si="46"/>
        <v>37.683152734345363</v>
      </c>
      <c r="AB324">
        <f t="shared" si="47"/>
        <v>37.747052865091341</v>
      </c>
      <c r="AC324">
        <f t="shared" si="48"/>
        <v>29.65484783302724</v>
      </c>
    </row>
    <row r="325" spans="1:29" x14ac:dyDescent="0.25">
      <c r="A325">
        <v>80</v>
      </c>
      <c r="B325">
        <v>60</v>
      </c>
      <c r="C325">
        <v>30</v>
      </c>
      <c r="D325">
        <v>78</v>
      </c>
      <c r="E325">
        <v>60.1</v>
      </c>
      <c r="F325">
        <v>35.6</v>
      </c>
      <c r="G325">
        <v>76.3</v>
      </c>
      <c r="H325">
        <v>62</v>
      </c>
      <c r="I325">
        <v>34.700000000000003</v>
      </c>
      <c r="J325">
        <v>77.3</v>
      </c>
      <c r="K325">
        <v>61.3</v>
      </c>
      <c r="L325">
        <v>34.4</v>
      </c>
      <c r="M325">
        <f t="shared" si="41"/>
        <v>77.2</v>
      </c>
      <c r="N325">
        <f t="shared" si="42"/>
        <v>61.133333333333326</v>
      </c>
      <c r="O325">
        <f t="shared" si="43"/>
        <v>34.900000000000006</v>
      </c>
      <c r="P325">
        <f t="shared" si="44"/>
        <v>5.7562526390390882</v>
      </c>
      <c r="Q325">
        <f t="shared" si="45"/>
        <v>1.1671427600007738</v>
      </c>
      <c r="R325">
        <v>36292.748330731003</v>
      </c>
      <c r="AA325">
        <f t="shared" si="46"/>
        <v>5.9472682804797046</v>
      </c>
      <c r="AB325">
        <f t="shared" si="47"/>
        <v>6.3071388124885948</v>
      </c>
      <c r="AC325">
        <f t="shared" si="48"/>
        <v>5.3235326616824654</v>
      </c>
    </row>
    <row r="326" spans="1:29" x14ac:dyDescent="0.25">
      <c r="A326">
        <v>80</v>
      </c>
      <c r="B326">
        <v>60</v>
      </c>
      <c r="C326">
        <v>40</v>
      </c>
      <c r="D326">
        <v>77.099999999999994</v>
      </c>
      <c r="E326">
        <v>58</v>
      </c>
      <c r="F326">
        <v>44.6</v>
      </c>
      <c r="G326">
        <v>76.400000000000006</v>
      </c>
      <c r="H326">
        <v>58.7</v>
      </c>
      <c r="I326">
        <v>44</v>
      </c>
      <c r="J326">
        <v>74.8</v>
      </c>
      <c r="K326">
        <v>60</v>
      </c>
      <c r="L326">
        <v>44</v>
      </c>
      <c r="M326">
        <f t="shared" si="41"/>
        <v>76.100000000000009</v>
      </c>
      <c r="N326">
        <f t="shared" si="42"/>
        <v>58.9</v>
      </c>
      <c r="O326">
        <f t="shared" si="43"/>
        <v>44.199999999999996</v>
      </c>
      <c r="P326">
        <f t="shared" si="44"/>
        <v>5.8360945845659407</v>
      </c>
      <c r="Q326">
        <f t="shared" si="45"/>
        <v>1.3012814197295421</v>
      </c>
      <c r="R326">
        <v>38021.828535855559</v>
      </c>
      <c r="T326" s="2"/>
      <c r="AA326">
        <f t="shared" si="46"/>
        <v>5.7939623747483937</v>
      </c>
      <c r="AB326">
        <f t="shared" si="47"/>
        <v>5.5362442142665591</v>
      </c>
      <c r="AC326">
        <f t="shared" si="48"/>
        <v>6.5604877867426925</v>
      </c>
    </row>
    <row r="327" spans="1:29" x14ac:dyDescent="0.25">
      <c r="A327">
        <v>80</v>
      </c>
      <c r="B327">
        <v>60</v>
      </c>
      <c r="C327">
        <v>50</v>
      </c>
      <c r="D327">
        <v>78.8</v>
      </c>
      <c r="E327">
        <v>60.2</v>
      </c>
      <c r="F327">
        <v>52.7</v>
      </c>
      <c r="G327">
        <v>78</v>
      </c>
      <c r="H327">
        <v>58.8</v>
      </c>
      <c r="I327">
        <v>53</v>
      </c>
      <c r="J327">
        <v>78.7</v>
      </c>
      <c r="K327">
        <v>57.9</v>
      </c>
      <c r="L327">
        <v>53</v>
      </c>
      <c r="M327">
        <f t="shared" si="41"/>
        <v>78.5</v>
      </c>
      <c r="N327">
        <f t="shared" si="42"/>
        <v>58.966666666666669</v>
      </c>
      <c r="O327">
        <f t="shared" si="43"/>
        <v>52.9</v>
      </c>
      <c r="P327">
        <f t="shared" si="44"/>
        <v>3.4245843218962744</v>
      </c>
      <c r="Q327">
        <f t="shared" si="45"/>
        <v>1.0208928554075718</v>
      </c>
      <c r="R327">
        <v>38705.233459012576</v>
      </c>
      <c r="AA327">
        <f t="shared" si="46"/>
        <v>2.9614185789921734</v>
      </c>
      <c r="AB327">
        <f t="shared" si="47"/>
        <v>3.8000000000000007</v>
      </c>
      <c r="AC327">
        <f t="shared" si="48"/>
        <v>3.8858718455450894</v>
      </c>
    </row>
    <row r="328" spans="1:29" x14ac:dyDescent="0.25">
      <c r="A328">
        <v>80</v>
      </c>
      <c r="B328">
        <v>60</v>
      </c>
      <c r="C328">
        <v>60</v>
      </c>
      <c r="D328">
        <v>78</v>
      </c>
      <c r="E328">
        <v>61</v>
      </c>
      <c r="F328">
        <v>62.4</v>
      </c>
      <c r="G328">
        <v>77.900000000000006</v>
      </c>
      <c r="H328">
        <v>60.2</v>
      </c>
      <c r="I328">
        <v>62.9</v>
      </c>
      <c r="J328">
        <v>78.599999999999994</v>
      </c>
      <c r="K328">
        <v>59.4</v>
      </c>
      <c r="L328">
        <v>62.9</v>
      </c>
      <c r="M328">
        <f t="shared" si="41"/>
        <v>78.166666666666671</v>
      </c>
      <c r="N328">
        <f t="shared" si="42"/>
        <v>60.199999999999996</v>
      </c>
      <c r="O328">
        <f t="shared" si="43"/>
        <v>62.733333333333327</v>
      </c>
      <c r="P328">
        <f t="shared" si="44"/>
        <v>3.2973052970906669</v>
      </c>
      <c r="Q328">
        <f t="shared" si="45"/>
        <v>0.76011695006609081</v>
      </c>
      <c r="R328">
        <v>40175.929316514332</v>
      </c>
      <c r="AA328">
        <f t="shared" si="46"/>
        <v>3.280243893371344</v>
      </c>
      <c r="AB328">
        <f t="shared" si="47"/>
        <v>3.5860842154082171</v>
      </c>
      <c r="AC328">
        <f t="shared" si="48"/>
        <v>3.2756678708318416</v>
      </c>
    </row>
    <row r="329" spans="1:29" x14ac:dyDescent="0.25">
      <c r="A329">
        <v>80</v>
      </c>
      <c r="B329">
        <v>60</v>
      </c>
      <c r="C329">
        <v>70</v>
      </c>
      <c r="D329">
        <v>76.8</v>
      </c>
      <c r="E329">
        <v>59.3</v>
      </c>
      <c r="F329">
        <v>73.7</v>
      </c>
      <c r="G329">
        <v>76.8</v>
      </c>
      <c r="H329">
        <v>59.3</v>
      </c>
      <c r="I329">
        <v>73.7</v>
      </c>
      <c r="J329">
        <v>76.8</v>
      </c>
      <c r="K329">
        <v>59.3</v>
      </c>
      <c r="L329">
        <v>73.7</v>
      </c>
      <c r="M329">
        <f t="shared" si="41"/>
        <v>76.8</v>
      </c>
      <c r="N329">
        <f t="shared" si="42"/>
        <v>59.29999999999999</v>
      </c>
      <c r="O329">
        <f t="shared" si="43"/>
        <v>73.7</v>
      </c>
      <c r="P329">
        <f t="shared" si="44"/>
        <v>4.9416596402423396</v>
      </c>
      <c r="Q329">
        <f t="shared" si="45"/>
        <v>0</v>
      </c>
      <c r="R329">
        <v>40474.748223580369</v>
      </c>
      <c r="AA329">
        <f t="shared" si="46"/>
        <v>4.9416596402423387</v>
      </c>
      <c r="AB329">
        <f t="shared" si="47"/>
        <v>4.9416596402423387</v>
      </c>
      <c r="AC329">
        <f t="shared" si="48"/>
        <v>4.9416596402423387</v>
      </c>
    </row>
    <row r="330" spans="1:29" x14ac:dyDescent="0.25">
      <c r="A330">
        <v>80</v>
      </c>
      <c r="B330">
        <v>60</v>
      </c>
      <c r="C330">
        <v>80</v>
      </c>
      <c r="D330">
        <v>75.8</v>
      </c>
      <c r="E330">
        <v>60.9</v>
      </c>
      <c r="F330">
        <v>80.8</v>
      </c>
      <c r="G330">
        <v>75.599999999999994</v>
      </c>
      <c r="H330">
        <v>59</v>
      </c>
      <c r="I330">
        <v>81.599999999999994</v>
      </c>
      <c r="J330">
        <v>75.599999999999994</v>
      </c>
      <c r="K330">
        <v>59</v>
      </c>
      <c r="L330">
        <v>81.599999999999994</v>
      </c>
      <c r="M330">
        <f t="shared" si="41"/>
        <v>75.666666666666657</v>
      </c>
      <c r="N330">
        <f t="shared" si="42"/>
        <v>59.633333333333333</v>
      </c>
      <c r="O330">
        <f t="shared" si="43"/>
        <v>81.333333333333329</v>
      </c>
      <c r="P330">
        <f t="shared" si="44"/>
        <v>4.5486261662176712</v>
      </c>
      <c r="Q330">
        <f t="shared" si="45"/>
        <v>0.97638790105845308</v>
      </c>
      <c r="R330">
        <v>47634.022463372872</v>
      </c>
      <c r="AA330">
        <f t="shared" si="46"/>
        <v>4.3692104549906983</v>
      </c>
      <c r="AB330">
        <f t="shared" si="47"/>
        <v>4.7874836814343329</v>
      </c>
      <c r="AC330">
        <f t="shared" si="48"/>
        <v>4.7874836814343329</v>
      </c>
    </row>
    <row r="331" spans="1:29" x14ac:dyDescent="0.25">
      <c r="A331">
        <v>80</v>
      </c>
      <c r="B331">
        <v>70</v>
      </c>
      <c r="C331">
        <v>20</v>
      </c>
      <c r="D331">
        <v>77.099999999999994</v>
      </c>
      <c r="E331">
        <v>71.8</v>
      </c>
      <c r="F331">
        <v>21.1</v>
      </c>
      <c r="G331">
        <v>77</v>
      </c>
      <c r="H331">
        <v>69.099999999999994</v>
      </c>
      <c r="I331">
        <v>21.1</v>
      </c>
      <c r="J331">
        <v>77.2</v>
      </c>
      <c r="K331">
        <v>72.3</v>
      </c>
      <c r="L331">
        <v>20.8</v>
      </c>
      <c r="M331">
        <f t="shared" si="41"/>
        <v>77.100000000000009</v>
      </c>
      <c r="N331">
        <f t="shared" si="42"/>
        <v>71.066666666666663</v>
      </c>
      <c r="O331">
        <f t="shared" si="43"/>
        <v>21</v>
      </c>
      <c r="P331">
        <f t="shared" si="44"/>
        <v>3.2477342529489261</v>
      </c>
      <c r="Q331">
        <f t="shared" si="45"/>
        <v>1.414999018452743</v>
      </c>
      <c r="R331">
        <v>50633.957536145863</v>
      </c>
      <c r="AA331">
        <f t="shared" si="46"/>
        <v>3.5860842154082251</v>
      </c>
      <c r="AB331">
        <f t="shared" si="47"/>
        <v>3.319638534539568</v>
      </c>
      <c r="AC331">
        <f t="shared" si="48"/>
        <v>3.7107950630558908</v>
      </c>
    </row>
    <row r="332" spans="1:29" x14ac:dyDescent="0.25">
      <c r="A332">
        <v>80</v>
      </c>
      <c r="B332">
        <v>70</v>
      </c>
      <c r="C332">
        <v>30</v>
      </c>
      <c r="D332">
        <v>77.2</v>
      </c>
      <c r="E332">
        <v>72.7</v>
      </c>
      <c r="F332">
        <v>42.9</v>
      </c>
      <c r="G332">
        <v>77.7</v>
      </c>
      <c r="H332">
        <v>69.900000000000006</v>
      </c>
      <c r="I332">
        <v>43.9</v>
      </c>
      <c r="J332">
        <v>77.900000000000006</v>
      </c>
      <c r="K332">
        <v>73</v>
      </c>
      <c r="L332">
        <v>44</v>
      </c>
      <c r="M332">
        <f t="shared" si="41"/>
        <v>77.600000000000009</v>
      </c>
      <c r="N332">
        <f t="shared" si="42"/>
        <v>71.866666666666674</v>
      </c>
      <c r="O332">
        <f t="shared" si="43"/>
        <v>43.6</v>
      </c>
      <c r="P332">
        <f t="shared" si="44"/>
        <v>13.935725472484181</v>
      </c>
      <c r="Q332">
        <f t="shared" si="45"/>
        <v>1.510702559149953</v>
      </c>
      <c r="R332">
        <v>61387.956340166769</v>
      </c>
      <c r="AA332">
        <f t="shared" si="46"/>
        <v>13.473678042761744</v>
      </c>
      <c r="AB332">
        <f t="shared" si="47"/>
        <v>14.089357685856369</v>
      </c>
      <c r="AC332">
        <f t="shared" si="48"/>
        <v>14.47100549374507</v>
      </c>
    </row>
    <row r="333" spans="1:29" x14ac:dyDescent="0.25">
      <c r="A333">
        <v>80</v>
      </c>
      <c r="B333">
        <v>70</v>
      </c>
      <c r="C333">
        <v>40</v>
      </c>
      <c r="D333">
        <v>77.2</v>
      </c>
      <c r="E333">
        <v>72.7</v>
      </c>
      <c r="F333">
        <v>42.9</v>
      </c>
      <c r="G333">
        <v>77.7</v>
      </c>
      <c r="H333">
        <v>69.900000000000006</v>
      </c>
      <c r="I333">
        <v>43.9</v>
      </c>
      <c r="J333">
        <v>77.900000000000006</v>
      </c>
      <c r="K333">
        <v>73</v>
      </c>
      <c r="L333">
        <v>44</v>
      </c>
      <c r="M333">
        <f t="shared" si="41"/>
        <v>77.600000000000009</v>
      </c>
      <c r="N333">
        <f t="shared" si="42"/>
        <v>71.866666666666674</v>
      </c>
      <c r="O333">
        <f t="shared" si="43"/>
        <v>43.6</v>
      </c>
      <c r="P333">
        <f t="shared" si="44"/>
        <v>4.7121592125526108</v>
      </c>
      <c r="Q333">
        <f t="shared" si="45"/>
        <v>1.510702559149953</v>
      </c>
      <c r="R333">
        <v>70936.801222159876</v>
      </c>
      <c r="AA333">
        <f t="shared" si="46"/>
        <v>4.8518037882832807</v>
      </c>
      <c r="AB333">
        <f t="shared" si="47"/>
        <v>4.5287967496896977</v>
      </c>
      <c r="AC333">
        <f t="shared" si="48"/>
        <v>5.4230987451824975</v>
      </c>
    </row>
    <row r="334" spans="1:29" x14ac:dyDescent="0.25">
      <c r="A334">
        <v>80</v>
      </c>
      <c r="B334">
        <v>70</v>
      </c>
      <c r="C334">
        <v>50</v>
      </c>
      <c r="D334">
        <v>77.8</v>
      </c>
      <c r="E334">
        <v>69.8</v>
      </c>
      <c r="F334">
        <v>52.2</v>
      </c>
      <c r="G334">
        <v>78</v>
      </c>
      <c r="H334">
        <v>70.599999999999994</v>
      </c>
      <c r="I334">
        <v>51.9</v>
      </c>
      <c r="J334">
        <v>160992.4</v>
      </c>
      <c r="K334">
        <v>10942.6</v>
      </c>
      <c r="L334">
        <v>-88873.5</v>
      </c>
      <c r="M334">
        <f t="shared" si="41"/>
        <v>53716.066666666658</v>
      </c>
      <c r="N334">
        <f t="shared" si="42"/>
        <v>3694.3333333333335</v>
      </c>
      <c r="O334">
        <f t="shared" si="43"/>
        <v>-29589.8</v>
      </c>
      <c r="P334">
        <f t="shared" si="44"/>
        <v>61387.956340166769</v>
      </c>
      <c r="Q334">
        <f t="shared" si="45"/>
        <v>86819.658341478818</v>
      </c>
      <c r="R334">
        <v>71244.452187762974</v>
      </c>
      <c r="AA334">
        <f t="shared" si="46"/>
        <v>3.117691453623983</v>
      </c>
      <c r="AB334">
        <f t="shared" si="47"/>
        <v>2.8231188426986189</v>
      </c>
      <c r="AC334">
        <f t="shared" si="48"/>
        <v>184169.49464221808</v>
      </c>
    </row>
    <row r="335" spans="1:29" x14ac:dyDescent="0.25">
      <c r="A335">
        <v>80</v>
      </c>
      <c r="B335">
        <v>70</v>
      </c>
      <c r="C335">
        <v>60</v>
      </c>
      <c r="D335">
        <v>78.2</v>
      </c>
      <c r="E335">
        <v>71.599999999999994</v>
      </c>
      <c r="F335">
        <v>61.8</v>
      </c>
      <c r="G335">
        <v>78.2</v>
      </c>
      <c r="H335">
        <v>71.599999999999994</v>
      </c>
      <c r="I335">
        <v>61.8</v>
      </c>
      <c r="J335">
        <v>76</v>
      </c>
      <c r="K335">
        <v>59.7</v>
      </c>
      <c r="L335">
        <v>66.7</v>
      </c>
      <c r="M335">
        <f t="shared" si="41"/>
        <v>77.466666666666669</v>
      </c>
      <c r="N335">
        <f t="shared" si="42"/>
        <v>67.633333333333326</v>
      </c>
      <c r="O335">
        <f t="shared" si="43"/>
        <v>63.433333333333337</v>
      </c>
      <c r="P335">
        <f t="shared" si="44"/>
        <v>4.8792075859371593</v>
      </c>
      <c r="Q335">
        <f t="shared" si="45"/>
        <v>6.1546730213716438</v>
      </c>
      <c r="R335">
        <v>95465.797169009413</v>
      </c>
      <c r="AA335">
        <f t="shared" si="46"/>
        <v>3.0066592756745751</v>
      </c>
      <c r="AB335">
        <f t="shared" si="47"/>
        <v>3.0066592756745751</v>
      </c>
      <c r="AC335">
        <f t="shared" si="48"/>
        <v>12.922074136917804</v>
      </c>
    </row>
    <row r="336" spans="1:29" x14ac:dyDescent="0.25">
      <c r="A336">
        <v>80</v>
      </c>
      <c r="B336">
        <v>70</v>
      </c>
      <c r="C336">
        <v>70</v>
      </c>
      <c r="D336">
        <v>405.2</v>
      </c>
      <c r="E336">
        <v>907.3</v>
      </c>
      <c r="F336">
        <v>-11.6</v>
      </c>
      <c r="G336">
        <v>76</v>
      </c>
      <c r="H336">
        <v>58.6</v>
      </c>
      <c r="I336">
        <v>76.3</v>
      </c>
      <c r="J336">
        <v>59768.9</v>
      </c>
      <c r="K336">
        <v>-87834.6</v>
      </c>
      <c r="L336">
        <v>109187.8</v>
      </c>
      <c r="M336">
        <f t="shared" si="41"/>
        <v>20083.366666666665</v>
      </c>
      <c r="N336">
        <f t="shared" si="42"/>
        <v>-28956.233333333337</v>
      </c>
      <c r="O336">
        <f t="shared" si="43"/>
        <v>36417.5</v>
      </c>
      <c r="P336">
        <f t="shared" si="44"/>
        <v>50633.957536145863</v>
      </c>
      <c r="Q336">
        <f t="shared" si="45"/>
        <v>71893.667928020237</v>
      </c>
      <c r="R336">
        <v>97705.913348317292</v>
      </c>
      <c r="AA336">
        <f t="shared" si="46"/>
        <v>901.9339720844315</v>
      </c>
      <c r="AB336">
        <f t="shared" si="47"/>
        <v>13.625344032353823</v>
      </c>
      <c r="AC336">
        <f t="shared" si="48"/>
        <v>152304.55594370773</v>
      </c>
    </row>
    <row r="337" spans="1:29" x14ac:dyDescent="0.25">
      <c r="A337">
        <v>80</v>
      </c>
      <c r="B337">
        <v>70</v>
      </c>
      <c r="C337">
        <v>80</v>
      </c>
      <c r="D337">
        <v>11199.8</v>
      </c>
      <c r="E337">
        <v>25987.200000000001</v>
      </c>
      <c r="F337">
        <v>1004.3</v>
      </c>
      <c r="G337">
        <v>79</v>
      </c>
      <c r="H337">
        <v>70.3</v>
      </c>
      <c r="I337">
        <v>81.599999999999994</v>
      </c>
      <c r="J337">
        <v>14681.3</v>
      </c>
      <c r="K337">
        <v>33581.1</v>
      </c>
      <c r="L337">
        <v>1321.7</v>
      </c>
      <c r="M337">
        <f t="shared" si="41"/>
        <v>8653.3666666666668</v>
      </c>
      <c r="N337">
        <f t="shared" si="42"/>
        <v>19879.533333333333</v>
      </c>
      <c r="O337">
        <f t="shared" si="43"/>
        <v>802.5333333333333</v>
      </c>
      <c r="P337">
        <f t="shared" si="44"/>
        <v>21597.274858262401</v>
      </c>
      <c r="Q337">
        <f t="shared" si="45"/>
        <v>15648.347110797358</v>
      </c>
      <c r="R337">
        <v>99961.113971684012</v>
      </c>
      <c r="AA337">
        <f t="shared" si="46"/>
        <v>28217.114281407303</v>
      </c>
      <c r="AB337">
        <f t="shared" si="47"/>
        <v>1.9104973174542748</v>
      </c>
      <c r="AC337">
        <f t="shared" si="48"/>
        <v>36575.040721645135</v>
      </c>
    </row>
    <row r="338" spans="1:29" x14ac:dyDescent="0.25">
      <c r="A338">
        <v>80</v>
      </c>
      <c r="B338">
        <v>80</v>
      </c>
      <c r="C338">
        <v>20</v>
      </c>
      <c r="D338">
        <v>77.2</v>
      </c>
      <c r="E338">
        <v>78.7</v>
      </c>
      <c r="F338">
        <v>22.2</v>
      </c>
      <c r="G338">
        <v>79.400000000000006</v>
      </c>
      <c r="H338">
        <v>79</v>
      </c>
      <c r="I338">
        <v>21.8</v>
      </c>
      <c r="J338">
        <v>50.7</v>
      </c>
      <c r="K338">
        <v>79.900000000000006</v>
      </c>
      <c r="L338">
        <v>36.700000000000003</v>
      </c>
      <c r="M338">
        <f t="shared" si="41"/>
        <v>69.100000000000009</v>
      </c>
      <c r="N338">
        <f t="shared" si="42"/>
        <v>79.2</v>
      </c>
      <c r="O338">
        <f t="shared" si="43"/>
        <v>26.900000000000002</v>
      </c>
      <c r="P338">
        <f t="shared" si="44"/>
        <v>12.925169244539889</v>
      </c>
      <c r="Q338">
        <f t="shared" si="45"/>
        <v>14.778137004823488</v>
      </c>
      <c r="R338">
        <v>105824.80809270471</v>
      </c>
      <c r="AA338">
        <f t="shared" si="46"/>
        <v>3.7907782842049693</v>
      </c>
      <c r="AB338">
        <f t="shared" si="47"/>
        <v>2.1447610589527208</v>
      </c>
      <c r="AC338">
        <f t="shared" si="48"/>
        <v>33.725213120156852</v>
      </c>
    </row>
    <row r="339" spans="1:29" x14ac:dyDescent="0.25">
      <c r="A339">
        <v>80</v>
      </c>
      <c r="B339">
        <v>80</v>
      </c>
      <c r="C339">
        <v>30</v>
      </c>
      <c r="D339">
        <v>78</v>
      </c>
      <c r="E339">
        <v>80.2</v>
      </c>
      <c r="F339">
        <v>31.7</v>
      </c>
      <c r="G339">
        <v>78</v>
      </c>
      <c r="H339">
        <v>80.2</v>
      </c>
      <c r="I339">
        <v>31.7</v>
      </c>
      <c r="J339">
        <v>78</v>
      </c>
      <c r="K339">
        <v>80.2</v>
      </c>
      <c r="L339">
        <v>31.7</v>
      </c>
      <c r="M339">
        <f t="shared" si="41"/>
        <v>78</v>
      </c>
      <c r="N339">
        <f t="shared" si="42"/>
        <v>80.2</v>
      </c>
      <c r="O339">
        <f t="shared" si="43"/>
        <v>31.7</v>
      </c>
      <c r="P339">
        <f t="shared" si="44"/>
        <v>2.6324893162176362</v>
      </c>
      <c r="Q339">
        <f t="shared" si="45"/>
        <v>0</v>
      </c>
      <c r="R339">
        <v>114165.84605043764</v>
      </c>
      <c r="AA339">
        <f t="shared" si="46"/>
        <v>2.6324893162176362</v>
      </c>
      <c r="AB339">
        <f t="shared" si="47"/>
        <v>2.6324893162176362</v>
      </c>
      <c r="AC339">
        <f t="shared" si="48"/>
        <v>2.6324893162176362</v>
      </c>
    </row>
    <row r="340" spans="1:29" x14ac:dyDescent="0.25">
      <c r="A340">
        <v>80</v>
      </c>
      <c r="B340">
        <v>80</v>
      </c>
      <c r="C340">
        <v>40</v>
      </c>
      <c r="D340">
        <v>80</v>
      </c>
      <c r="E340">
        <v>81</v>
      </c>
      <c r="F340">
        <v>42.1</v>
      </c>
      <c r="G340">
        <v>79.099999999999994</v>
      </c>
      <c r="H340">
        <v>80.8</v>
      </c>
      <c r="I340">
        <v>41.9</v>
      </c>
      <c r="J340">
        <v>79.099999999999994</v>
      </c>
      <c r="K340">
        <v>80.8</v>
      </c>
      <c r="L340">
        <v>41.9</v>
      </c>
      <c r="M340">
        <f t="shared" si="41"/>
        <v>79.399999999999991</v>
      </c>
      <c r="N340">
        <f t="shared" si="42"/>
        <v>80.866666666666674</v>
      </c>
      <c r="O340">
        <f t="shared" si="43"/>
        <v>41.966666666666669</v>
      </c>
      <c r="P340">
        <f t="shared" si="44"/>
        <v>2.2313423961572818</v>
      </c>
      <c r="Q340">
        <f t="shared" si="45"/>
        <v>0.44472213547088091</v>
      </c>
      <c r="R340">
        <v>122423.76895945401</v>
      </c>
      <c r="AA340">
        <f t="shared" si="46"/>
        <v>2.3259406699226028</v>
      </c>
      <c r="AB340">
        <f t="shared" si="47"/>
        <v>2.2494443758403988</v>
      </c>
      <c r="AC340">
        <f t="shared" si="48"/>
        <v>2.2494443758403988</v>
      </c>
    </row>
    <row r="341" spans="1:29" x14ac:dyDescent="0.25">
      <c r="A341">
        <v>80</v>
      </c>
      <c r="B341">
        <v>80</v>
      </c>
      <c r="C341">
        <v>50</v>
      </c>
      <c r="D341">
        <v>79</v>
      </c>
      <c r="E341">
        <v>81</v>
      </c>
      <c r="F341">
        <v>52.4</v>
      </c>
      <c r="G341">
        <v>79.8</v>
      </c>
      <c r="H341">
        <v>81.3</v>
      </c>
      <c r="I341">
        <v>52.8</v>
      </c>
      <c r="J341">
        <v>79</v>
      </c>
      <c r="K341">
        <v>81</v>
      </c>
      <c r="L341">
        <v>52.4</v>
      </c>
      <c r="M341">
        <f t="shared" si="41"/>
        <v>79.266666666666666</v>
      </c>
      <c r="N341">
        <f t="shared" si="42"/>
        <v>81.100000000000009</v>
      </c>
      <c r="O341">
        <f t="shared" si="43"/>
        <v>52.533333333333331</v>
      </c>
      <c r="P341">
        <f t="shared" si="44"/>
        <v>2.8575436226863742</v>
      </c>
      <c r="Q341">
        <f t="shared" si="45"/>
        <v>0.44472213547087602</v>
      </c>
      <c r="R341">
        <v>123980.08913736467</v>
      </c>
      <c r="AA341">
        <f t="shared" si="46"/>
        <v>2.7856776554368228</v>
      </c>
      <c r="AB341">
        <f t="shared" si="47"/>
        <v>3.0935416596516001</v>
      </c>
      <c r="AC341">
        <f t="shared" si="48"/>
        <v>2.7856776554368228</v>
      </c>
    </row>
    <row r="342" spans="1:29" x14ac:dyDescent="0.25">
      <c r="A342">
        <v>80</v>
      </c>
      <c r="B342">
        <v>80</v>
      </c>
      <c r="C342">
        <v>60</v>
      </c>
      <c r="D342">
        <v>79.3</v>
      </c>
      <c r="E342">
        <v>80</v>
      </c>
      <c r="F342">
        <v>62</v>
      </c>
      <c r="G342">
        <v>80</v>
      </c>
      <c r="H342">
        <v>80.2</v>
      </c>
      <c r="I342">
        <v>62.3</v>
      </c>
      <c r="J342">
        <v>76</v>
      </c>
      <c r="K342">
        <v>31.3</v>
      </c>
      <c r="L342">
        <v>85</v>
      </c>
      <c r="M342">
        <f t="shared" si="41"/>
        <v>78.433333333333337</v>
      </c>
      <c r="N342">
        <f t="shared" si="42"/>
        <v>63.833333333333336</v>
      </c>
      <c r="O342">
        <f t="shared" si="43"/>
        <v>69.766666666666666</v>
      </c>
      <c r="P342">
        <f t="shared" si="44"/>
        <v>18.952660323377646</v>
      </c>
      <c r="Q342">
        <f t="shared" si="45"/>
        <v>25.461735997374568</v>
      </c>
      <c r="R342">
        <v>149395.6386197439</v>
      </c>
      <c r="AA342">
        <f t="shared" si="46"/>
        <v>2.1189620100417099</v>
      </c>
      <c r="AB342">
        <f t="shared" si="47"/>
        <v>2.3086792761230366</v>
      </c>
      <c r="AC342">
        <f t="shared" si="48"/>
        <v>54.887976825530743</v>
      </c>
    </row>
    <row r="343" spans="1:29" x14ac:dyDescent="0.25">
      <c r="A343">
        <v>80</v>
      </c>
      <c r="B343">
        <v>80</v>
      </c>
      <c r="C343">
        <v>70</v>
      </c>
      <c r="D343">
        <v>78.599999999999994</v>
      </c>
      <c r="E343">
        <v>80.400000000000006</v>
      </c>
      <c r="F343">
        <v>71.400000000000006</v>
      </c>
      <c r="G343">
        <v>79</v>
      </c>
      <c r="H343">
        <v>79.8</v>
      </c>
      <c r="I343">
        <v>72</v>
      </c>
      <c r="J343">
        <v>78.099999999999994</v>
      </c>
      <c r="K343">
        <v>79.8</v>
      </c>
      <c r="L343">
        <v>72.599999999999994</v>
      </c>
      <c r="M343">
        <f t="shared" si="41"/>
        <v>78.566666666666663</v>
      </c>
      <c r="N343">
        <f t="shared" si="42"/>
        <v>80</v>
      </c>
      <c r="O343">
        <f t="shared" si="43"/>
        <v>72</v>
      </c>
      <c r="P343">
        <f t="shared" si="44"/>
        <v>2.4605780711947456</v>
      </c>
      <c r="Q343">
        <f t="shared" si="45"/>
        <v>0.6749485577105524</v>
      </c>
      <c r="R343">
        <v>162139.03551948522</v>
      </c>
      <c r="AA343">
        <f t="shared" si="46"/>
        <v>2.0199009876724245</v>
      </c>
      <c r="AB343">
        <f t="shared" si="47"/>
        <v>2.2449944320643649</v>
      </c>
      <c r="AC343">
        <f t="shared" si="48"/>
        <v>3.2264531609803346</v>
      </c>
    </row>
    <row r="344" spans="1:29" x14ac:dyDescent="0.25">
      <c r="A344">
        <v>80</v>
      </c>
      <c r="B344">
        <v>80</v>
      </c>
      <c r="C344">
        <v>80</v>
      </c>
      <c r="D344">
        <v>78.900000000000006</v>
      </c>
      <c r="E344">
        <v>80.400000000000006</v>
      </c>
      <c r="F344">
        <v>79.099999999999994</v>
      </c>
      <c r="G344">
        <v>78.7</v>
      </c>
      <c r="H344">
        <v>79.3</v>
      </c>
      <c r="I344">
        <v>79.3</v>
      </c>
      <c r="J344">
        <v>78.7</v>
      </c>
      <c r="K344">
        <v>79.3</v>
      </c>
      <c r="L344">
        <v>79.3</v>
      </c>
      <c r="M344">
        <f t="shared" si="41"/>
        <v>78.766666666666666</v>
      </c>
      <c r="N344">
        <f t="shared" si="42"/>
        <v>79.666666666666671</v>
      </c>
      <c r="O344">
        <f t="shared" si="43"/>
        <v>79.233333333333334</v>
      </c>
      <c r="P344">
        <f t="shared" si="44"/>
        <v>1.4899664425751333</v>
      </c>
      <c r="Q344">
        <f t="shared" si="45"/>
        <v>0.53541261347363811</v>
      </c>
      <c r="R344">
        <v>192367.59204004594</v>
      </c>
      <c r="T344" s="2"/>
      <c r="AA344">
        <f t="shared" si="46"/>
        <v>1.476482306023341</v>
      </c>
      <c r="AB344">
        <f t="shared" si="47"/>
        <v>1.6340134638368193</v>
      </c>
      <c r="AC344">
        <f t="shared" si="48"/>
        <v>1.6340134638368193</v>
      </c>
    </row>
  </sheetData>
  <sortState ref="R2:R344">
    <sortCondition ref="R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G25" sqref="G25"/>
    </sheetView>
  </sheetViews>
  <sheetFormatPr defaultRowHeight="15" x14ac:dyDescent="0.25"/>
  <sheetData>
    <row r="1" spans="1:3" x14ac:dyDescent="0.25">
      <c r="A1" s="6" t="s">
        <v>69</v>
      </c>
      <c r="B1" s="6" t="s">
        <v>39</v>
      </c>
    </row>
    <row r="2" spans="1:3" x14ac:dyDescent="0.25">
      <c r="A2" s="3">
        <v>1E-4</v>
      </c>
      <c r="B2" s="4">
        <v>6</v>
      </c>
      <c r="C2">
        <f>A2*34</f>
        <v>3.4000000000000002E-3</v>
      </c>
    </row>
    <row r="3" spans="1:3" x14ac:dyDescent="0.25">
      <c r="A3" s="3">
        <v>5.0000000000000001E-4</v>
      </c>
      <c r="B3" s="4">
        <v>0</v>
      </c>
      <c r="C3">
        <f t="shared" ref="C3:C11" si="0">A3*34</f>
        <v>1.7000000000000001E-2</v>
      </c>
    </row>
    <row r="4" spans="1:3" x14ac:dyDescent="0.25">
      <c r="A4" s="3">
        <v>1E-3</v>
      </c>
      <c r="B4" s="4">
        <v>7</v>
      </c>
      <c r="C4">
        <f t="shared" si="0"/>
        <v>3.4000000000000002E-2</v>
      </c>
    </row>
    <row r="5" spans="1:3" x14ac:dyDescent="0.25">
      <c r="A5" s="3">
        <v>5.0000000000000001E-3</v>
      </c>
      <c r="B5" s="4">
        <v>41</v>
      </c>
      <c r="C5">
        <f t="shared" si="0"/>
        <v>0.17</v>
      </c>
    </row>
    <row r="6" spans="1:3" x14ac:dyDescent="0.25">
      <c r="A6" s="3">
        <v>0.01</v>
      </c>
      <c r="B6" s="4">
        <v>75</v>
      </c>
      <c r="C6">
        <f t="shared" si="0"/>
        <v>0.34</v>
      </c>
    </row>
    <row r="7" spans="1:3" x14ac:dyDescent="0.25">
      <c r="A7" s="3">
        <v>0.05</v>
      </c>
      <c r="B7" s="4">
        <v>536</v>
      </c>
      <c r="C7">
        <f t="shared" si="0"/>
        <v>1.7000000000000002</v>
      </c>
    </row>
    <row r="8" spans="1:3" x14ac:dyDescent="0.25">
      <c r="A8" s="3">
        <v>0.1</v>
      </c>
      <c r="B8" s="4">
        <v>814</v>
      </c>
      <c r="C8">
        <f t="shared" si="0"/>
        <v>3.4000000000000004</v>
      </c>
    </row>
    <row r="9" spans="1:3" x14ac:dyDescent="0.25">
      <c r="A9" s="3">
        <v>0.5</v>
      </c>
      <c r="B9" s="4">
        <v>1445</v>
      </c>
      <c r="C9">
        <f t="shared" si="0"/>
        <v>17</v>
      </c>
    </row>
    <row r="10" spans="1:3" x14ac:dyDescent="0.25">
      <c r="A10" s="3">
        <v>1</v>
      </c>
      <c r="B10" s="4">
        <v>39</v>
      </c>
      <c r="C10">
        <f t="shared" si="0"/>
        <v>34</v>
      </c>
    </row>
    <row r="11" spans="1:3" x14ac:dyDescent="0.25">
      <c r="A11" s="3">
        <v>5</v>
      </c>
      <c r="B11" s="4">
        <v>119</v>
      </c>
      <c r="C11">
        <f t="shared" si="0"/>
        <v>170</v>
      </c>
    </row>
    <row r="12" spans="1:3" x14ac:dyDescent="0.25">
      <c r="A12" s="3" t="s">
        <v>41</v>
      </c>
      <c r="B12" s="4">
        <v>5</v>
      </c>
    </row>
    <row r="13" spans="1:3" x14ac:dyDescent="0.25">
      <c r="A13" s="3">
        <v>50</v>
      </c>
      <c r="B13" s="4">
        <v>0</v>
      </c>
    </row>
    <row r="14" spans="1:3" ht="15.75" thickBot="1" x14ac:dyDescent="0.3">
      <c r="A14" s="5" t="s">
        <v>38</v>
      </c>
      <c r="B14" s="5">
        <v>0</v>
      </c>
    </row>
    <row r="19" spans="3:5" x14ac:dyDescent="0.25">
      <c r="C19" t="s">
        <v>70</v>
      </c>
      <c r="D19" s="4">
        <v>6</v>
      </c>
      <c r="E19">
        <f>D19/30.82</f>
        <v>0.19467878001297859</v>
      </c>
    </row>
    <row r="20" spans="3:5" x14ac:dyDescent="0.25">
      <c r="C20" t="s">
        <v>71</v>
      </c>
      <c r="D20" s="4">
        <v>6</v>
      </c>
      <c r="E20">
        <f t="shared" ref="E20:E28" si="1">D20/30.82</f>
        <v>0.19467878001297859</v>
      </c>
    </row>
    <row r="21" spans="3:5" x14ac:dyDescent="0.25">
      <c r="C21" t="s">
        <v>72</v>
      </c>
      <c r="D21" s="4">
        <v>13</v>
      </c>
      <c r="E21">
        <f t="shared" si="1"/>
        <v>0.42180402336145362</v>
      </c>
    </row>
    <row r="22" spans="3:5" x14ac:dyDescent="0.25">
      <c r="C22" t="s">
        <v>73</v>
      </c>
      <c r="D22" s="4">
        <v>54</v>
      </c>
      <c r="E22">
        <f t="shared" si="1"/>
        <v>1.7521090201168072</v>
      </c>
    </row>
    <row r="23" spans="3:5" x14ac:dyDescent="0.25">
      <c r="C23" t="s">
        <v>74</v>
      </c>
      <c r="D23" s="4">
        <v>129</v>
      </c>
      <c r="E23">
        <f t="shared" si="1"/>
        <v>4.1855937702790396</v>
      </c>
    </row>
    <row r="24" spans="3:5" x14ac:dyDescent="0.25">
      <c r="C24" t="s">
        <v>75</v>
      </c>
      <c r="D24" s="4">
        <v>665</v>
      </c>
      <c r="E24">
        <f t="shared" si="1"/>
        <v>21.576898118105127</v>
      </c>
    </row>
    <row r="25" spans="3:5" x14ac:dyDescent="0.25">
      <c r="C25" t="s">
        <v>76</v>
      </c>
      <c r="D25" s="4">
        <v>1479</v>
      </c>
      <c r="E25">
        <f t="shared" si="1"/>
        <v>47.988319273199224</v>
      </c>
    </row>
    <row r="26" spans="3:5" x14ac:dyDescent="0.25">
      <c r="C26" t="s">
        <v>77</v>
      </c>
      <c r="D26" s="4">
        <v>2924</v>
      </c>
      <c r="E26">
        <f t="shared" si="1"/>
        <v>94.873458792991556</v>
      </c>
    </row>
    <row r="27" spans="3:5" x14ac:dyDescent="0.25">
      <c r="C27" s="8" t="s">
        <v>78</v>
      </c>
      <c r="D27" s="4">
        <v>2963</v>
      </c>
      <c r="E27">
        <f t="shared" si="1"/>
        <v>96.138870863075923</v>
      </c>
    </row>
    <row r="28" spans="3:5" x14ac:dyDescent="0.25">
      <c r="C28" t="s">
        <v>79</v>
      </c>
      <c r="D28" s="4">
        <v>3082</v>
      </c>
      <c r="E28">
        <f t="shared" si="1"/>
        <v>100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G16" workbookViewId="0">
      <selection activeCell="I21" sqref="I21:J41"/>
    </sheetView>
  </sheetViews>
  <sheetFormatPr defaultRowHeight="15" x14ac:dyDescent="0.25"/>
  <sheetData>
    <row r="1" spans="1:2" x14ac:dyDescent="0.25">
      <c r="A1" s="6" t="s">
        <v>69</v>
      </c>
      <c r="B1" s="6" t="s">
        <v>39</v>
      </c>
    </row>
    <row r="2" spans="1:2" x14ac:dyDescent="0.25">
      <c r="A2" s="3">
        <v>1E-4</v>
      </c>
      <c r="B2" s="4">
        <v>6</v>
      </c>
    </row>
    <row r="3" spans="1:2" x14ac:dyDescent="0.25">
      <c r="A3" s="3">
        <v>2.5000000000000001E-4</v>
      </c>
      <c r="B3" s="4">
        <v>0</v>
      </c>
    </row>
    <row r="4" spans="1:2" x14ac:dyDescent="0.25">
      <c r="A4" s="3">
        <v>5.0000000000000001E-4</v>
      </c>
      <c r="B4" s="4">
        <v>0</v>
      </c>
    </row>
    <row r="5" spans="1:2" x14ac:dyDescent="0.25">
      <c r="A5" s="3">
        <v>7.5000000000000002E-4</v>
      </c>
      <c r="B5" s="4">
        <v>3</v>
      </c>
    </row>
    <row r="6" spans="1:2" x14ac:dyDescent="0.25">
      <c r="A6" s="3">
        <v>1E-3</v>
      </c>
      <c r="B6" s="4">
        <v>4</v>
      </c>
    </row>
    <row r="7" spans="1:2" x14ac:dyDescent="0.25">
      <c r="A7" s="3">
        <v>2.5000000000000001E-3</v>
      </c>
      <c r="B7" s="4">
        <v>18</v>
      </c>
    </row>
    <row r="8" spans="1:2" x14ac:dyDescent="0.25">
      <c r="A8" s="3">
        <v>5.0000000000000001E-3</v>
      </c>
      <c r="B8" s="4">
        <v>23</v>
      </c>
    </row>
    <row r="9" spans="1:2" x14ac:dyDescent="0.25">
      <c r="A9" s="3">
        <v>7.4999999999999997E-3</v>
      </c>
      <c r="B9" s="4">
        <v>40</v>
      </c>
    </row>
    <row r="10" spans="1:2" x14ac:dyDescent="0.25">
      <c r="A10" s="3">
        <v>0.01</v>
      </c>
      <c r="B10" s="4">
        <v>35</v>
      </c>
    </row>
    <row r="11" spans="1:2" x14ac:dyDescent="0.25">
      <c r="A11" s="3">
        <v>2.5000000000000001E-2</v>
      </c>
      <c r="B11" s="4">
        <v>181</v>
      </c>
    </row>
    <row r="12" spans="1:2" x14ac:dyDescent="0.25">
      <c r="A12" s="3">
        <v>0.05</v>
      </c>
      <c r="B12" s="4">
        <v>355</v>
      </c>
    </row>
    <row r="13" spans="1:2" x14ac:dyDescent="0.25">
      <c r="A13" s="3">
        <v>7.4999999999999997E-2</v>
      </c>
      <c r="B13" s="4">
        <v>396</v>
      </c>
    </row>
    <row r="14" spans="1:2" x14ac:dyDescent="0.25">
      <c r="A14" s="3">
        <v>0.1</v>
      </c>
      <c r="B14" s="4">
        <v>418</v>
      </c>
    </row>
    <row r="15" spans="1:2" x14ac:dyDescent="0.25">
      <c r="A15" s="3">
        <v>0.25</v>
      </c>
      <c r="B15" s="4">
        <v>1374</v>
      </c>
    </row>
    <row r="16" spans="1:2" x14ac:dyDescent="0.25">
      <c r="A16" s="3">
        <v>0.5</v>
      </c>
      <c r="B16" s="4">
        <v>71</v>
      </c>
    </row>
    <row r="17" spans="1:22" x14ac:dyDescent="0.25">
      <c r="A17" s="3">
        <v>0.75</v>
      </c>
      <c r="B17" s="4">
        <v>13</v>
      </c>
    </row>
    <row r="18" spans="1:22" x14ac:dyDescent="0.25">
      <c r="A18" s="3">
        <v>1</v>
      </c>
      <c r="B18" s="4">
        <v>26</v>
      </c>
    </row>
    <row r="19" spans="1:22" x14ac:dyDescent="0.25">
      <c r="A19" s="3">
        <v>2.5</v>
      </c>
      <c r="B19" s="4">
        <v>73</v>
      </c>
    </row>
    <row r="20" spans="1:22" x14ac:dyDescent="0.25">
      <c r="A20" s="3">
        <v>5</v>
      </c>
      <c r="B20" s="4">
        <v>46</v>
      </c>
    </row>
    <row r="21" spans="1:22" x14ac:dyDescent="0.25">
      <c r="A21" s="3">
        <v>7.5</v>
      </c>
      <c r="B21" s="4">
        <v>4</v>
      </c>
      <c r="E21" s="3">
        <v>1E-4</v>
      </c>
      <c r="F21" s="4">
        <v>6</v>
      </c>
      <c r="G21">
        <f>F21/30.87</f>
        <v>0.1943634596695821</v>
      </c>
      <c r="I21" s="3">
        <v>1E-4</v>
      </c>
      <c r="J21">
        <v>0.1943634596695821</v>
      </c>
      <c r="M21">
        <v>6</v>
      </c>
      <c r="N21">
        <v>6</v>
      </c>
      <c r="O21">
        <v>9</v>
      </c>
      <c r="P21">
        <v>13</v>
      </c>
      <c r="Q21">
        <v>31</v>
      </c>
      <c r="R21">
        <v>54</v>
      </c>
      <c r="S21">
        <v>94</v>
      </c>
      <c r="T21">
        <v>129</v>
      </c>
      <c r="U21">
        <v>310</v>
      </c>
      <c r="V21">
        <v>665</v>
      </c>
    </row>
    <row r="22" spans="1:22" x14ac:dyDescent="0.25">
      <c r="A22" s="3">
        <v>10</v>
      </c>
      <c r="B22" s="4">
        <v>1</v>
      </c>
      <c r="E22" s="3">
        <v>2.5000000000000001E-4</v>
      </c>
      <c r="F22" s="4">
        <v>6</v>
      </c>
      <c r="G22">
        <f t="shared" ref="G22:G41" si="0">F22/30.87</f>
        <v>0.1943634596695821</v>
      </c>
      <c r="I22" s="3">
        <v>2.5000000000000001E-4</v>
      </c>
      <c r="J22">
        <v>0.1943634596695821</v>
      </c>
      <c r="M22">
        <f t="shared" ref="M22:Q22" si="1">M21/30.87</f>
        <v>0.1943634596695821</v>
      </c>
      <c r="N22">
        <f t="shared" si="1"/>
        <v>0.1943634596695821</v>
      </c>
      <c r="O22">
        <f t="shared" si="1"/>
        <v>0.29154518950437319</v>
      </c>
      <c r="P22">
        <f t="shared" si="1"/>
        <v>0.42112082928409456</v>
      </c>
      <c r="Q22">
        <f t="shared" si="1"/>
        <v>1.0042112082928409</v>
      </c>
      <c r="R22">
        <f>R21/30.87</f>
        <v>1.749271137026239</v>
      </c>
      <c r="S22">
        <f>S21/30.87</f>
        <v>3.0450275348234532</v>
      </c>
      <c r="T22">
        <f>T21/30.87</f>
        <v>4.1788143828960154</v>
      </c>
      <c r="U22">
        <f>U21/30.87</f>
        <v>10.042112082928409</v>
      </c>
      <c r="V22">
        <f>V21/30.87</f>
        <v>21.541950113378682</v>
      </c>
    </row>
    <row r="23" spans="1:22" ht="15.75" thickBot="1" x14ac:dyDescent="0.3">
      <c r="A23" s="5" t="s">
        <v>41</v>
      </c>
      <c r="B23" s="5">
        <v>0</v>
      </c>
      <c r="E23" s="3">
        <v>5.0000000000000001E-4</v>
      </c>
      <c r="F23" s="4">
        <v>6</v>
      </c>
      <c r="G23">
        <f t="shared" si="0"/>
        <v>0.1943634596695821</v>
      </c>
      <c r="I23" s="3">
        <v>5.0000000000000001E-4</v>
      </c>
      <c r="J23">
        <v>0.1943634596695821</v>
      </c>
      <c r="M23">
        <v>7.4999999999999997E-2</v>
      </c>
      <c r="N23">
        <v>0.1</v>
      </c>
      <c r="O23">
        <v>0.25</v>
      </c>
      <c r="P23">
        <v>0.5</v>
      </c>
      <c r="Q23">
        <v>0.75</v>
      </c>
      <c r="R23">
        <v>1</v>
      </c>
      <c r="S23">
        <v>2.5</v>
      </c>
      <c r="T23">
        <v>5</v>
      </c>
      <c r="U23">
        <v>7.5</v>
      </c>
      <c r="V23">
        <v>10</v>
      </c>
    </row>
    <row r="24" spans="1:22" x14ac:dyDescent="0.25">
      <c r="E24" s="3">
        <v>7.5000000000000002E-4</v>
      </c>
      <c r="F24" s="4">
        <v>9</v>
      </c>
      <c r="G24">
        <f t="shared" si="0"/>
        <v>0.29154518950437319</v>
      </c>
      <c r="I24" s="3">
        <v>7.5000000000000002E-4</v>
      </c>
      <c r="J24">
        <v>0.29154518950437319</v>
      </c>
      <c r="M24">
        <v>1061</v>
      </c>
      <c r="N24">
        <v>1479</v>
      </c>
      <c r="O24">
        <v>2853</v>
      </c>
      <c r="P24">
        <v>2924</v>
      </c>
      <c r="Q24">
        <v>2937</v>
      </c>
      <c r="R24">
        <v>2963</v>
      </c>
      <c r="S24">
        <v>3036</v>
      </c>
      <c r="T24">
        <v>3082</v>
      </c>
      <c r="U24">
        <v>3086</v>
      </c>
      <c r="V24">
        <v>3087</v>
      </c>
    </row>
    <row r="25" spans="1:22" x14ac:dyDescent="0.25">
      <c r="E25" s="3">
        <v>1E-3</v>
      </c>
      <c r="F25" s="4">
        <v>13</v>
      </c>
      <c r="G25">
        <f t="shared" si="0"/>
        <v>0.42112082928409456</v>
      </c>
      <c r="I25" s="3">
        <v>1E-3</v>
      </c>
      <c r="J25">
        <v>0.42112082928409456</v>
      </c>
      <c r="M25">
        <f t="shared" ref="M25:V25" si="2">M24/30.87</f>
        <v>34.369938451571102</v>
      </c>
      <c r="N25">
        <f t="shared" si="2"/>
        <v>47.910592808551989</v>
      </c>
      <c r="O25">
        <f t="shared" si="2"/>
        <v>92.419825072886297</v>
      </c>
      <c r="P25">
        <f t="shared" si="2"/>
        <v>94.719792678976347</v>
      </c>
      <c r="Q25">
        <f t="shared" si="2"/>
        <v>95.140913508260439</v>
      </c>
      <c r="R25">
        <f t="shared" si="2"/>
        <v>95.983155166828638</v>
      </c>
      <c r="S25">
        <f t="shared" si="2"/>
        <v>98.347910592808546</v>
      </c>
      <c r="T25">
        <f t="shared" si="2"/>
        <v>99.83803045027534</v>
      </c>
      <c r="U25">
        <f t="shared" si="2"/>
        <v>99.967606090055071</v>
      </c>
      <c r="V25">
        <f t="shared" si="2"/>
        <v>100</v>
      </c>
    </row>
    <row r="26" spans="1:22" x14ac:dyDescent="0.25">
      <c r="E26" s="3">
        <v>2.5000000000000001E-3</v>
      </c>
      <c r="F26" s="4">
        <v>31</v>
      </c>
      <c r="G26">
        <f t="shared" si="0"/>
        <v>1.0042112082928409</v>
      </c>
      <c r="I26" s="3">
        <v>2.5000000000000001E-3</v>
      </c>
      <c r="J26">
        <v>1.0042112082928409</v>
      </c>
    </row>
    <row r="27" spans="1:22" x14ac:dyDescent="0.25">
      <c r="E27" s="3">
        <v>5.0000000000000001E-3</v>
      </c>
      <c r="F27" s="4">
        <v>54</v>
      </c>
      <c r="G27">
        <f t="shared" si="0"/>
        <v>1.749271137026239</v>
      </c>
      <c r="I27" s="3">
        <v>5.0000000000000001E-3</v>
      </c>
      <c r="J27">
        <v>1.749271137026239</v>
      </c>
    </row>
    <row r="28" spans="1:22" x14ac:dyDescent="0.25">
      <c r="E28" s="3">
        <v>7.4999999999999997E-3</v>
      </c>
      <c r="F28" s="4">
        <v>94</v>
      </c>
      <c r="G28">
        <f t="shared" si="0"/>
        <v>3.0450275348234532</v>
      </c>
      <c r="I28" s="3">
        <v>7.4999999999999997E-3</v>
      </c>
      <c r="J28">
        <v>3.0450275348234532</v>
      </c>
      <c r="L28" s="9" t="s">
        <v>80</v>
      </c>
      <c r="M28" s="9">
        <v>2.5000000000000001E-4</v>
      </c>
      <c r="N28" s="9">
        <v>5.0000000000000001E-4</v>
      </c>
      <c r="O28" s="9">
        <v>7.5000000000000002E-4</v>
      </c>
      <c r="P28" s="9">
        <v>1E-3</v>
      </c>
      <c r="Q28" s="9">
        <v>2.5000000000000001E-3</v>
      </c>
      <c r="R28" s="9">
        <v>5.0000000000000001E-3</v>
      </c>
      <c r="S28" s="9">
        <v>7.4999999999999997E-3</v>
      </c>
      <c r="T28" s="9">
        <v>0.01</v>
      </c>
      <c r="U28" s="9">
        <v>2.5000000000000001E-2</v>
      </c>
      <c r="V28" s="9">
        <v>0.05</v>
      </c>
    </row>
    <row r="29" spans="1:22" x14ac:dyDescent="0.25">
      <c r="E29" s="3">
        <v>0.01</v>
      </c>
      <c r="F29" s="4">
        <v>129</v>
      </c>
      <c r="G29">
        <f t="shared" si="0"/>
        <v>4.1788143828960154</v>
      </c>
      <c r="I29" s="3">
        <v>0.01</v>
      </c>
      <c r="J29">
        <v>4.1788143828960154</v>
      </c>
      <c r="L29" s="9" t="s">
        <v>81</v>
      </c>
      <c r="M29" s="10">
        <v>0.1943634596695821</v>
      </c>
      <c r="N29" s="10">
        <v>0.1943634596695821</v>
      </c>
      <c r="O29" s="10">
        <v>0.29154518950437319</v>
      </c>
      <c r="P29" s="10">
        <v>0.42112082928409456</v>
      </c>
      <c r="Q29" s="10">
        <v>1.0042112082928409</v>
      </c>
      <c r="R29" s="10">
        <v>1.749271137026239</v>
      </c>
      <c r="S29" s="10">
        <v>3.0450275348234532</v>
      </c>
      <c r="T29" s="10">
        <v>4.1788143828960154</v>
      </c>
      <c r="U29" s="10">
        <v>10.042112082928409</v>
      </c>
      <c r="V29" s="10">
        <v>21.541950113378682</v>
      </c>
    </row>
    <row r="30" spans="1:22" x14ac:dyDescent="0.25">
      <c r="E30" s="3">
        <v>2.5000000000000001E-2</v>
      </c>
      <c r="F30" s="4">
        <v>310</v>
      </c>
      <c r="G30">
        <f t="shared" si="0"/>
        <v>10.042112082928409</v>
      </c>
      <c r="I30" s="3">
        <v>2.5000000000000001E-2</v>
      </c>
      <c r="J30">
        <v>10.042112082928409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E31" s="3">
        <v>0.05</v>
      </c>
      <c r="F31" s="4">
        <v>665</v>
      </c>
      <c r="G31">
        <f t="shared" si="0"/>
        <v>21.541950113378682</v>
      </c>
      <c r="I31" s="3">
        <v>0.05</v>
      </c>
      <c r="J31">
        <v>21.541950113378682</v>
      </c>
      <c r="L31" s="9" t="s">
        <v>80</v>
      </c>
      <c r="M31" s="9">
        <v>7.4999999999999997E-2</v>
      </c>
      <c r="N31" s="9">
        <v>0.1</v>
      </c>
      <c r="O31" s="9">
        <v>0.25</v>
      </c>
      <c r="P31" s="9">
        <v>0.5</v>
      </c>
      <c r="Q31" s="9">
        <v>0.75</v>
      </c>
      <c r="R31" s="9">
        <v>1</v>
      </c>
      <c r="S31" s="9">
        <v>2.5</v>
      </c>
      <c r="T31" s="9">
        <v>5</v>
      </c>
      <c r="U31" s="9">
        <v>7.5</v>
      </c>
      <c r="V31" s="9">
        <v>10</v>
      </c>
    </row>
    <row r="32" spans="1:22" x14ac:dyDescent="0.25">
      <c r="E32" s="3">
        <v>7.4999999999999997E-2</v>
      </c>
      <c r="F32" s="4">
        <v>1061</v>
      </c>
      <c r="G32">
        <f t="shared" si="0"/>
        <v>34.369938451571102</v>
      </c>
      <c r="I32" s="3">
        <v>7.4999999999999997E-2</v>
      </c>
      <c r="J32">
        <v>34.369938451571102</v>
      </c>
      <c r="L32" s="9" t="s">
        <v>81</v>
      </c>
      <c r="M32" s="10">
        <v>34.369938451571102</v>
      </c>
      <c r="N32" s="10">
        <v>47.910592808551989</v>
      </c>
      <c r="O32" s="10">
        <v>92.419825072886297</v>
      </c>
      <c r="P32" s="10">
        <v>94.719792678976347</v>
      </c>
      <c r="Q32" s="10">
        <v>95.140913508260439</v>
      </c>
      <c r="R32" s="10">
        <v>95.983155166828638</v>
      </c>
      <c r="S32" s="10">
        <v>98.347910592808546</v>
      </c>
      <c r="T32" s="10">
        <v>99.83803045027534</v>
      </c>
      <c r="U32" s="10">
        <v>99.967606090055071</v>
      </c>
      <c r="V32" s="10">
        <v>100</v>
      </c>
    </row>
    <row r="33" spans="5:10" x14ac:dyDescent="0.25">
      <c r="E33" s="3">
        <v>0.1</v>
      </c>
      <c r="F33" s="4">
        <v>1479</v>
      </c>
      <c r="G33">
        <f t="shared" si="0"/>
        <v>47.910592808551989</v>
      </c>
      <c r="I33" s="3">
        <v>0.1</v>
      </c>
      <c r="J33">
        <v>47.910592808551989</v>
      </c>
    </row>
    <row r="34" spans="5:10" x14ac:dyDescent="0.25">
      <c r="E34" s="3">
        <v>0.25</v>
      </c>
      <c r="F34" s="4">
        <v>2853</v>
      </c>
      <c r="G34">
        <f t="shared" si="0"/>
        <v>92.419825072886297</v>
      </c>
      <c r="I34" s="3">
        <v>0.25</v>
      </c>
      <c r="J34">
        <v>92.419825072886297</v>
      </c>
    </row>
    <row r="35" spans="5:10" x14ac:dyDescent="0.25">
      <c r="E35" s="3">
        <v>0.5</v>
      </c>
      <c r="F35" s="4">
        <v>2924</v>
      </c>
      <c r="G35">
        <f t="shared" si="0"/>
        <v>94.719792678976347</v>
      </c>
      <c r="I35" s="3">
        <v>0.5</v>
      </c>
      <c r="J35">
        <v>94.719792678976347</v>
      </c>
    </row>
    <row r="36" spans="5:10" x14ac:dyDescent="0.25">
      <c r="E36" s="3">
        <v>0.75</v>
      </c>
      <c r="F36" s="4">
        <v>2937</v>
      </c>
      <c r="G36">
        <f t="shared" si="0"/>
        <v>95.140913508260439</v>
      </c>
      <c r="I36" s="3">
        <v>0.75</v>
      </c>
      <c r="J36">
        <v>95.140913508260439</v>
      </c>
    </row>
    <row r="37" spans="5:10" x14ac:dyDescent="0.25">
      <c r="E37" s="3">
        <v>1</v>
      </c>
      <c r="F37" s="4">
        <v>2963</v>
      </c>
      <c r="G37">
        <f t="shared" si="0"/>
        <v>95.983155166828638</v>
      </c>
      <c r="I37" s="3">
        <v>1</v>
      </c>
      <c r="J37">
        <v>95.983155166828638</v>
      </c>
    </row>
    <row r="38" spans="5:10" x14ac:dyDescent="0.25">
      <c r="E38" s="3">
        <v>2.5</v>
      </c>
      <c r="F38" s="4">
        <v>3036</v>
      </c>
      <c r="G38">
        <f t="shared" si="0"/>
        <v>98.347910592808546</v>
      </c>
      <c r="I38" s="3">
        <v>2.5</v>
      </c>
      <c r="J38">
        <v>98.347910592808546</v>
      </c>
    </row>
    <row r="39" spans="5:10" x14ac:dyDescent="0.25">
      <c r="E39" s="3">
        <v>5</v>
      </c>
      <c r="F39" s="4">
        <v>3082</v>
      </c>
      <c r="G39">
        <f t="shared" si="0"/>
        <v>99.83803045027534</v>
      </c>
      <c r="I39" s="3">
        <v>5</v>
      </c>
      <c r="J39">
        <v>99.83803045027534</v>
      </c>
    </row>
    <row r="40" spans="5:10" x14ac:dyDescent="0.25">
      <c r="E40" s="3">
        <v>7.5</v>
      </c>
      <c r="F40" s="4">
        <v>3086</v>
      </c>
      <c r="G40">
        <f t="shared" si="0"/>
        <v>99.967606090055071</v>
      </c>
      <c r="I40" s="3">
        <v>7.5</v>
      </c>
      <c r="J40">
        <v>99.967606090055071</v>
      </c>
    </row>
    <row r="41" spans="5:10" x14ac:dyDescent="0.25">
      <c r="E41" s="3">
        <v>10</v>
      </c>
      <c r="F41" s="4">
        <v>3087</v>
      </c>
      <c r="G41">
        <f t="shared" si="0"/>
        <v>100</v>
      </c>
      <c r="I41" s="3">
        <v>10</v>
      </c>
      <c r="J41">
        <v>100</v>
      </c>
    </row>
  </sheetData>
  <sortState ref="A2:A22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88"/>
  <sheetViews>
    <sheetView topLeftCell="F1" zoomScale="70" zoomScaleNormal="70" workbookViewId="0">
      <selection activeCell="S2" sqref="S2"/>
    </sheetView>
  </sheetViews>
  <sheetFormatPr defaultRowHeight="15" x14ac:dyDescent="0.25"/>
  <sheetData>
    <row r="1" spans="1:38" x14ac:dyDescent="0.25">
      <c r="A1" t="s">
        <v>14</v>
      </c>
      <c r="B1" t="s">
        <v>13</v>
      </c>
      <c r="C1" t="s">
        <v>12</v>
      </c>
      <c r="D1" t="s">
        <v>18</v>
      </c>
      <c r="E1" t="s">
        <v>19</v>
      </c>
      <c r="F1" t="s">
        <v>20</v>
      </c>
      <c r="G1" t="s">
        <v>18</v>
      </c>
      <c r="H1" t="s">
        <v>19</v>
      </c>
      <c r="I1" t="s">
        <v>20</v>
      </c>
      <c r="J1" t="s">
        <v>18</v>
      </c>
      <c r="K1" t="s">
        <v>19</v>
      </c>
      <c r="L1" t="s">
        <v>20</v>
      </c>
      <c r="M1" t="s">
        <v>64</v>
      </c>
      <c r="N1" t="s">
        <v>64</v>
      </c>
      <c r="O1" t="s">
        <v>64</v>
      </c>
      <c r="P1" t="s">
        <v>65</v>
      </c>
      <c r="S1" t="s">
        <v>66</v>
      </c>
      <c r="V1" t="s">
        <v>31</v>
      </c>
      <c r="W1" t="s">
        <v>32</v>
      </c>
      <c r="X1" t="s">
        <v>33</v>
      </c>
      <c r="Y1" t="s">
        <v>67</v>
      </c>
      <c r="AB1" t="s">
        <v>68</v>
      </c>
    </row>
    <row r="2" spans="1:38" x14ac:dyDescent="0.25">
      <c r="A2">
        <v>20</v>
      </c>
      <c r="B2">
        <v>20</v>
      </c>
      <c r="C2">
        <v>20</v>
      </c>
      <c r="D2">
        <v>53.04</v>
      </c>
      <c r="E2">
        <v>79.900000000000006</v>
      </c>
      <c r="F2">
        <v>48.28</v>
      </c>
      <c r="G2">
        <v>52.7</v>
      </c>
      <c r="H2">
        <v>79.56</v>
      </c>
      <c r="I2">
        <v>47.94</v>
      </c>
      <c r="J2">
        <v>52.7</v>
      </c>
      <c r="K2">
        <v>79.56</v>
      </c>
      <c r="L2">
        <v>48.28</v>
      </c>
      <c r="M2">
        <f>D2/340*10</f>
        <v>1.56</v>
      </c>
      <c r="N2">
        <f t="shared" ref="N2:U2" si="0">E2/340*10</f>
        <v>2.35</v>
      </c>
      <c r="O2">
        <f t="shared" si="0"/>
        <v>1.4200000000000002</v>
      </c>
      <c r="P2">
        <f t="shared" si="0"/>
        <v>1.55</v>
      </c>
      <c r="Q2">
        <f t="shared" si="0"/>
        <v>2.3400000000000003</v>
      </c>
      <c r="R2">
        <f t="shared" si="0"/>
        <v>1.41</v>
      </c>
      <c r="S2">
        <f t="shared" si="0"/>
        <v>1.55</v>
      </c>
      <c r="T2">
        <f t="shared" si="0"/>
        <v>2.3400000000000003</v>
      </c>
      <c r="U2">
        <f t="shared" si="0"/>
        <v>1.4200000000000002</v>
      </c>
      <c r="V2">
        <v>48.35130807966798</v>
      </c>
      <c r="W2">
        <v>77.495520381070037</v>
      </c>
      <c r="X2">
        <v>46.518587617744608</v>
      </c>
      <c r="Y2">
        <f>V2/340*10</f>
        <v>1.4220972964608229</v>
      </c>
      <c r="Z2">
        <f t="shared" ref="Z2:AA2" si="1">W2/340*10</f>
        <v>2.2792800112079421</v>
      </c>
      <c r="AA2">
        <f t="shared" si="1"/>
        <v>1.3681937534630766</v>
      </c>
      <c r="AB2">
        <f>ABS(Y2-M2)</f>
        <v>0.13790270353917711</v>
      </c>
      <c r="AC2">
        <f>ABS(Z2-N2)</f>
        <v>7.0719988792057986E-2</v>
      </c>
      <c r="AD2">
        <f>ABS(AA2-O2)</f>
        <v>5.1806246536923561E-2</v>
      </c>
      <c r="AE2">
        <f>ABS(Y2-P2)</f>
        <v>0.1279027035391771</v>
      </c>
      <c r="AF2">
        <f>ABS(Z2-Q2)</f>
        <v>6.0719988792058199E-2</v>
      </c>
      <c r="AG2">
        <f>ABS(AA2-R2)</f>
        <v>4.180624653692333E-2</v>
      </c>
      <c r="AH2">
        <f>ABS(Y2-S2)</f>
        <v>0.1279027035391771</v>
      </c>
      <c r="AI2">
        <f>ABS(Z2-T2)</f>
        <v>6.0719988792058199E-2</v>
      </c>
      <c r="AJ2">
        <f>ABS(AA2-U2)</f>
        <v>5.1806246536923561E-2</v>
      </c>
    </row>
    <row r="3" spans="1:38" x14ac:dyDescent="0.25">
      <c r="A3">
        <v>20</v>
      </c>
      <c r="B3">
        <v>20</v>
      </c>
      <c r="C3">
        <v>30</v>
      </c>
      <c r="D3">
        <v>26.86</v>
      </c>
      <c r="E3">
        <v>2.38</v>
      </c>
      <c r="F3">
        <v>15.980000499999999</v>
      </c>
      <c r="G3">
        <v>27.2</v>
      </c>
      <c r="H3">
        <v>63.24</v>
      </c>
      <c r="I3">
        <v>44.54</v>
      </c>
      <c r="J3">
        <v>29.92</v>
      </c>
      <c r="K3">
        <v>4.42</v>
      </c>
      <c r="L3">
        <v>44.88</v>
      </c>
      <c r="M3">
        <f t="shared" ref="M3:M66" si="2">D3/340*10</f>
        <v>0.79</v>
      </c>
      <c r="N3">
        <f t="shared" ref="N3:N66" si="3">E3/340*10</f>
        <v>6.9999999999999993E-2</v>
      </c>
      <c r="O3">
        <f t="shared" ref="O3:O66" si="4">F3/340*10</f>
        <v>0.47000001470588237</v>
      </c>
      <c r="P3">
        <f t="shared" ref="P3:P66" si="5">G3/340*10</f>
        <v>0.8</v>
      </c>
      <c r="Q3">
        <f t="shared" ref="Q3:Q66" si="6">H3/340*10</f>
        <v>1.8599999999999999</v>
      </c>
      <c r="R3">
        <f t="shared" ref="R3:R66" si="7">I3/340*10</f>
        <v>1.31</v>
      </c>
      <c r="S3">
        <f t="shared" ref="S3:S66" si="8">J3/340*10</f>
        <v>0.88000000000000012</v>
      </c>
      <c r="T3">
        <f t="shared" ref="T3:T66" si="9">K3/340*10</f>
        <v>0.13</v>
      </c>
      <c r="U3">
        <f t="shared" ref="U3:U66" si="10">L3/340*10</f>
        <v>1.32</v>
      </c>
      <c r="V3">
        <v>33.87331450878326</v>
      </c>
      <c r="W3">
        <v>65.327745174551296</v>
      </c>
      <c r="X3">
        <v>43.649693783139874</v>
      </c>
      <c r="Y3">
        <f t="shared" ref="Y3:Y66" si="11">V3/340*10</f>
        <v>0.99627395614068415</v>
      </c>
      <c r="Z3">
        <f t="shared" ref="Z3:Z66" si="12">W3/340*10</f>
        <v>1.921404269839744</v>
      </c>
      <c r="AA3">
        <f t="shared" ref="AA3:AA66" si="13">X3/340*10</f>
        <v>1.2838145230335258</v>
      </c>
      <c r="AB3">
        <f t="shared" ref="AB3:AB66" si="14">ABS(Y3-M3)</f>
        <v>0.20627395614068411</v>
      </c>
      <c r="AC3">
        <f t="shared" ref="AC3:AC66" si="15">ABS(Z3-N3)</f>
        <v>1.8514042698397439</v>
      </c>
      <c r="AD3">
        <f t="shared" ref="AD3:AD66" si="16">ABS(AA3-O3)</f>
        <v>0.81381450832764346</v>
      </c>
      <c r="AE3">
        <f t="shared" ref="AE3:AE66" si="17">ABS(Y3-P3)</f>
        <v>0.1962739561406841</v>
      </c>
      <c r="AF3">
        <f t="shared" ref="AF3:AF66" si="18">ABS(Z3-Q3)</f>
        <v>6.1404269839744119E-2</v>
      </c>
      <c r="AG3">
        <f t="shared" ref="AG3:AG66" si="19">ABS(AA3-R3)</f>
        <v>2.6185476966474219E-2</v>
      </c>
      <c r="AH3">
        <f t="shared" ref="AH3:AH66" si="20">ABS(Y3-S3)</f>
        <v>0.11627395614068403</v>
      </c>
      <c r="AI3">
        <f t="shared" ref="AI3:AI66" si="21">ABS(Z3-T3)</f>
        <v>1.7914042698397439</v>
      </c>
      <c r="AJ3">
        <f t="shared" ref="AJ3:AJ66" si="22">ABS(AA3-U3)</f>
        <v>3.6185476966474228E-2</v>
      </c>
      <c r="AL3">
        <v>1E-4</v>
      </c>
    </row>
    <row r="4" spans="1:38" x14ac:dyDescent="0.25">
      <c r="A4">
        <v>20</v>
      </c>
      <c r="B4">
        <v>20</v>
      </c>
      <c r="C4">
        <v>40</v>
      </c>
      <c r="D4">
        <v>18.02</v>
      </c>
      <c r="E4">
        <v>49.64</v>
      </c>
      <c r="F4">
        <v>41.48</v>
      </c>
      <c r="G4">
        <v>18.36</v>
      </c>
      <c r="H4">
        <v>49.98</v>
      </c>
      <c r="I4">
        <v>41.82</v>
      </c>
      <c r="J4">
        <v>18.36</v>
      </c>
      <c r="K4">
        <v>49.98</v>
      </c>
      <c r="L4">
        <v>41.82</v>
      </c>
      <c r="M4">
        <f t="shared" si="2"/>
        <v>0.53</v>
      </c>
      <c r="N4">
        <f t="shared" si="3"/>
        <v>1.46</v>
      </c>
      <c r="O4">
        <f t="shared" si="4"/>
        <v>1.22</v>
      </c>
      <c r="P4">
        <f t="shared" si="5"/>
        <v>0.54</v>
      </c>
      <c r="Q4">
        <f t="shared" si="6"/>
        <v>1.47</v>
      </c>
      <c r="R4">
        <f t="shared" si="7"/>
        <v>1.23</v>
      </c>
      <c r="S4">
        <f t="shared" si="8"/>
        <v>0.54</v>
      </c>
      <c r="T4">
        <f t="shared" si="9"/>
        <v>1.47</v>
      </c>
      <c r="U4">
        <f t="shared" si="10"/>
        <v>1.23</v>
      </c>
      <c r="V4">
        <v>18.432513402659765</v>
      </c>
      <c r="W4">
        <v>52.430993973346347</v>
      </c>
      <c r="X4">
        <v>40.488163249221003</v>
      </c>
      <c r="Y4">
        <f t="shared" si="11"/>
        <v>0.54213274713705195</v>
      </c>
      <c r="Z4">
        <f t="shared" si="12"/>
        <v>1.5420880580395986</v>
      </c>
      <c r="AA4">
        <f t="shared" si="13"/>
        <v>1.1908283308594412</v>
      </c>
      <c r="AB4">
        <f t="shared" si="14"/>
        <v>1.2132747137051925E-2</v>
      </c>
      <c r="AC4">
        <f t="shared" si="15"/>
        <v>8.2088058039598621E-2</v>
      </c>
      <c r="AD4">
        <f t="shared" si="16"/>
        <v>2.9171669140558798E-2</v>
      </c>
      <c r="AE4">
        <f t="shared" si="17"/>
        <v>2.1327471370519158E-3</v>
      </c>
      <c r="AF4">
        <f t="shared" si="18"/>
        <v>7.2088058039598613E-2</v>
      </c>
      <c r="AG4">
        <f t="shared" si="19"/>
        <v>3.9171669140558807E-2</v>
      </c>
      <c r="AH4">
        <f t="shared" si="20"/>
        <v>2.1327471370519158E-3</v>
      </c>
      <c r="AI4">
        <f t="shared" si="21"/>
        <v>7.2088058039598613E-2</v>
      </c>
      <c r="AJ4">
        <f t="shared" si="22"/>
        <v>3.9171669140558807E-2</v>
      </c>
      <c r="AL4">
        <v>2.5000000000000001E-4</v>
      </c>
    </row>
    <row r="5" spans="1:38" x14ac:dyDescent="0.25">
      <c r="A5">
        <v>20</v>
      </c>
      <c r="B5">
        <v>20</v>
      </c>
      <c r="C5">
        <v>50</v>
      </c>
      <c r="D5">
        <v>0</v>
      </c>
      <c r="E5">
        <v>34.68</v>
      </c>
      <c r="F5">
        <v>36.04</v>
      </c>
      <c r="G5">
        <v>0</v>
      </c>
      <c r="H5">
        <v>34.68</v>
      </c>
      <c r="I5">
        <v>71.739999999999995</v>
      </c>
      <c r="J5">
        <v>0</v>
      </c>
      <c r="K5">
        <v>34.68</v>
      </c>
      <c r="L5">
        <v>36.04</v>
      </c>
      <c r="M5">
        <f t="shared" si="2"/>
        <v>0</v>
      </c>
      <c r="N5">
        <f t="shared" si="3"/>
        <v>1.02</v>
      </c>
      <c r="O5">
        <f t="shared" si="4"/>
        <v>1.06</v>
      </c>
      <c r="P5">
        <f t="shared" si="5"/>
        <v>0</v>
      </c>
      <c r="Q5">
        <f t="shared" si="6"/>
        <v>1.02</v>
      </c>
      <c r="R5">
        <f t="shared" si="7"/>
        <v>2.11</v>
      </c>
      <c r="S5">
        <f t="shared" si="8"/>
        <v>0</v>
      </c>
      <c r="T5">
        <f t="shared" si="9"/>
        <v>1.02</v>
      </c>
      <c r="U5">
        <f t="shared" si="10"/>
        <v>1.06</v>
      </c>
      <c r="V5">
        <v>2.5820228636358848</v>
      </c>
      <c r="W5">
        <v>39.331104461224939</v>
      </c>
      <c r="X5">
        <v>37.350809336426892</v>
      </c>
      <c r="Y5">
        <f t="shared" si="11"/>
        <v>7.594184893046721E-2</v>
      </c>
      <c r="Z5">
        <f t="shared" si="12"/>
        <v>1.1567971900360277</v>
      </c>
      <c r="AA5">
        <f t="shared" si="13"/>
        <v>1.0985532157772615</v>
      </c>
      <c r="AB5">
        <f t="shared" si="14"/>
        <v>7.594184893046721E-2</v>
      </c>
      <c r="AC5">
        <f t="shared" si="15"/>
        <v>0.13679719003602764</v>
      </c>
      <c r="AD5">
        <f t="shared" si="16"/>
        <v>3.8553215777261451E-2</v>
      </c>
      <c r="AE5">
        <f t="shared" si="17"/>
        <v>7.594184893046721E-2</v>
      </c>
      <c r="AF5">
        <f t="shared" si="18"/>
        <v>0.13679719003602764</v>
      </c>
      <c r="AG5">
        <f t="shared" si="19"/>
        <v>1.0114467842227384</v>
      </c>
      <c r="AH5">
        <f t="shared" si="20"/>
        <v>7.594184893046721E-2</v>
      </c>
      <c r="AI5">
        <f t="shared" si="21"/>
        <v>0.13679719003602764</v>
      </c>
      <c r="AJ5">
        <f t="shared" si="22"/>
        <v>3.8553215777261451E-2</v>
      </c>
      <c r="AL5">
        <v>5.0000000000000001E-4</v>
      </c>
    </row>
    <row r="6" spans="1:38" x14ac:dyDescent="0.25">
      <c r="A6">
        <v>20</v>
      </c>
      <c r="B6">
        <v>20</v>
      </c>
      <c r="C6">
        <v>60</v>
      </c>
      <c r="D6">
        <v>-16.32</v>
      </c>
      <c r="E6">
        <v>21.42</v>
      </c>
      <c r="F6">
        <v>32.64</v>
      </c>
      <c r="G6">
        <v>-15.980000499999999</v>
      </c>
      <c r="H6">
        <v>20.74</v>
      </c>
      <c r="I6">
        <v>32.64</v>
      </c>
      <c r="J6">
        <v>-15.980000499999999</v>
      </c>
      <c r="K6">
        <v>20.74</v>
      </c>
      <c r="L6">
        <v>32.979999999999997</v>
      </c>
      <c r="M6">
        <f t="shared" si="2"/>
        <v>-0.48</v>
      </c>
      <c r="N6">
        <f t="shared" si="3"/>
        <v>0.63</v>
      </c>
      <c r="O6">
        <f t="shared" si="4"/>
        <v>0.96</v>
      </c>
      <c r="P6">
        <f t="shared" si="5"/>
        <v>-0.47000001470588237</v>
      </c>
      <c r="Q6">
        <f t="shared" si="6"/>
        <v>0.61</v>
      </c>
      <c r="R6">
        <f t="shared" si="7"/>
        <v>0.96</v>
      </c>
      <c r="S6">
        <f t="shared" si="8"/>
        <v>-0.47000001470588237</v>
      </c>
      <c r="T6">
        <f t="shared" si="9"/>
        <v>0.61</v>
      </c>
      <c r="U6">
        <f t="shared" si="10"/>
        <v>0.96999999999999986</v>
      </c>
      <c r="V6">
        <v>-13.210916541997264</v>
      </c>
      <c r="W6">
        <v>26.415766345551603</v>
      </c>
      <c r="X6">
        <v>34.403065089105496</v>
      </c>
      <c r="Y6">
        <f t="shared" si="11"/>
        <v>-0.38855636888227246</v>
      </c>
      <c r="Z6">
        <f t="shared" si="12"/>
        <v>0.77693430428092947</v>
      </c>
      <c r="AA6">
        <f t="shared" si="13"/>
        <v>1.0118548555619264</v>
      </c>
      <c r="AB6">
        <f t="shared" si="14"/>
        <v>9.144363111772752E-2</v>
      </c>
      <c r="AC6">
        <f t="shared" si="15"/>
        <v>0.14693430428092946</v>
      </c>
      <c r="AD6">
        <f t="shared" si="16"/>
        <v>5.1854855561926483E-2</v>
      </c>
      <c r="AE6">
        <f t="shared" si="17"/>
        <v>8.1443645823609911E-2</v>
      </c>
      <c r="AF6">
        <f t="shared" si="18"/>
        <v>0.16693430428092948</v>
      </c>
      <c r="AG6">
        <f t="shared" si="19"/>
        <v>5.1854855561926483E-2</v>
      </c>
      <c r="AH6">
        <f t="shared" si="20"/>
        <v>8.1443645823609911E-2</v>
      </c>
      <c r="AI6">
        <f t="shared" si="21"/>
        <v>0.16693430428092948</v>
      </c>
      <c r="AJ6">
        <f t="shared" si="22"/>
        <v>4.1854855561926585E-2</v>
      </c>
      <c r="AL6">
        <v>7.5000000000000002E-4</v>
      </c>
    </row>
    <row r="7" spans="1:38" x14ac:dyDescent="0.25">
      <c r="A7">
        <v>20</v>
      </c>
      <c r="B7">
        <v>20</v>
      </c>
      <c r="C7">
        <v>70</v>
      </c>
      <c r="D7">
        <v>-33.659999999999997</v>
      </c>
      <c r="E7">
        <v>11.56</v>
      </c>
      <c r="F7">
        <v>29.92</v>
      </c>
      <c r="G7">
        <v>-32.979999999999997</v>
      </c>
      <c r="H7">
        <v>11.56</v>
      </c>
      <c r="I7">
        <v>30.26</v>
      </c>
      <c r="J7">
        <v>-32.979999999999997</v>
      </c>
      <c r="K7">
        <v>11.56</v>
      </c>
      <c r="L7">
        <v>30.6</v>
      </c>
      <c r="M7">
        <f t="shared" si="2"/>
        <v>-0.98999999999999988</v>
      </c>
      <c r="N7">
        <f t="shared" si="3"/>
        <v>0.34</v>
      </c>
      <c r="O7">
        <f t="shared" si="4"/>
        <v>0.88000000000000012</v>
      </c>
      <c r="P7">
        <f t="shared" si="5"/>
        <v>-0.96999999999999986</v>
      </c>
      <c r="Q7">
        <f t="shared" si="6"/>
        <v>0.34</v>
      </c>
      <c r="R7">
        <f t="shared" si="7"/>
        <v>0.89000000000000012</v>
      </c>
      <c r="S7">
        <f t="shared" si="8"/>
        <v>-0.96999999999999986</v>
      </c>
      <c r="T7">
        <f t="shared" si="9"/>
        <v>0.34</v>
      </c>
      <c r="U7">
        <f t="shared" si="10"/>
        <v>0.90000000000000013</v>
      </c>
      <c r="V7">
        <v>-28.490700634513658</v>
      </c>
      <c r="W7">
        <v>13.974537151875964</v>
      </c>
      <c r="X7">
        <v>31.713531431754504</v>
      </c>
      <c r="Y7">
        <f t="shared" si="11"/>
        <v>-0.83796178336804872</v>
      </c>
      <c r="Z7">
        <f t="shared" si="12"/>
        <v>0.4110157985845872</v>
      </c>
      <c r="AA7">
        <f t="shared" si="13"/>
        <v>0.93275092446336783</v>
      </c>
      <c r="AB7">
        <f t="shared" si="14"/>
        <v>0.15203821663195116</v>
      </c>
      <c r="AC7">
        <f t="shared" si="15"/>
        <v>7.1015798584587175E-2</v>
      </c>
      <c r="AD7">
        <f t="shared" si="16"/>
        <v>5.275092446336771E-2</v>
      </c>
      <c r="AE7">
        <f t="shared" si="17"/>
        <v>0.13203821663195114</v>
      </c>
      <c r="AF7">
        <f t="shared" si="18"/>
        <v>7.1015798584587175E-2</v>
      </c>
      <c r="AG7">
        <f t="shared" si="19"/>
        <v>4.2750924463367701E-2</v>
      </c>
      <c r="AH7">
        <f t="shared" si="20"/>
        <v>0.13203821663195114</v>
      </c>
      <c r="AI7">
        <f t="shared" si="21"/>
        <v>7.1015798584587175E-2</v>
      </c>
      <c r="AJ7">
        <f t="shared" si="22"/>
        <v>3.2750924463367692E-2</v>
      </c>
      <c r="AL7">
        <v>1E-3</v>
      </c>
    </row>
    <row r="8" spans="1:38" x14ac:dyDescent="0.25">
      <c r="A8">
        <v>20</v>
      </c>
      <c r="B8">
        <v>20</v>
      </c>
      <c r="C8">
        <v>80</v>
      </c>
      <c r="D8">
        <v>-48.28</v>
      </c>
      <c r="E8">
        <v>-2.38</v>
      </c>
      <c r="F8">
        <v>26.86</v>
      </c>
      <c r="G8">
        <v>-48.28</v>
      </c>
      <c r="H8">
        <v>-2.04</v>
      </c>
      <c r="I8">
        <v>27.2</v>
      </c>
      <c r="J8">
        <v>-48.28</v>
      </c>
      <c r="K8">
        <v>-2.04</v>
      </c>
      <c r="L8">
        <v>12.92</v>
      </c>
      <c r="M8">
        <f t="shared" si="2"/>
        <v>-1.4200000000000002</v>
      </c>
      <c r="N8">
        <f t="shared" si="3"/>
        <v>-6.9999999999999993E-2</v>
      </c>
      <c r="O8">
        <f t="shared" si="4"/>
        <v>0.79</v>
      </c>
      <c r="P8">
        <f t="shared" si="5"/>
        <v>-1.4200000000000002</v>
      </c>
      <c r="Q8">
        <f t="shared" si="6"/>
        <v>-0.06</v>
      </c>
      <c r="R8">
        <f t="shared" si="7"/>
        <v>0.8</v>
      </c>
      <c r="S8">
        <f t="shared" si="8"/>
        <v>-1.4200000000000002</v>
      </c>
      <c r="T8">
        <f t="shared" si="9"/>
        <v>-0.06</v>
      </c>
      <c r="U8">
        <f t="shared" si="10"/>
        <v>0.38</v>
      </c>
      <c r="V8">
        <v>-42.749643873921215</v>
      </c>
      <c r="W8">
        <v>2.2281311596947262</v>
      </c>
      <c r="X8">
        <v>29.297355233275042</v>
      </c>
      <c r="Y8">
        <f t="shared" si="11"/>
        <v>-1.2573424668800357</v>
      </c>
      <c r="Z8">
        <f t="shared" si="12"/>
        <v>6.553326940278606E-2</v>
      </c>
      <c r="AA8">
        <f t="shared" si="13"/>
        <v>0.86168691862573654</v>
      </c>
      <c r="AB8">
        <f t="shared" si="14"/>
        <v>0.16265753311996445</v>
      </c>
      <c r="AC8">
        <f t="shared" si="15"/>
        <v>0.13553326940278604</v>
      </c>
      <c r="AD8">
        <f t="shared" si="16"/>
        <v>7.1686918625736507E-2</v>
      </c>
      <c r="AE8">
        <f t="shared" si="17"/>
        <v>0.16265753311996445</v>
      </c>
      <c r="AF8">
        <f t="shared" si="18"/>
        <v>0.12553326940278606</v>
      </c>
      <c r="AG8">
        <f t="shared" si="19"/>
        <v>6.1686918625736498E-2</v>
      </c>
      <c r="AH8">
        <f t="shared" si="20"/>
        <v>0.16265753311996445</v>
      </c>
      <c r="AI8">
        <f t="shared" si="21"/>
        <v>0.12553326940278606</v>
      </c>
      <c r="AJ8">
        <f t="shared" si="22"/>
        <v>0.48168691862573654</v>
      </c>
      <c r="AL8">
        <v>2.5000000000000001E-3</v>
      </c>
    </row>
    <row r="9" spans="1:38" x14ac:dyDescent="0.25">
      <c r="A9">
        <v>20</v>
      </c>
      <c r="B9">
        <v>30</v>
      </c>
      <c r="C9">
        <v>20</v>
      </c>
      <c r="D9">
        <v>30.94</v>
      </c>
      <c r="E9">
        <v>64.260000000000005</v>
      </c>
      <c r="F9">
        <v>31.28</v>
      </c>
      <c r="G9">
        <v>28.56</v>
      </c>
      <c r="H9">
        <v>64.94</v>
      </c>
      <c r="I9">
        <v>31.960000999999998</v>
      </c>
      <c r="J9">
        <v>28.56</v>
      </c>
      <c r="K9">
        <v>64.260000000000005</v>
      </c>
      <c r="L9">
        <v>31.62</v>
      </c>
      <c r="M9">
        <f t="shared" si="2"/>
        <v>0.90999999999999992</v>
      </c>
      <c r="N9">
        <f t="shared" si="3"/>
        <v>1.8900000000000001</v>
      </c>
      <c r="O9">
        <f t="shared" si="4"/>
        <v>0.91999999999999993</v>
      </c>
      <c r="P9">
        <f t="shared" si="5"/>
        <v>0.83999999999999986</v>
      </c>
      <c r="Q9">
        <f t="shared" si="6"/>
        <v>1.9100000000000001</v>
      </c>
      <c r="R9">
        <f t="shared" si="7"/>
        <v>0.94000002941176475</v>
      </c>
      <c r="S9">
        <f t="shared" si="8"/>
        <v>0.83999999999999986</v>
      </c>
      <c r="T9">
        <f t="shared" si="9"/>
        <v>1.8900000000000001</v>
      </c>
      <c r="U9">
        <f t="shared" si="10"/>
        <v>0.92999999999999994</v>
      </c>
      <c r="V9">
        <v>39.26428209983613</v>
      </c>
      <c r="W9">
        <v>69.182017289217299</v>
      </c>
      <c r="X9">
        <v>31.835921141883809</v>
      </c>
      <c r="Y9">
        <f t="shared" si="11"/>
        <v>1.1548318264657684</v>
      </c>
      <c r="Z9">
        <f t="shared" si="12"/>
        <v>2.0347652143887442</v>
      </c>
      <c r="AA9">
        <f t="shared" si="13"/>
        <v>0.93635062182011208</v>
      </c>
      <c r="AB9">
        <f t="shared" si="14"/>
        <v>0.24483182646576851</v>
      </c>
      <c r="AC9">
        <f t="shared" si="15"/>
        <v>0.14476521438874412</v>
      </c>
      <c r="AD9">
        <f t="shared" si="16"/>
        <v>1.6350621820112154E-2</v>
      </c>
      <c r="AE9">
        <f t="shared" si="17"/>
        <v>0.31483182646576857</v>
      </c>
      <c r="AF9">
        <f t="shared" si="18"/>
        <v>0.12476521438874411</v>
      </c>
      <c r="AG9">
        <f t="shared" si="19"/>
        <v>3.6494075916526647E-3</v>
      </c>
      <c r="AH9">
        <f t="shared" si="20"/>
        <v>0.31483182646576857</v>
      </c>
      <c r="AI9">
        <f t="shared" si="21"/>
        <v>0.14476521438874412</v>
      </c>
      <c r="AJ9">
        <f t="shared" si="22"/>
        <v>6.3506218201121456E-3</v>
      </c>
      <c r="AL9">
        <v>5.0000000000000001E-3</v>
      </c>
    </row>
    <row r="10" spans="1:38" x14ac:dyDescent="0.25">
      <c r="A10">
        <v>20</v>
      </c>
      <c r="B10">
        <v>30</v>
      </c>
      <c r="C10">
        <v>30</v>
      </c>
      <c r="D10">
        <v>21.76</v>
      </c>
      <c r="E10">
        <v>52.7</v>
      </c>
      <c r="F10">
        <v>30.94</v>
      </c>
      <c r="G10">
        <v>21.08</v>
      </c>
      <c r="H10">
        <v>53.04</v>
      </c>
      <c r="I10">
        <v>30.26</v>
      </c>
      <c r="J10">
        <v>21.08</v>
      </c>
      <c r="K10">
        <v>52.7</v>
      </c>
      <c r="L10">
        <v>29.92</v>
      </c>
      <c r="M10">
        <f t="shared" si="2"/>
        <v>0.64</v>
      </c>
      <c r="N10">
        <f t="shared" si="3"/>
        <v>1.55</v>
      </c>
      <c r="O10">
        <f t="shared" si="4"/>
        <v>0.90999999999999992</v>
      </c>
      <c r="P10">
        <f t="shared" si="5"/>
        <v>0.61999999999999988</v>
      </c>
      <c r="Q10">
        <f t="shared" si="6"/>
        <v>1.56</v>
      </c>
      <c r="R10">
        <f t="shared" si="7"/>
        <v>0.89000000000000012</v>
      </c>
      <c r="S10">
        <f t="shared" si="8"/>
        <v>0.61999999999999988</v>
      </c>
      <c r="T10">
        <f t="shared" si="9"/>
        <v>1.55</v>
      </c>
      <c r="U10">
        <f t="shared" si="10"/>
        <v>0.88000000000000012</v>
      </c>
      <c r="V10">
        <v>25.012497364636943</v>
      </c>
      <c r="W10">
        <v>57.473387935369303</v>
      </c>
      <c r="X10">
        <v>29.892003491658173</v>
      </c>
      <c r="Y10">
        <f t="shared" si="11"/>
        <v>0.73566168719520419</v>
      </c>
      <c r="Z10">
        <f t="shared" si="12"/>
        <v>1.6903937628049794</v>
      </c>
      <c r="AA10">
        <f t="shared" si="13"/>
        <v>0.87917657328406396</v>
      </c>
      <c r="AB10">
        <f t="shared" si="14"/>
        <v>9.5661687195204181E-2</v>
      </c>
      <c r="AC10">
        <f t="shared" si="15"/>
        <v>0.14039376280497939</v>
      </c>
      <c r="AD10">
        <f t="shared" si="16"/>
        <v>3.0823426715935964E-2</v>
      </c>
      <c r="AE10">
        <f t="shared" si="17"/>
        <v>0.11566168719520431</v>
      </c>
      <c r="AF10">
        <f t="shared" si="18"/>
        <v>0.13039376280497939</v>
      </c>
      <c r="AG10">
        <f t="shared" si="19"/>
        <v>1.0823426715936169E-2</v>
      </c>
      <c r="AH10">
        <f t="shared" si="20"/>
        <v>0.11566168719520431</v>
      </c>
      <c r="AI10">
        <f t="shared" si="21"/>
        <v>0.14039376280497939</v>
      </c>
      <c r="AJ10">
        <f t="shared" si="22"/>
        <v>8.2342671593615968E-4</v>
      </c>
      <c r="AL10">
        <v>7.4999999999999997E-3</v>
      </c>
    </row>
    <row r="11" spans="1:38" x14ac:dyDescent="0.25">
      <c r="A11">
        <v>20</v>
      </c>
      <c r="B11">
        <v>30</v>
      </c>
      <c r="C11">
        <v>40</v>
      </c>
      <c r="D11">
        <v>6.12</v>
      </c>
      <c r="E11">
        <v>41.48</v>
      </c>
      <c r="F11">
        <v>28.220001</v>
      </c>
      <c r="G11">
        <v>6.46</v>
      </c>
      <c r="H11">
        <v>41.82</v>
      </c>
      <c r="I11">
        <v>28.56</v>
      </c>
      <c r="J11">
        <v>6.12</v>
      </c>
      <c r="K11">
        <v>42.16</v>
      </c>
      <c r="L11">
        <v>28.220001</v>
      </c>
      <c r="M11">
        <f t="shared" si="2"/>
        <v>0.18</v>
      </c>
      <c r="N11">
        <f t="shared" si="3"/>
        <v>1.22</v>
      </c>
      <c r="O11">
        <f t="shared" si="4"/>
        <v>0.83000002941176476</v>
      </c>
      <c r="P11">
        <f t="shared" si="5"/>
        <v>0.19</v>
      </c>
      <c r="Q11">
        <f t="shared" si="6"/>
        <v>1.23</v>
      </c>
      <c r="R11">
        <f t="shared" si="7"/>
        <v>0.83999999999999986</v>
      </c>
      <c r="S11">
        <f t="shared" si="8"/>
        <v>0.18</v>
      </c>
      <c r="T11">
        <f t="shared" si="9"/>
        <v>1.2399999999999998</v>
      </c>
      <c r="U11">
        <f t="shared" si="10"/>
        <v>0.83000002941176476</v>
      </c>
      <c r="V11">
        <v>9.6978335952242105</v>
      </c>
      <c r="W11">
        <v>45.01521187626291</v>
      </c>
      <c r="X11">
        <v>27.71373372197327</v>
      </c>
      <c r="Y11">
        <f t="shared" si="11"/>
        <v>0.28523039985953563</v>
      </c>
      <c r="Z11">
        <f t="shared" si="12"/>
        <v>1.3239768198900856</v>
      </c>
      <c r="AA11">
        <f t="shared" si="13"/>
        <v>0.81510981535215499</v>
      </c>
      <c r="AB11">
        <f t="shared" si="14"/>
        <v>0.10523039985953564</v>
      </c>
      <c r="AC11">
        <f t="shared" si="15"/>
        <v>0.10397681989008567</v>
      </c>
      <c r="AD11">
        <f t="shared" si="16"/>
        <v>1.4890214059609774E-2</v>
      </c>
      <c r="AE11">
        <f t="shared" si="17"/>
        <v>9.523039985953563E-2</v>
      </c>
      <c r="AF11">
        <f t="shared" si="18"/>
        <v>9.3976819890085661E-2</v>
      </c>
      <c r="AG11">
        <f t="shared" si="19"/>
        <v>2.4890184647844871E-2</v>
      </c>
      <c r="AH11">
        <f t="shared" si="20"/>
        <v>0.10523039985953564</v>
      </c>
      <c r="AI11">
        <f t="shared" si="21"/>
        <v>8.3976819890085874E-2</v>
      </c>
      <c r="AJ11">
        <f t="shared" si="22"/>
        <v>1.4890214059609774E-2</v>
      </c>
      <c r="AL11">
        <v>0.01</v>
      </c>
    </row>
    <row r="12" spans="1:38" x14ac:dyDescent="0.25">
      <c r="A12">
        <v>20</v>
      </c>
      <c r="B12">
        <v>30</v>
      </c>
      <c r="C12">
        <v>50</v>
      </c>
      <c r="D12">
        <v>-13.6</v>
      </c>
      <c r="E12">
        <v>28.220001</v>
      </c>
      <c r="F12">
        <v>24.14</v>
      </c>
      <c r="G12">
        <v>-13.6</v>
      </c>
      <c r="H12">
        <v>27.54</v>
      </c>
      <c r="I12">
        <v>23.460000999999998</v>
      </c>
      <c r="J12">
        <v>-12.92</v>
      </c>
      <c r="K12">
        <v>28.220001</v>
      </c>
      <c r="L12">
        <v>24.48</v>
      </c>
      <c r="M12">
        <f t="shared" si="2"/>
        <v>-0.4</v>
      </c>
      <c r="N12">
        <f t="shared" si="3"/>
        <v>0.83000002941176476</v>
      </c>
      <c r="O12">
        <f t="shared" si="4"/>
        <v>0.71000000000000008</v>
      </c>
      <c r="P12">
        <f t="shared" si="5"/>
        <v>-0.4</v>
      </c>
      <c r="Q12">
        <f t="shared" si="6"/>
        <v>0.81</v>
      </c>
      <c r="R12">
        <f t="shared" si="7"/>
        <v>0.69000002941176464</v>
      </c>
      <c r="S12">
        <f t="shared" si="8"/>
        <v>-0.38</v>
      </c>
      <c r="T12">
        <f t="shared" si="9"/>
        <v>0.83000002941176476</v>
      </c>
      <c r="U12">
        <f t="shared" si="10"/>
        <v>0.72</v>
      </c>
      <c r="V12">
        <v>-6.2026748078304195</v>
      </c>
      <c r="W12">
        <v>32.282653338780534</v>
      </c>
      <c r="X12">
        <v>25.529950548422988</v>
      </c>
      <c r="Y12">
        <f t="shared" si="11"/>
        <v>-0.18243161199501232</v>
      </c>
      <c r="Z12">
        <f t="shared" si="12"/>
        <v>0.9494898040817803</v>
      </c>
      <c r="AA12">
        <f t="shared" si="13"/>
        <v>0.75088089848302908</v>
      </c>
      <c r="AB12">
        <f t="shared" si="14"/>
        <v>0.21756838800498771</v>
      </c>
      <c r="AC12">
        <f t="shared" si="15"/>
        <v>0.11948977467001554</v>
      </c>
      <c r="AD12">
        <f t="shared" si="16"/>
        <v>4.0880898483029005E-2</v>
      </c>
      <c r="AE12">
        <f t="shared" si="17"/>
        <v>0.21756838800498771</v>
      </c>
      <c r="AF12">
        <f t="shared" si="18"/>
        <v>0.13948980408178024</v>
      </c>
      <c r="AG12">
        <f t="shared" si="19"/>
        <v>6.0880869071264443E-2</v>
      </c>
      <c r="AH12">
        <f t="shared" si="20"/>
        <v>0.19756838800498769</v>
      </c>
      <c r="AI12">
        <f t="shared" si="21"/>
        <v>0.11948977467001554</v>
      </c>
      <c r="AJ12">
        <f t="shared" si="22"/>
        <v>3.0880898483029107E-2</v>
      </c>
      <c r="AL12">
        <v>2.5000000000000001E-2</v>
      </c>
    </row>
    <row r="13" spans="1:38" x14ac:dyDescent="0.25">
      <c r="A13">
        <v>20</v>
      </c>
      <c r="B13">
        <v>30</v>
      </c>
      <c r="C13">
        <v>60</v>
      </c>
      <c r="D13">
        <v>-27.2</v>
      </c>
      <c r="E13">
        <v>13.940001000000001</v>
      </c>
      <c r="F13">
        <v>20.399999999999999</v>
      </c>
      <c r="G13">
        <v>-27.2</v>
      </c>
      <c r="H13">
        <v>12.92</v>
      </c>
      <c r="I13">
        <v>19.72</v>
      </c>
      <c r="J13">
        <v>-27.2</v>
      </c>
      <c r="K13">
        <v>13.26</v>
      </c>
      <c r="L13">
        <v>18.7</v>
      </c>
      <c r="M13">
        <f t="shared" si="2"/>
        <v>-0.8</v>
      </c>
      <c r="N13">
        <f t="shared" si="3"/>
        <v>0.41000002941176472</v>
      </c>
      <c r="O13">
        <f t="shared" si="4"/>
        <v>0.6</v>
      </c>
      <c r="P13">
        <f t="shared" si="5"/>
        <v>-0.8</v>
      </c>
      <c r="Q13">
        <f t="shared" si="6"/>
        <v>0.38</v>
      </c>
      <c r="R13">
        <f t="shared" si="7"/>
        <v>0.57999999999999996</v>
      </c>
      <c r="S13">
        <f t="shared" si="8"/>
        <v>-0.8</v>
      </c>
      <c r="T13">
        <f t="shared" si="9"/>
        <v>0.39</v>
      </c>
      <c r="U13">
        <f t="shared" si="10"/>
        <v>0.55000000000000004</v>
      </c>
      <c r="V13">
        <v>-22.249938453697354</v>
      </c>
      <c r="W13">
        <v>19.660355894064793</v>
      </c>
      <c r="X13">
        <v>23.468904864831231</v>
      </c>
      <c r="Y13">
        <f t="shared" si="11"/>
        <v>-0.65440995452051043</v>
      </c>
      <c r="Z13">
        <f t="shared" si="12"/>
        <v>0.57824576159014096</v>
      </c>
      <c r="AA13">
        <f t="shared" si="13"/>
        <v>0.69026190778915386</v>
      </c>
      <c r="AB13">
        <f t="shared" si="14"/>
        <v>0.14559004547948962</v>
      </c>
      <c r="AC13">
        <f t="shared" si="15"/>
        <v>0.16824573217837624</v>
      </c>
      <c r="AD13">
        <f t="shared" si="16"/>
        <v>9.0261907789153883E-2</v>
      </c>
      <c r="AE13">
        <f t="shared" si="17"/>
        <v>0.14559004547948962</v>
      </c>
      <c r="AF13">
        <f t="shared" si="18"/>
        <v>0.19824576159014096</v>
      </c>
      <c r="AG13">
        <f t="shared" si="19"/>
        <v>0.1102619077891539</v>
      </c>
      <c r="AH13">
        <f t="shared" si="20"/>
        <v>0.14559004547948962</v>
      </c>
      <c r="AI13">
        <f t="shared" si="21"/>
        <v>0.18824576159014095</v>
      </c>
      <c r="AJ13">
        <f t="shared" si="22"/>
        <v>0.14026190778915382</v>
      </c>
      <c r="AL13">
        <v>0.05</v>
      </c>
    </row>
    <row r="14" spans="1:38" x14ac:dyDescent="0.25">
      <c r="A14">
        <v>20</v>
      </c>
      <c r="B14">
        <v>30</v>
      </c>
      <c r="C14">
        <v>70</v>
      </c>
      <c r="D14">
        <v>-46.58</v>
      </c>
      <c r="E14">
        <v>-31.28</v>
      </c>
      <c r="F14">
        <v>96.9</v>
      </c>
      <c r="G14">
        <v>-46.24</v>
      </c>
      <c r="H14">
        <v>3.4</v>
      </c>
      <c r="I14">
        <v>17</v>
      </c>
      <c r="J14">
        <v>-46.920001999999997</v>
      </c>
      <c r="K14">
        <v>3.4</v>
      </c>
      <c r="L14">
        <v>15.980000499999999</v>
      </c>
      <c r="M14">
        <f t="shared" si="2"/>
        <v>-1.3699999999999999</v>
      </c>
      <c r="N14">
        <f t="shared" si="3"/>
        <v>-0.91999999999999993</v>
      </c>
      <c r="O14">
        <f t="shared" si="4"/>
        <v>2.8500000000000005</v>
      </c>
      <c r="P14">
        <f t="shared" si="5"/>
        <v>-1.36</v>
      </c>
      <c r="Q14">
        <f t="shared" si="6"/>
        <v>0.1</v>
      </c>
      <c r="R14">
        <f t="shared" si="7"/>
        <v>0.5</v>
      </c>
      <c r="S14">
        <f t="shared" si="8"/>
        <v>-1.3800000588235293</v>
      </c>
      <c r="T14">
        <f t="shared" si="9"/>
        <v>0.1</v>
      </c>
      <c r="U14">
        <f t="shared" si="10"/>
        <v>0.47000001470588237</v>
      </c>
      <c r="V14">
        <v>-37.978705781763885</v>
      </c>
      <c r="W14">
        <v>7.4549265283399393</v>
      </c>
      <c r="X14">
        <v>21.587276609161506</v>
      </c>
      <c r="Y14">
        <f t="shared" si="11"/>
        <v>-1.1170207582871732</v>
      </c>
      <c r="Z14">
        <f t="shared" si="12"/>
        <v>0.21926254495117467</v>
      </c>
      <c r="AA14">
        <f t="shared" si="13"/>
        <v>0.63491990026945611</v>
      </c>
      <c r="AB14">
        <f t="shared" si="14"/>
        <v>0.25297924171282671</v>
      </c>
      <c r="AC14">
        <f t="shared" si="15"/>
        <v>1.1392625449511746</v>
      </c>
      <c r="AD14">
        <f t="shared" si="16"/>
        <v>2.2150800997305442</v>
      </c>
      <c r="AE14">
        <f t="shared" si="17"/>
        <v>0.24297924171282692</v>
      </c>
      <c r="AF14">
        <f t="shared" si="18"/>
        <v>0.11926254495117466</v>
      </c>
      <c r="AG14">
        <f t="shared" si="19"/>
        <v>0.13491990026945611</v>
      </c>
      <c r="AH14">
        <f t="shared" si="20"/>
        <v>0.2629793005363561</v>
      </c>
      <c r="AI14">
        <f t="shared" si="21"/>
        <v>0.11926254495117466</v>
      </c>
      <c r="AJ14">
        <f t="shared" si="22"/>
        <v>0.16491988556357373</v>
      </c>
      <c r="AL14">
        <v>7.4999999999999997E-2</v>
      </c>
    </row>
    <row r="15" spans="1:38" x14ac:dyDescent="0.25">
      <c r="A15">
        <v>20</v>
      </c>
      <c r="B15">
        <v>30</v>
      </c>
      <c r="C15">
        <v>80</v>
      </c>
      <c r="D15">
        <v>-60.86</v>
      </c>
      <c r="E15">
        <v>-9.18</v>
      </c>
      <c r="F15">
        <v>13.6</v>
      </c>
      <c r="G15">
        <v>-55.760002</v>
      </c>
      <c r="H15">
        <v>-6.8</v>
      </c>
      <c r="I15">
        <v>16.66</v>
      </c>
      <c r="J15">
        <v>-55.08</v>
      </c>
      <c r="K15">
        <v>-6.46</v>
      </c>
      <c r="L15">
        <v>17</v>
      </c>
      <c r="M15">
        <f t="shared" si="2"/>
        <v>-1.79</v>
      </c>
      <c r="N15">
        <f t="shared" si="3"/>
        <v>-0.27</v>
      </c>
      <c r="O15">
        <f t="shared" si="4"/>
        <v>0.4</v>
      </c>
      <c r="P15">
        <f t="shared" si="5"/>
        <v>-1.6400000588235295</v>
      </c>
      <c r="Q15">
        <f t="shared" si="6"/>
        <v>-0.2</v>
      </c>
      <c r="R15">
        <f t="shared" si="7"/>
        <v>0.49</v>
      </c>
      <c r="S15">
        <f t="shared" si="8"/>
        <v>-1.62</v>
      </c>
      <c r="T15">
        <f t="shared" si="9"/>
        <v>-0.19</v>
      </c>
      <c r="U15">
        <f t="shared" si="10"/>
        <v>0.5</v>
      </c>
      <c r="V15">
        <v>-52.804679205020427</v>
      </c>
      <c r="W15">
        <v>-4.0899860965050294</v>
      </c>
      <c r="X15">
        <v>19.899758790498439</v>
      </c>
      <c r="Y15">
        <f t="shared" si="11"/>
        <v>-1.5530788001476599</v>
      </c>
      <c r="Z15">
        <f t="shared" si="12"/>
        <v>-0.12029370872073616</v>
      </c>
      <c r="AA15">
        <f t="shared" si="13"/>
        <v>0.58528702324995407</v>
      </c>
      <c r="AB15">
        <f t="shared" si="14"/>
        <v>0.23692119985234017</v>
      </c>
      <c r="AC15">
        <f t="shared" si="15"/>
        <v>0.14970629127926385</v>
      </c>
      <c r="AD15">
        <f t="shared" si="16"/>
        <v>0.18528702324995405</v>
      </c>
      <c r="AE15">
        <f t="shared" si="17"/>
        <v>8.6921258675869639E-2</v>
      </c>
      <c r="AF15">
        <f t="shared" si="18"/>
        <v>7.9706291279263847E-2</v>
      </c>
      <c r="AG15">
        <f t="shared" si="19"/>
        <v>9.5287023249954084E-2</v>
      </c>
      <c r="AH15">
        <f t="shared" si="20"/>
        <v>6.6921199852340241E-2</v>
      </c>
      <c r="AI15">
        <f t="shared" si="21"/>
        <v>6.9706291279263838E-2</v>
      </c>
      <c r="AJ15">
        <f t="shared" si="22"/>
        <v>8.5287023249954075E-2</v>
      </c>
      <c r="AL15">
        <v>0.1</v>
      </c>
    </row>
    <row r="16" spans="1:38" x14ac:dyDescent="0.25">
      <c r="A16">
        <v>20</v>
      </c>
      <c r="B16">
        <v>40</v>
      </c>
      <c r="C16">
        <v>20</v>
      </c>
      <c r="D16">
        <v>24.48</v>
      </c>
      <c r="E16">
        <v>54.4</v>
      </c>
      <c r="F16">
        <v>11.56</v>
      </c>
      <c r="G16">
        <v>21.42</v>
      </c>
      <c r="H16">
        <v>54.4</v>
      </c>
      <c r="I16">
        <v>11.900001</v>
      </c>
      <c r="J16">
        <v>24.14</v>
      </c>
      <c r="K16">
        <v>54.06</v>
      </c>
      <c r="L16">
        <v>11.56</v>
      </c>
      <c r="M16">
        <f t="shared" si="2"/>
        <v>0.72</v>
      </c>
      <c r="N16">
        <f t="shared" si="3"/>
        <v>1.6</v>
      </c>
      <c r="O16">
        <f t="shared" si="4"/>
        <v>0.34</v>
      </c>
      <c r="P16">
        <f t="shared" si="5"/>
        <v>0.63</v>
      </c>
      <c r="Q16">
        <f t="shared" si="6"/>
        <v>1.6</v>
      </c>
      <c r="R16">
        <f t="shared" si="7"/>
        <v>0.35000002941176472</v>
      </c>
      <c r="S16">
        <f t="shared" si="8"/>
        <v>0.71000000000000008</v>
      </c>
      <c r="T16">
        <f t="shared" si="9"/>
        <v>1.59</v>
      </c>
      <c r="U16">
        <f t="shared" si="10"/>
        <v>0.34</v>
      </c>
      <c r="V16">
        <v>29.963624999856009</v>
      </c>
      <c r="W16">
        <v>60.411206785340568</v>
      </c>
      <c r="X16">
        <v>16.148351928654961</v>
      </c>
      <c r="Y16">
        <f t="shared" si="11"/>
        <v>0.88128308823105905</v>
      </c>
      <c r="Z16">
        <f t="shared" si="12"/>
        <v>1.7768001995688401</v>
      </c>
      <c r="AA16">
        <f t="shared" si="13"/>
        <v>0.47495152731338119</v>
      </c>
      <c r="AB16">
        <f t="shared" si="14"/>
        <v>0.16128308823105908</v>
      </c>
      <c r="AC16">
        <f t="shared" si="15"/>
        <v>0.17680019956883997</v>
      </c>
      <c r="AD16">
        <f t="shared" si="16"/>
        <v>0.13495152731338117</v>
      </c>
      <c r="AE16">
        <f t="shared" si="17"/>
        <v>0.25128308823105905</v>
      </c>
      <c r="AF16">
        <f t="shared" si="18"/>
        <v>0.17680019956883997</v>
      </c>
      <c r="AG16">
        <f t="shared" si="19"/>
        <v>0.12495149790161647</v>
      </c>
      <c r="AH16">
        <f t="shared" si="20"/>
        <v>0.17128308823105898</v>
      </c>
      <c r="AI16">
        <f t="shared" si="21"/>
        <v>0.18680019956883998</v>
      </c>
      <c r="AJ16">
        <f t="shared" si="22"/>
        <v>0.13495152731338117</v>
      </c>
      <c r="AL16">
        <v>0.25</v>
      </c>
    </row>
    <row r="17" spans="1:38" x14ac:dyDescent="0.25">
      <c r="A17">
        <v>20</v>
      </c>
      <c r="B17">
        <v>40</v>
      </c>
      <c r="C17">
        <v>30</v>
      </c>
      <c r="D17">
        <v>10.199999999999999</v>
      </c>
      <c r="E17">
        <v>43.86</v>
      </c>
      <c r="F17">
        <v>11.56</v>
      </c>
      <c r="G17">
        <v>11.22</v>
      </c>
      <c r="H17">
        <v>43.18</v>
      </c>
      <c r="I17">
        <v>11.900001</v>
      </c>
      <c r="J17">
        <v>10.199999999999999</v>
      </c>
      <c r="K17">
        <v>43.52</v>
      </c>
      <c r="L17">
        <v>11.22</v>
      </c>
      <c r="M17">
        <f t="shared" si="2"/>
        <v>0.3</v>
      </c>
      <c r="N17">
        <f t="shared" si="3"/>
        <v>1.29</v>
      </c>
      <c r="O17">
        <f t="shared" si="4"/>
        <v>0.34</v>
      </c>
      <c r="P17">
        <f t="shared" si="5"/>
        <v>0.33</v>
      </c>
      <c r="Q17">
        <f t="shared" si="6"/>
        <v>1.27</v>
      </c>
      <c r="R17">
        <f t="shared" si="7"/>
        <v>0.35000002941176472</v>
      </c>
      <c r="S17">
        <f t="shared" si="8"/>
        <v>0.3</v>
      </c>
      <c r="T17">
        <f t="shared" si="9"/>
        <v>1.28</v>
      </c>
      <c r="U17">
        <f t="shared" si="10"/>
        <v>0.33</v>
      </c>
      <c r="V17">
        <v>16.020824788139521</v>
      </c>
      <c r="W17">
        <v>49.189318254560504</v>
      </c>
      <c r="X17">
        <v>15.175173335042345</v>
      </c>
      <c r="Y17">
        <f t="shared" si="11"/>
        <v>0.47120072906292709</v>
      </c>
      <c r="Z17">
        <f t="shared" si="12"/>
        <v>1.4467446545458973</v>
      </c>
      <c r="AA17">
        <f t="shared" si="13"/>
        <v>0.44632862750124541</v>
      </c>
      <c r="AB17">
        <f t="shared" si="14"/>
        <v>0.1712007290629271</v>
      </c>
      <c r="AC17">
        <f t="shared" si="15"/>
        <v>0.15674465454589726</v>
      </c>
      <c r="AD17">
        <f t="shared" si="16"/>
        <v>0.10632862750124539</v>
      </c>
      <c r="AE17">
        <f t="shared" si="17"/>
        <v>0.14120072906292708</v>
      </c>
      <c r="AF17">
        <f t="shared" si="18"/>
        <v>0.17674465454589727</v>
      </c>
      <c r="AG17">
        <f t="shared" si="19"/>
        <v>9.6328598089480688E-2</v>
      </c>
      <c r="AH17">
        <f t="shared" si="20"/>
        <v>0.1712007290629271</v>
      </c>
      <c r="AI17">
        <f t="shared" si="21"/>
        <v>0.16674465454589726</v>
      </c>
      <c r="AJ17">
        <f t="shared" si="22"/>
        <v>0.1163286275012454</v>
      </c>
      <c r="AL17">
        <v>0.5</v>
      </c>
    </row>
    <row r="18" spans="1:38" x14ac:dyDescent="0.25">
      <c r="A18">
        <v>20</v>
      </c>
      <c r="B18">
        <v>40</v>
      </c>
      <c r="C18">
        <v>40</v>
      </c>
      <c r="D18">
        <v>-4.76</v>
      </c>
      <c r="E18">
        <v>33.659999999999997</v>
      </c>
      <c r="F18">
        <v>10.54</v>
      </c>
      <c r="G18">
        <v>-5.0999999999999996</v>
      </c>
      <c r="H18">
        <v>33.32</v>
      </c>
      <c r="I18">
        <v>9.52</v>
      </c>
      <c r="J18">
        <v>-5.0999999999999996</v>
      </c>
      <c r="K18">
        <v>33.32</v>
      </c>
      <c r="L18">
        <v>9.86</v>
      </c>
      <c r="M18">
        <f t="shared" si="2"/>
        <v>-0.13999999999999999</v>
      </c>
      <c r="N18">
        <f t="shared" si="3"/>
        <v>0.98999999999999988</v>
      </c>
      <c r="O18">
        <f t="shared" si="4"/>
        <v>0.30999999999999994</v>
      </c>
      <c r="P18">
        <f t="shared" si="5"/>
        <v>-0.15</v>
      </c>
      <c r="Q18">
        <f t="shared" si="6"/>
        <v>0.98</v>
      </c>
      <c r="R18">
        <f t="shared" si="7"/>
        <v>0.27999999999999997</v>
      </c>
      <c r="S18">
        <f t="shared" si="8"/>
        <v>-0.15</v>
      </c>
      <c r="T18">
        <f t="shared" si="9"/>
        <v>0.98</v>
      </c>
      <c r="U18">
        <f t="shared" si="10"/>
        <v>0.28999999999999998</v>
      </c>
      <c r="V18">
        <v>0.96875762567151469</v>
      </c>
      <c r="W18">
        <v>37.240668835048822</v>
      </c>
      <c r="X18">
        <v>14.071254384738054</v>
      </c>
      <c r="Y18">
        <f t="shared" si="11"/>
        <v>2.8492871343279845E-2</v>
      </c>
      <c r="Z18">
        <f t="shared" si="12"/>
        <v>1.0953137892661418</v>
      </c>
      <c r="AA18">
        <f t="shared" si="13"/>
        <v>0.413860423080531</v>
      </c>
      <c r="AB18">
        <f t="shared" si="14"/>
        <v>0.16849287134327984</v>
      </c>
      <c r="AC18">
        <f t="shared" si="15"/>
        <v>0.10531378926614188</v>
      </c>
      <c r="AD18">
        <f t="shared" si="16"/>
        <v>0.10386042308053106</v>
      </c>
      <c r="AE18">
        <f t="shared" si="17"/>
        <v>0.17849287134327985</v>
      </c>
      <c r="AF18">
        <f t="shared" si="18"/>
        <v>0.11531378926614178</v>
      </c>
      <c r="AG18">
        <f t="shared" si="19"/>
        <v>0.13386042308053103</v>
      </c>
      <c r="AH18">
        <f t="shared" si="20"/>
        <v>0.17849287134327985</v>
      </c>
      <c r="AI18">
        <f t="shared" si="21"/>
        <v>0.11531378926614178</v>
      </c>
      <c r="AJ18">
        <f t="shared" si="22"/>
        <v>0.12386042308053102</v>
      </c>
      <c r="AL18">
        <v>0.75</v>
      </c>
    </row>
    <row r="19" spans="1:38" x14ac:dyDescent="0.25">
      <c r="A19">
        <v>20</v>
      </c>
      <c r="B19">
        <v>40</v>
      </c>
      <c r="C19">
        <v>50</v>
      </c>
      <c r="D19">
        <v>-18.7</v>
      </c>
      <c r="E19">
        <v>23.12</v>
      </c>
      <c r="F19">
        <v>8.84</v>
      </c>
      <c r="G19">
        <v>-18.7</v>
      </c>
      <c r="H19">
        <v>22.78</v>
      </c>
      <c r="I19">
        <v>129.19999999999999</v>
      </c>
      <c r="J19">
        <v>-18.7</v>
      </c>
      <c r="K19">
        <v>22.78</v>
      </c>
      <c r="L19">
        <v>128.86000000000001</v>
      </c>
      <c r="M19">
        <f t="shared" si="2"/>
        <v>-0.55000000000000004</v>
      </c>
      <c r="N19">
        <f t="shared" si="3"/>
        <v>0.68</v>
      </c>
      <c r="O19">
        <f t="shared" si="4"/>
        <v>0.26</v>
      </c>
      <c r="P19">
        <f t="shared" si="5"/>
        <v>-0.55000000000000004</v>
      </c>
      <c r="Q19">
        <f t="shared" si="6"/>
        <v>0.67</v>
      </c>
      <c r="R19">
        <f t="shared" si="7"/>
        <v>3.7999999999999994</v>
      </c>
      <c r="S19">
        <f t="shared" si="8"/>
        <v>-0.55000000000000004</v>
      </c>
      <c r="T19">
        <f t="shared" si="9"/>
        <v>0.67</v>
      </c>
      <c r="U19">
        <f t="shared" si="10"/>
        <v>3.7900000000000005</v>
      </c>
      <c r="V19">
        <v>-14.808978681160013</v>
      </c>
      <c r="W19">
        <v>24.976311592590733</v>
      </c>
      <c r="X19">
        <v>12.955324534752805</v>
      </c>
      <c r="Y19">
        <f t="shared" si="11"/>
        <v>-0.43555819650470629</v>
      </c>
      <c r="Z19">
        <f t="shared" si="12"/>
        <v>0.73459739978208038</v>
      </c>
      <c r="AA19">
        <f t="shared" si="13"/>
        <v>0.38103895690449424</v>
      </c>
      <c r="AB19">
        <f t="shared" si="14"/>
        <v>0.11444180349529376</v>
      </c>
      <c r="AC19">
        <f t="shared" si="15"/>
        <v>5.4597399782080336E-2</v>
      </c>
      <c r="AD19">
        <f t="shared" si="16"/>
        <v>0.12103895690449423</v>
      </c>
      <c r="AE19">
        <f t="shared" si="17"/>
        <v>0.11444180349529376</v>
      </c>
      <c r="AF19">
        <f t="shared" si="18"/>
        <v>6.4597399782080345E-2</v>
      </c>
      <c r="AG19">
        <f t="shared" si="19"/>
        <v>3.4189610430955053</v>
      </c>
      <c r="AH19">
        <f t="shared" si="20"/>
        <v>0.11444180349529376</v>
      </c>
      <c r="AI19">
        <f t="shared" si="21"/>
        <v>6.4597399782080345E-2</v>
      </c>
      <c r="AJ19">
        <f t="shared" si="22"/>
        <v>3.4089610430955064</v>
      </c>
      <c r="AL19">
        <v>1</v>
      </c>
    </row>
    <row r="20" spans="1:38" x14ac:dyDescent="0.25">
      <c r="A20">
        <v>20</v>
      </c>
      <c r="B20">
        <v>40</v>
      </c>
      <c r="C20">
        <v>60</v>
      </c>
      <c r="D20">
        <v>-38.08</v>
      </c>
      <c r="E20">
        <v>11.22</v>
      </c>
      <c r="F20">
        <v>125.46</v>
      </c>
      <c r="G20">
        <v>-38.08</v>
      </c>
      <c r="H20">
        <v>10.199999999999999</v>
      </c>
      <c r="I20">
        <v>125.12</v>
      </c>
      <c r="J20">
        <v>-37.74</v>
      </c>
      <c r="K20">
        <v>10.199999999999999</v>
      </c>
      <c r="L20">
        <v>126.14</v>
      </c>
      <c r="M20">
        <f t="shared" si="2"/>
        <v>-1.1199999999999999</v>
      </c>
      <c r="N20">
        <f t="shared" si="3"/>
        <v>0.33</v>
      </c>
      <c r="O20">
        <f t="shared" si="4"/>
        <v>3.69</v>
      </c>
      <c r="P20">
        <f t="shared" si="5"/>
        <v>-1.1199999999999999</v>
      </c>
      <c r="Q20">
        <f t="shared" si="6"/>
        <v>0.3</v>
      </c>
      <c r="R20">
        <f t="shared" si="7"/>
        <v>3.6799999999999997</v>
      </c>
      <c r="S20">
        <f t="shared" si="8"/>
        <v>-1.1100000000000001</v>
      </c>
      <c r="T20">
        <f t="shared" si="9"/>
        <v>0.3</v>
      </c>
      <c r="U20">
        <f t="shared" si="10"/>
        <v>3.71</v>
      </c>
      <c r="V20">
        <v>-30.932591098783519</v>
      </c>
      <c r="W20">
        <v>12.760036773737838</v>
      </c>
      <c r="X20">
        <v>11.89750324093346</v>
      </c>
      <c r="Y20">
        <f t="shared" si="11"/>
        <v>-0.90978209114069175</v>
      </c>
      <c r="Z20">
        <f t="shared" si="12"/>
        <v>0.37529519922758348</v>
      </c>
      <c r="AA20">
        <f t="shared" si="13"/>
        <v>0.3499265659098077</v>
      </c>
      <c r="AB20">
        <f t="shared" si="14"/>
        <v>0.21021790885930813</v>
      </c>
      <c r="AC20">
        <f t="shared" si="15"/>
        <v>4.529519922758346E-2</v>
      </c>
      <c r="AD20">
        <f t="shared" si="16"/>
        <v>3.3400734340901921</v>
      </c>
      <c r="AE20">
        <f t="shared" si="17"/>
        <v>0.21021790885930813</v>
      </c>
      <c r="AF20">
        <f t="shared" si="18"/>
        <v>7.5295199227583487E-2</v>
      </c>
      <c r="AG20">
        <f t="shared" si="19"/>
        <v>3.3300734340901919</v>
      </c>
      <c r="AH20">
        <f t="shared" si="20"/>
        <v>0.20021790885930835</v>
      </c>
      <c r="AI20">
        <f t="shared" si="21"/>
        <v>7.5295199227583487E-2</v>
      </c>
      <c r="AJ20">
        <f t="shared" si="22"/>
        <v>3.3600734340901921</v>
      </c>
      <c r="AL20">
        <v>2.5</v>
      </c>
    </row>
    <row r="21" spans="1:38" x14ac:dyDescent="0.25">
      <c r="A21">
        <v>20</v>
      </c>
      <c r="B21">
        <v>40</v>
      </c>
      <c r="C21">
        <v>70</v>
      </c>
      <c r="D21">
        <v>-48.62</v>
      </c>
      <c r="E21">
        <v>-2.04</v>
      </c>
      <c r="F21">
        <v>8.84</v>
      </c>
      <c r="G21">
        <v>-48.96</v>
      </c>
      <c r="H21">
        <v>-2.38</v>
      </c>
      <c r="I21">
        <v>7.82</v>
      </c>
      <c r="J21">
        <v>-49.3</v>
      </c>
      <c r="K21">
        <v>-2.72</v>
      </c>
      <c r="L21">
        <v>7.48</v>
      </c>
      <c r="M21">
        <f t="shared" si="2"/>
        <v>-1.43</v>
      </c>
      <c r="N21">
        <f t="shared" si="3"/>
        <v>-0.06</v>
      </c>
      <c r="O21">
        <f t="shared" si="4"/>
        <v>0.26</v>
      </c>
      <c r="P21">
        <f t="shared" si="5"/>
        <v>-1.44</v>
      </c>
      <c r="Q21">
        <f t="shared" si="6"/>
        <v>-6.9999999999999993E-2</v>
      </c>
      <c r="R21">
        <f t="shared" si="7"/>
        <v>0.22999999999999998</v>
      </c>
      <c r="S21">
        <f t="shared" si="8"/>
        <v>-1.45</v>
      </c>
      <c r="T21">
        <f t="shared" si="9"/>
        <v>-0.08</v>
      </c>
      <c r="U21">
        <f t="shared" si="10"/>
        <v>0.22000000000000003</v>
      </c>
      <c r="V21">
        <v>-46.972004290893004</v>
      </c>
      <c r="W21">
        <v>0.90200257797664563</v>
      </c>
      <c r="X21">
        <v>10.930344477900306</v>
      </c>
      <c r="Y21">
        <f t="shared" si="11"/>
        <v>-1.3815295379674413</v>
      </c>
      <c r="Z21">
        <f t="shared" si="12"/>
        <v>2.6529487587548403E-2</v>
      </c>
      <c r="AA21">
        <f t="shared" si="13"/>
        <v>0.32148071993824423</v>
      </c>
      <c r="AB21">
        <f t="shared" si="14"/>
        <v>4.847046203255867E-2</v>
      </c>
      <c r="AC21">
        <f t="shared" si="15"/>
        <v>8.6529487587548401E-2</v>
      </c>
      <c r="AD21">
        <f t="shared" si="16"/>
        <v>6.1480719938244222E-2</v>
      </c>
      <c r="AE21">
        <f t="shared" si="17"/>
        <v>5.8470462032558679E-2</v>
      </c>
      <c r="AF21">
        <f t="shared" si="18"/>
        <v>9.6529487587548396E-2</v>
      </c>
      <c r="AG21">
        <f t="shared" si="19"/>
        <v>9.1480719938244248E-2</v>
      </c>
      <c r="AH21">
        <f t="shared" si="20"/>
        <v>6.8470462032558688E-2</v>
      </c>
      <c r="AI21">
        <f t="shared" si="21"/>
        <v>0.1065294875875484</v>
      </c>
      <c r="AJ21">
        <f t="shared" si="22"/>
        <v>0.1014807199382442</v>
      </c>
      <c r="AL21">
        <v>5</v>
      </c>
    </row>
    <row r="22" spans="1:38" x14ac:dyDescent="0.25">
      <c r="A22">
        <v>20</v>
      </c>
      <c r="B22">
        <v>40</v>
      </c>
      <c r="C22">
        <v>80</v>
      </c>
      <c r="D22">
        <v>-67.319999999999993</v>
      </c>
      <c r="E22">
        <v>-12.24</v>
      </c>
      <c r="F22">
        <v>5.0999999999999996</v>
      </c>
      <c r="G22">
        <v>-67.319999999999993</v>
      </c>
      <c r="H22">
        <v>-12.24</v>
      </c>
      <c r="I22">
        <v>5.44</v>
      </c>
      <c r="J22">
        <v>-67.319999999999993</v>
      </c>
      <c r="K22">
        <v>-12.24</v>
      </c>
      <c r="L22">
        <v>5.0999999999999996</v>
      </c>
      <c r="M22">
        <f t="shared" si="2"/>
        <v>-1.9799999999999998</v>
      </c>
      <c r="N22">
        <f t="shared" si="3"/>
        <v>-0.36</v>
      </c>
      <c r="O22">
        <f t="shared" si="4"/>
        <v>0.15</v>
      </c>
      <c r="P22">
        <f t="shared" si="5"/>
        <v>-1.9799999999999998</v>
      </c>
      <c r="Q22">
        <f t="shared" si="6"/>
        <v>-0.36</v>
      </c>
      <c r="R22">
        <f t="shared" si="7"/>
        <v>0.16</v>
      </c>
      <c r="S22">
        <f t="shared" si="8"/>
        <v>-1.9799999999999998</v>
      </c>
      <c r="T22">
        <f t="shared" si="9"/>
        <v>-0.36</v>
      </c>
      <c r="U22">
        <f t="shared" si="10"/>
        <v>0.15</v>
      </c>
      <c r="V22">
        <v>-62.3241901334018</v>
      </c>
      <c r="W22">
        <v>-10.339811320566042</v>
      </c>
      <c r="X22">
        <v>10.063253768539454</v>
      </c>
      <c r="Y22">
        <f t="shared" si="11"/>
        <v>-1.8330644156882883</v>
      </c>
      <c r="Z22">
        <f t="shared" si="12"/>
        <v>-0.30411209766370711</v>
      </c>
      <c r="AA22">
        <f t="shared" si="13"/>
        <v>0.2959780520158663</v>
      </c>
      <c r="AB22">
        <f t="shared" si="14"/>
        <v>0.1469355843117115</v>
      </c>
      <c r="AC22">
        <f t="shared" si="15"/>
        <v>5.5887902336292872E-2</v>
      </c>
      <c r="AD22">
        <f t="shared" si="16"/>
        <v>0.14597805201586631</v>
      </c>
      <c r="AE22">
        <f t="shared" si="17"/>
        <v>0.1469355843117115</v>
      </c>
      <c r="AF22">
        <f t="shared" si="18"/>
        <v>5.5887902336292872E-2</v>
      </c>
      <c r="AG22">
        <f t="shared" si="19"/>
        <v>0.1359780520158663</v>
      </c>
      <c r="AH22">
        <f t="shared" si="20"/>
        <v>0.1469355843117115</v>
      </c>
      <c r="AI22">
        <f t="shared" si="21"/>
        <v>5.5887902336292872E-2</v>
      </c>
      <c r="AJ22">
        <f t="shared" si="22"/>
        <v>0.14597805201586631</v>
      </c>
      <c r="AL22">
        <v>7.5</v>
      </c>
    </row>
    <row r="23" spans="1:38" x14ac:dyDescent="0.25">
      <c r="A23">
        <v>20</v>
      </c>
      <c r="B23">
        <v>50</v>
      </c>
      <c r="C23">
        <v>20</v>
      </c>
      <c r="D23">
        <v>17.34</v>
      </c>
      <c r="E23">
        <v>45.9</v>
      </c>
      <c r="F23">
        <v>-4.08</v>
      </c>
      <c r="G23">
        <v>16.66</v>
      </c>
      <c r="H23">
        <v>46.24</v>
      </c>
      <c r="I23">
        <v>-5.0999999999999996</v>
      </c>
      <c r="J23">
        <v>16.32</v>
      </c>
      <c r="K23">
        <v>46.58</v>
      </c>
      <c r="L23">
        <v>-4.42</v>
      </c>
      <c r="M23">
        <f t="shared" si="2"/>
        <v>0.51</v>
      </c>
      <c r="N23">
        <f t="shared" si="3"/>
        <v>1.35</v>
      </c>
      <c r="O23">
        <f t="shared" si="4"/>
        <v>-0.12</v>
      </c>
      <c r="P23">
        <f t="shared" si="5"/>
        <v>0.49</v>
      </c>
      <c r="Q23">
        <f t="shared" si="6"/>
        <v>1.36</v>
      </c>
      <c r="R23">
        <f t="shared" si="7"/>
        <v>-0.15</v>
      </c>
      <c r="S23">
        <f t="shared" si="8"/>
        <v>0.48</v>
      </c>
      <c r="T23">
        <f t="shared" si="9"/>
        <v>1.3699999999999999</v>
      </c>
      <c r="U23">
        <f t="shared" si="10"/>
        <v>-0.13</v>
      </c>
      <c r="V23">
        <v>20.96941817960176</v>
      </c>
      <c r="W23">
        <v>51.651932276458609</v>
      </c>
      <c r="X23">
        <v>0</v>
      </c>
      <c r="Y23">
        <f t="shared" si="11"/>
        <v>0.61674759351769881</v>
      </c>
      <c r="Z23">
        <f t="shared" si="12"/>
        <v>1.5191744787193708</v>
      </c>
      <c r="AA23">
        <f t="shared" si="13"/>
        <v>0</v>
      </c>
      <c r="AB23">
        <f t="shared" si="14"/>
        <v>0.1067475935176988</v>
      </c>
      <c r="AC23">
        <f t="shared" si="15"/>
        <v>0.16917447871937075</v>
      </c>
      <c r="AD23">
        <f t="shared" si="16"/>
        <v>0.12</v>
      </c>
      <c r="AE23">
        <f t="shared" si="17"/>
        <v>0.12674759351769882</v>
      </c>
      <c r="AF23">
        <f t="shared" si="18"/>
        <v>0.15917447871937074</v>
      </c>
      <c r="AG23">
        <f t="shared" si="19"/>
        <v>0.15</v>
      </c>
      <c r="AH23">
        <f t="shared" si="20"/>
        <v>0.13674759351769883</v>
      </c>
      <c r="AI23">
        <f t="shared" si="21"/>
        <v>0.14917447871937095</v>
      </c>
      <c r="AJ23">
        <f t="shared" si="22"/>
        <v>0.13</v>
      </c>
      <c r="AL23">
        <v>10</v>
      </c>
    </row>
    <row r="24" spans="1:38" x14ac:dyDescent="0.25">
      <c r="A24">
        <v>20</v>
      </c>
      <c r="B24">
        <v>50</v>
      </c>
      <c r="C24">
        <v>30</v>
      </c>
      <c r="D24">
        <v>5.44</v>
      </c>
      <c r="E24">
        <v>34</v>
      </c>
      <c r="F24">
        <v>-5.0999999999999996</v>
      </c>
      <c r="G24">
        <v>6.46</v>
      </c>
      <c r="H24">
        <v>34.340000000000003</v>
      </c>
      <c r="I24">
        <v>-3.74</v>
      </c>
      <c r="J24">
        <v>3.74</v>
      </c>
      <c r="K24">
        <v>34</v>
      </c>
      <c r="L24">
        <v>-3.74</v>
      </c>
      <c r="M24">
        <f t="shared" si="2"/>
        <v>0.16</v>
      </c>
      <c r="N24">
        <f t="shared" si="3"/>
        <v>1</v>
      </c>
      <c r="O24">
        <f t="shared" si="4"/>
        <v>-0.15</v>
      </c>
      <c r="P24">
        <f t="shared" si="5"/>
        <v>0.19</v>
      </c>
      <c r="Q24">
        <f t="shared" si="6"/>
        <v>1.01</v>
      </c>
      <c r="R24">
        <f t="shared" si="7"/>
        <v>-0.11000000000000001</v>
      </c>
      <c r="S24">
        <f t="shared" si="8"/>
        <v>0.11000000000000001</v>
      </c>
      <c r="T24">
        <f t="shared" si="9"/>
        <v>1</v>
      </c>
      <c r="U24">
        <f t="shared" si="10"/>
        <v>-0.11000000000000001</v>
      </c>
      <c r="V24">
        <v>7.3982123536121236</v>
      </c>
      <c r="W24">
        <v>40.896267990629312</v>
      </c>
      <c r="X24">
        <v>0</v>
      </c>
      <c r="Y24">
        <f t="shared" si="11"/>
        <v>0.21759448098859185</v>
      </c>
      <c r="Z24">
        <f t="shared" si="12"/>
        <v>1.2028314114890974</v>
      </c>
      <c r="AA24">
        <f t="shared" si="13"/>
        <v>0</v>
      </c>
      <c r="AB24">
        <f t="shared" si="14"/>
        <v>5.7594480988591851E-2</v>
      </c>
      <c r="AC24">
        <f t="shared" si="15"/>
        <v>0.20283141148909745</v>
      </c>
      <c r="AD24">
        <f t="shared" si="16"/>
        <v>0.15</v>
      </c>
      <c r="AE24">
        <f t="shared" si="17"/>
        <v>2.7594480988591852E-2</v>
      </c>
      <c r="AF24">
        <f t="shared" si="18"/>
        <v>0.19283141148909744</v>
      </c>
      <c r="AG24">
        <f t="shared" si="19"/>
        <v>0.11000000000000001</v>
      </c>
      <c r="AH24">
        <f t="shared" si="20"/>
        <v>0.10759448098859184</v>
      </c>
      <c r="AI24">
        <f t="shared" si="21"/>
        <v>0.20283141148909745</v>
      </c>
      <c r="AJ24">
        <f t="shared" si="22"/>
        <v>0.11000000000000001</v>
      </c>
    </row>
    <row r="25" spans="1:38" x14ac:dyDescent="0.25">
      <c r="A25">
        <v>20</v>
      </c>
      <c r="B25">
        <v>50</v>
      </c>
      <c r="C25">
        <v>40</v>
      </c>
      <c r="D25">
        <v>-14.96</v>
      </c>
      <c r="E25">
        <v>21.76</v>
      </c>
      <c r="F25">
        <v>-4.08</v>
      </c>
      <c r="G25">
        <v>-15.3</v>
      </c>
      <c r="H25">
        <v>22.1</v>
      </c>
      <c r="I25">
        <v>-4.08</v>
      </c>
      <c r="J25">
        <v>-15.980000499999999</v>
      </c>
      <c r="K25">
        <v>22.44</v>
      </c>
      <c r="L25">
        <v>-4.08</v>
      </c>
      <c r="M25">
        <f t="shared" si="2"/>
        <v>-0.44000000000000006</v>
      </c>
      <c r="N25">
        <f t="shared" si="3"/>
        <v>0.64</v>
      </c>
      <c r="O25">
        <f t="shared" si="4"/>
        <v>-0.12</v>
      </c>
      <c r="P25">
        <f t="shared" si="5"/>
        <v>-0.45000000000000007</v>
      </c>
      <c r="Q25">
        <f t="shared" si="6"/>
        <v>0.65</v>
      </c>
      <c r="R25">
        <f t="shared" si="7"/>
        <v>-0.12</v>
      </c>
      <c r="S25">
        <f t="shared" si="8"/>
        <v>-0.47000001470588237</v>
      </c>
      <c r="T25">
        <f t="shared" si="9"/>
        <v>0.66</v>
      </c>
      <c r="U25">
        <f t="shared" si="10"/>
        <v>-0.12</v>
      </c>
      <c r="V25">
        <v>-7.2677904164071521</v>
      </c>
      <c r="W25">
        <v>29.469160172290799</v>
      </c>
      <c r="X25">
        <v>0</v>
      </c>
      <c r="Y25">
        <f t="shared" si="11"/>
        <v>-0.21375854165903388</v>
      </c>
      <c r="Z25">
        <f t="shared" si="12"/>
        <v>0.86674000506737636</v>
      </c>
      <c r="AA25">
        <f t="shared" si="13"/>
        <v>0</v>
      </c>
      <c r="AB25">
        <f t="shared" si="14"/>
        <v>0.22624145834096618</v>
      </c>
      <c r="AC25">
        <f t="shared" si="15"/>
        <v>0.22674000506737635</v>
      </c>
      <c r="AD25">
        <f t="shared" si="16"/>
        <v>0.12</v>
      </c>
      <c r="AE25">
        <f t="shared" si="17"/>
        <v>0.23624145834096619</v>
      </c>
      <c r="AF25">
        <f t="shared" si="18"/>
        <v>0.21674000506737634</v>
      </c>
      <c r="AG25">
        <f t="shared" si="19"/>
        <v>0.12</v>
      </c>
      <c r="AH25">
        <f t="shared" si="20"/>
        <v>0.25624147304684852</v>
      </c>
      <c r="AI25">
        <f t="shared" si="21"/>
        <v>0.20674000506737633</v>
      </c>
      <c r="AJ25">
        <f t="shared" si="22"/>
        <v>0.12</v>
      </c>
    </row>
    <row r="26" spans="1:38" x14ac:dyDescent="0.25">
      <c r="A26">
        <v>20</v>
      </c>
      <c r="B26">
        <v>50</v>
      </c>
      <c r="C26">
        <v>50</v>
      </c>
      <c r="D26">
        <v>-28.9</v>
      </c>
      <c r="E26">
        <v>12.58</v>
      </c>
      <c r="F26">
        <v>-3.74</v>
      </c>
      <c r="G26">
        <v>-29.24</v>
      </c>
      <c r="H26">
        <v>13.26</v>
      </c>
      <c r="I26">
        <v>-3.4</v>
      </c>
      <c r="J26">
        <v>-29.92</v>
      </c>
      <c r="K26">
        <v>12.58</v>
      </c>
      <c r="L26">
        <v>-5.0999999999999996</v>
      </c>
      <c r="M26">
        <f t="shared" si="2"/>
        <v>-0.84999999999999987</v>
      </c>
      <c r="N26">
        <f t="shared" si="3"/>
        <v>0.37</v>
      </c>
      <c r="O26">
        <f t="shared" si="4"/>
        <v>-0.11000000000000001</v>
      </c>
      <c r="P26">
        <f t="shared" si="5"/>
        <v>-0.85999999999999988</v>
      </c>
      <c r="Q26">
        <f t="shared" si="6"/>
        <v>0.39</v>
      </c>
      <c r="R26">
        <f t="shared" si="7"/>
        <v>-0.1</v>
      </c>
      <c r="S26">
        <f t="shared" si="8"/>
        <v>-0.88000000000000012</v>
      </c>
      <c r="T26">
        <f t="shared" si="9"/>
        <v>0.37</v>
      </c>
      <c r="U26">
        <f t="shared" si="10"/>
        <v>-0.15</v>
      </c>
      <c r="V26">
        <v>-22.728188346726242</v>
      </c>
      <c r="W26">
        <v>17.718960906085712</v>
      </c>
      <c r="X26">
        <v>0</v>
      </c>
      <c r="Y26">
        <f t="shared" si="11"/>
        <v>-0.66847612784488941</v>
      </c>
      <c r="Z26">
        <f t="shared" si="12"/>
        <v>0.521145909002521</v>
      </c>
      <c r="AA26">
        <f t="shared" si="13"/>
        <v>0</v>
      </c>
      <c r="AB26">
        <f t="shared" si="14"/>
        <v>0.18152387215511046</v>
      </c>
      <c r="AC26">
        <f t="shared" si="15"/>
        <v>0.15114590900252101</v>
      </c>
      <c r="AD26">
        <f t="shared" si="16"/>
        <v>0.11000000000000001</v>
      </c>
      <c r="AE26">
        <f t="shared" si="17"/>
        <v>0.19152387215511046</v>
      </c>
      <c r="AF26">
        <f t="shared" si="18"/>
        <v>0.13114590900252099</v>
      </c>
      <c r="AG26">
        <f t="shared" si="19"/>
        <v>0.1</v>
      </c>
      <c r="AH26">
        <f t="shared" si="20"/>
        <v>0.2115238721551107</v>
      </c>
      <c r="AI26">
        <f t="shared" si="21"/>
        <v>0.15114590900252101</v>
      </c>
      <c r="AJ26">
        <f t="shared" si="22"/>
        <v>0.15</v>
      </c>
    </row>
    <row r="27" spans="1:38" x14ac:dyDescent="0.25">
      <c r="A27">
        <v>20</v>
      </c>
      <c r="B27">
        <v>50</v>
      </c>
      <c r="C27">
        <v>60</v>
      </c>
      <c r="D27">
        <v>-43.86</v>
      </c>
      <c r="E27">
        <v>65.62</v>
      </c>
      <c r="F27">
        <v>-3.74</v>
      </c>
      <c r="G27">
        <v>-43.52</v>
      </c>
      <c r="H27">
        <v>3.4</v>
      </c>
      <c r="I27">
        <v>-3.4</v>
      </c>
      <c r="J27">
        <v>-43.86</v>
      </c>
      <c r="K27">
        <v>3.74</v>
      </c>
      <c r="L27">
        <v>-4.42</v>
      </c>
      <c r="M27">
        <f t="shared" si="2"/>
        <v>-1.29</v>
      </c>
      <c r="N27">
        <f t="shared" si="3"/>
        <v>1.9300000000000002</v>
      </c>
      <c r="O27">
        <f t="shared" si="4"/>
        <v>-0.11000000000000001</v>
      </c>
      <c r="P27">
        <f t="shared" si="5"/>
        <v>-1.28</v>
      </c>
      <c r="Q27">
        <f t="shared" si="6"/>
        <v>0.1</v>
      </c>
      <c r="R27">
        <f t="shared" si="7"/>
        <v>-0.1</v>
      </c>
      <c r="S27">
        <f t="shared" si="8"/>
        <v>-1.29</v>
      </c>
      <c r="T27">
        <f t="shared" si="9"/>
        <v>0.11000000000000001</v>
      </c>
      <c r="U27">
        <f t="shared" si="10"/>
        <v>-0.13</v>
      </c>
      <c r="V27">
        <v>-38.66600265340756</v>
      </c>
      <c r="W27">
        <v>5.9777366706523196</v>
      </c>
      <c r="X27">
        <v>0</v>
      </c>
      <c r="Y27">
        <f t="shared" si="11"/>
        <v>-1.1372353721590458</v>
      </c>
      <c r="Z27">
        <f t="shared" si="12"/>
        <v>0.17581578443095058</v>
      </c>
      <c r="AA27">
        <f t="shared" si="13"/>
        <v>0</v>
      </c>
      <c r="AB27">
        <f t="shared" si="14"/>
        <v>0.15276462784095424</v>
      </c>
      <c r="AC27">
        <f t="shared" si="15"/>
        <v>1.7541842155690497</v>
      </c>
      <c r="AD27">
        <f t="shared" si="16"/>
        <v>0.11000000000000001</v>
      </c>
      <c r="AE27">
        <f t="shared" si="17"/>
        <v>0.14276462784095423</v>
      </c>
      <c r="AF27">
        <f t="shared" si="18"/>
        <v>7.5815784430950578E-2</v>
      </c>
      <c r="AG27">
        <f t="shared" si="19"/>
        <v>0.1</v>
      </c>
      <c r="AH27">
        <f t="shared" si="20"/>
        <v>0.15276462784095424</v>
      </c>
      <c r="AI27">
        <f t="shared" si="21"/>
        <v>6.5815784430950569E-2</v>
      </c>
      <c r="AJ27">
        <f t="shared" si="22"/>
        <v>0.13</v>
      </c>
    </row>
    <row r="28" spans="1:38" x14ac:dyDescent="0.25">
      <c r="A28">
        <v>20</v>
      </c>
      <c r="B28">
        <v>50</v>
      </c>
      <c r="C28">
        <v>70</v>
      </c>
      <c r="D28">
        <v>-60.86</v>
      </c>
      <c r="E28">
        <v>-9.52</v>
      </c>
      <c r="F28">
        <v>-3.06</v>
      </c>
      <c r="G28">
        <v>-147.56</v>
      </c>
      <c r="H28">
        <v>-95.88</v>
      </c>
      <c r="I28">
        <v>-3.4</v>
      </c>
      <c r="J28">
        <v>-60.52</v>
      </c>
      <c r="K28">
        <v>-9.18</v>
      </c>
      <c r="L28">
        <v>-2.38</v>
      </c>
      <c r="M28">
        <f t="shared" si="2"/>
        <v>-1.79</v>
      </c>
      <c r="N28">
        <f t="shared" si="3"/>
        <v>-0.27999999999999997</v>
      </c>
      <c r="O28">
        <f t="shared" si="4"/>
        <v>-0.09</v>
      </c>
      <c r="P28">
        <f t="shared" si="5"/>
        <v>-4.34</v>
      </c>
      <c r="Q28">
        <f t="shared" si="6"/>
        <v>-2.82</v>
      </c>
      <c r="R28">
        <f t="shared" si="7"/>
        <v>-0.1</v>
      </c>
      <c r="S28">
        <f t="shared" si="8"/>
        <v>-1.7800000000000002</v>
      </c>
      <c r="T28">
        <f t="shared" si="9"/>
        <v>-0.27</v>
      </c>
      <c r="U28">
        <f t="shared" si="10"/>
        <v>-6.9999999999999993E-2</v>
      </c>
      <c r="V28">
        <v>-54.703786345040399</v>
      </c>
      <c r="W28">
        <v>-5.4538833699875653</v>
      </c>
      <c r="X28">
        <v>0</v>
      </c>
      <c r="Y28">
        <f t="shared" si="11"/>
        <v>-1.6089348925011882</v>
      </c>
      <c r="Z28">
        <f t="shared" si="12"/>
        <v>-0.16040833441139896</v>
      </c>
      <c r="AA28">
        <f t="shared" si="13"/>
        <v>0</v>
      </c>
      <c r="AB28">
        <f t="shared" si="14"/>
        <v>0.18106510749881188</v>
      </c>
      <c r="AC28">
        <f t="shared" si="15"/>
        <v>0.11959166558860101</v>
      </c>
      <c r="AD28">
        <f t="shared" si="16"/>
        <v>0.09</v>
      </c>
      <c r="AE28">
        <f t="shared" si="17"/>
        <v>2.7310651074988117</v>
      </c>
      <c r="AF28">
        <f t="shared" si="18"/>
        <v>2.6595916655886009</v>
      </c>
      <c r="AG28">
        <f t="shared" si="19"/>
        <v>0.1</v>
      </c>
      <c r="AH28">
        <f t="shared" si="20"/>
        <v>0.1710651074988121</v>
      </c>
      <c r="AI28">
        <f t="shared" si="21"/>
        <v>0.10959166558860106</v>
      </c>
      <c r="AJ28">
        <f t="shared" si="22"/>
        <v>6.9999999999999993E-2</v>
      </c>
    </row>
    <row r="29" spans="1:38" x14ac:dyDescent="0.25">
      <c r="A29">
        <v>20</v>
      </c>
      <c r="B29">
        <v>50</v>
      </c>
      <c r="C29">
        <v>80</v>
      </c>
      <c r="D29">
        <v>-72.760000000000005</v>
      </c>
      <c r="E29">
        <v>-20.399999999999999</v>
      </c>
      <c r="F29">
        <v>-0.68</v>
      </c>
      <c r="G29">
        <v>-72.760000000000005</v>
      </c>
      <c r="H29">
        <v>-20.399999999999999</v>
      </c>
      <c r="I29">
        <v>-0.68</v>
      </c>
      <c r="J29">
        <v>-72.760000000000005</v>
      </c>
      <c r="K29">
        <v>-20.399999999999999</v>
      </c>
      <c r="L29">
        <v>-0.68</v>
      </c>
      <c r="M29">
        <f t="shared" si="2"/>
        <v>-2.14</v>
      </c>
      <c r="N29">
        <f t="shared" si="3"/>
        <v>-0.6</v>
      </c>
      <c r="O29">
        <f t="shared" si="4"/>
        <v>-0.02</v>
      </c>
      <c r="P29">
        <f t="shared" si="5"/>
        <v>-2.14</v>
      </c>
      <c r="Q29">
        <f t="shared" si="6"/>
        <v>-0.6</v>
      </c>
      <c r="R29">
        <f t="shared" si="7"/>
        <v>-0.02</v>
      </c>
      <c r="S29">
        <f t="shared" si="8"/>
        <v>-2.14</v>
      </c>
      <c r="T29">
        <f t="shared" si="9"/>
        <v>-0.6</v>
      </c>
      <c r="U29">
        <f t="shared" si="10"/>
        <v>-0.02</v>
      </c>
      <c r="V29">
        <v>-70.272136133426514</v>
      </c>
      <c r="W29">
        <v>-16.314842931739108</v>
      </c>
      <c r="X29">
        <v>0</v>
      </c>
      <c r="Y29">
        <f t="shared" si="11"/>
        <v>-2.0668275333360739</v>
      </c>
      <c r="Z29">
        <f t="shared" si="12"/>
        <v>-0.47984832152173851</v>
      </c>
      <c r="AA29">
        <f t="shared" si="13"/>
        <v>0</v>
      </c>
      <c r="AB29">
        <f t="shared" si="14"/>
        <v>7.3172466663926183E-2</v>
      </c>
      <c r="AC29">
        <f t="shared" si="15"/>
        <v>0.12015167847826147</v>
      </c>
      <c r="AD29">
        <f t="shared" si="16"/>
        <v>0.02</v>
      </c>
      <c r="AE29">
        <f t="shared" si="17"/>
        <v>7.3172466663926183E-2</v>
      </c>
      <c r="AF29">
        <f t="shared" si="18"/>
        <v>0.12015167847826147</v>
      </c>
      <c r="AG29">
        <f t="shared" si="19"/>
        <v>0.02</v>
      </c>
      <c r="AH29">
        <f t="shared" si="20"/>
        <v>7.3172466663926183E-2</v>
      </c>
      <c r="AI29">
        <f t="shared" si="21"/>
        <v>0.12015167847826147</v>
      </c>
      <c r="AJ29">
        <f t="shared" si="22"/>
        <v>0.02</v>
      </c>
    </row>
    <row r="30" spans="1:38" x14ac:dyDescent="0.25">
      <c r="A30">
        <v>20</v>
      </c>
      <c r="B30">
        <v>60</v>
      </c>
      <c r="C30">
        <v>20</v>
      </c>
      <c r="D30">
        <v>4.08</v>
      </c>
      <c r="E30">
        <v>39.44</v>
      </c>
      <c r="F30">
        <v>-16.32</v>
      </c>
      <c r="G30">
        <v>3.4</v>
      </c>
      <c r="H30">
        <v>37.74</v>
      </c>
      <c r="I30">
        <v>-17.68</v>
      </c>
      <c r="J30">
        <v>3.74</v>
      </c>
      <c r="K30">
        <v>39.100002000000003</v>
      </c>
      <c r="L30">
        <v>-14.62</v>
      </c>
      <c r="M30">
        <f t="shared" si="2"/>
        <v>0.12</v>
      </c>
      <c r="N30">
        <f t="shared" si="3"/>
        <v>1.1599999999999999</v>
      </c>
      <c r="O30">
        <f t="shared" si="4"/>
        <v>-0.48</v>
      </c>
      <c r="P30">
        <f t="shared" si="5"/>
        <v>0.1</v>
      </c>
      <c r="Q30">
        <f t="shared" si="6"/>
        <v>1.1100000000000001</v>
      </c>
      <c r="R30">
        <f t="shared" si="7"/>
        <v>-0.52</v>
      </c>
      <c r="S30">
        <f t="shared" si="8"/>
        <v>0.11000000000000001</v>
      </c>
      <c r="T30">
        <f t="shared" si="9"/>
        <v>1.1500000588235295</v>
      </c>
      <c r="U30">
        <f t="shared" si="10"/>
        <v>-0.42999999999999994</v>
      </c>
      <c r="V30">
        <v>12.613558209291526</v>
      </c>
      <c r="W30">
        <v>43.207773584679245</v>
      </c>
      <c r="X30">
        <v>-16.148351928654961</v>
      </c>
      <c r="Y30">
        <f t="shared" si="11"/>
        <v>0.37098700615563313</v>
      </c>
      <c r="Z30">
        <f t="shared" si="12"/>
        <v>1.270816870137625</v>
      </c>
      <c r="AA30">
        <f t="shared" si="13"/>
        <v>-0.47495152731338119</v>
      </c>
      <c r="AB30">
        <f t="shared" si="14"/>
        <v>0.25098700615563313</v>
      </c>
      <c r="AC30">
        <f t="shared" si="15"/>
        <v>0.11081687013762509</v>
      </c>
      <c r="AD30">
        <f t="shared" si="16"/>
        <v>5.0484726866187879E-3</v>
      </c>
      <c r="AE30">
        <f t="shared" si="17"/>
        <v>0.27098700615563309</v>
      </c>
      <c r="AF30">
        <f t="shared" si="18"/>
        <v>0.16081687013762491</v>
      </c>
      <c r="AG30">
        <f t="shared" si="19"/>
        <v>4.5048472686618823E-2</v>
      </c>
      <c r="AH30">
        <f t="shared" si="20"/>
        <v>0.26098700615563308</v>
      </c>
      <c r="AI30">
        <f t="shared" si="21"/>
        <v>0.1208168113140955</v>
      </c>
      <c r="AJ30">
        <f t="shared" si="22"/>
        <v>4.4951527313381257E-2</v>
      </c>
    </row>
    <row r="31" spans="1:38" x14ac:dyDescent="0.25">
      <c r="A31">
        <v>20</v>
      </c>
      <c r="B31">
        <v>60</v>
      </c>
      <c r="C31">
        <v>30</v>
      </c>
      <c r="D31">
        <v>-13.6</v>
      </c>
      <c r="E31">
        <v>161.5</v>
      </c>
      <c r="F31">
        <v>-19.04</v>
      </c>
      <c r="G31">
        <v>-10.54</v>
      </c>
      <c r="H31">
        <v>26.52</v>
      </c>
      <c r="I31">
        <v>-16.66</v>
      </c>
      <c r="J31">
        <v>-12.58</v>
      </c>
      <c r="K31">
        <v>162.86000000000001</v>
      </c>
      <c r="L31">
        <v>-17</v>
      </c>
      <c r="M31">
        <f t="shared" si="2"/>
        <v>-0.4</v>
      </c>
      <c r="N31">
        <f t="shared" si="3"/>
        <v>4.75</v>
      </c>
      <c r="O31">
        <f t="shared" si="4"/>
        <v>-0.55999999999999994</v>
      </c>
      <c r="P31">
        <f t="shared" si="5"/>
        <v>-0.30999999999999994</v>
      </c>
      <c r="Q31">
        <f t="shared" si="6"/>
        <v>0.78</v>
      </c>
      <c r="R31">
        <f t="shared" si="7"/>
        <v>-0.49</v>
      </c>
      <c r="S31">
        <f t="shared" si="8"/>
        <v>-0.37</v>
      </c>
      <c r="T31">
        <f t="shared" si="9"/>
        <v>4.79</v>
      </c>
      <c r="U31">
        <f t="shared" si="10"/>
        <v>-0.5</v>
      </c>
      <c r="V31">
        <v>-0.51209468686322168</v>
      </c>
      <c r="W31">
        <v>32.891996892282251</v>
      </c>
      <c r="X31">
        <v>-15.175173335042345</v>
      </c>
      <c r="Y31">
        <f t="shared" si="11"/>
        <v>-1.5061608437153578E-2</v>
      </c>
      <c r="Z31">
        <f t="shared" si="12"/>
        <v>0.96741167330241917</v>
      </c>
      <c r="AA31">
        <f t="shared" si="13"/>
        <v>-0.44632862750124541</v>
      </c>
      <c r="AB31">
        <f t="shared" si="14"/>
        <v>0.38493839156284643</v>
      </c>
      <c r="AC31">
        <f t="shared" si="15"/>
        <v>3.7825883266975806</v>
      </c>
      <c r="AD31">
        <f t="shared" si="16"/>
        <v>0.11367137249875453</v>
      </c>
      <c r="AE31">
        <f t="shared" si="17"/>
        <v>0.29493839156284635</v>
      </c>
      <c r="AF31">
        <f t="shared" si="18"/>
        <v>0.18741167330241915</v>
      </c>
      <c r="AG31">
        <f t="shared" si="19"/>
        <v>4.3671372498754579E-2</v>
      </c>
      <c r="AH31">
        <f t="shared" si="20"/>
        <v>0.3549383915628464</v>
      </c>
      <c r="AI31">
        <f t="shared" si="21"/>
        <v>3.8225883266975806</v>
      </c>
      <c r="AJ31">
        <f t="shared" si="22"/>
        <v>5.3671372498754588E-2</v>
      </c>
    </row>
    <row r="32" spans="1:38" x14ac:dyDescent="0.25">
      <c r="A32">
        <v>20</v>
      </c>
      <c r="B32">
        <v>60</v>
      </c>
      <c r="C32">
        <v>40</v>
      </c>
      <c r="D32">
        <v>-22.1</v>
      </c>
      <c r="E32">
        <v>16.66</v>
      </c>
      <c r="F32">
        <v>-15.3</v>
      </c>
      <c r="G32">
        <v>-21.76</v>
      </c>
      <c r="H32">
        <v>16.32</v>
      </c>
      <c r="I32">
        <v>-15.64</v>
      </c>
      <c r="J32">
        <v>-22.1</v>
      </c>
      <c r="K32">
        <v>16.32</v>
      </c>
      <c r="L32">
        <v>-15.3</v>
      </c>
      <c r="M32">
        <f t="shared" si="2"/>
        <v>-0.65</v>
      </c>
      <c r="N32">
        <f t="shared" si="3"/>
        <v>0.49</v>
      </c>
      <c r="O32">
        <f t="shared" si="4"/>
        <v>-0.45000000000000007</v>
      </c>
      <c r="P32">
        <f t="shared" si="5"/>
        <v>-0.64</v>
      </c>
      <c r="Q32">
        <f t="shared" si="6"/>
        <v>0.48</v>
      </c>
      <c r="R32">
        <f t="shared" si="7"/>
        <v>-0.45999999999999996</v>
      </c>
      <c r="S32">
        <f t="shared" si="8"/>
        <v>-0.65</v>
      </c>
      <c r="T32">
        <f t="shared" si="9"/>
        <v>0.48</v>
      </c>
      <c r="U32">
        <f t="shared" si="10"/>
        <v>-0.45000000000000007</v>
      </c>
      <c r="V32">
        <v>-14.659609056818937</v>
      </c>
      <c r="W32">
        <v>21.977471266507891</v>
      </c>
      <c r="X32">
        <v>-14.071254384738054</v>
      </c>
      <c r="Y32">
        <f t="shared" si="11"/>
        <v>-0.4311649722593805</v>
      </c>
      <c r="Z32">
        <f t="shared" si="12"/>
        <v>0.64639621372082023</v>
      </c>
      <c r="AA32">
        <f t="shared" si="13"/>
        <v>-0.413860423080531</v>
      </c>
      <c r="AB32">
        <f t="shared" si="14"/>
        <v>0.21883502774061953</v>
      </c>
      <c r="AC32">
        <f t="shared" si="15"/>
        <v>0.15639621372082024</v>
      </c>
      <c r="AD32">
        <f t="shared" si="16"/>
        <v>3.6139576919469063E-2</v>
      </c>
      <c r="AE32">
        <f t="shared" si="17"/>
        <v>0.20883502774061952</v>
      </c>
      <c r="AF32">
        <f t="shared" si="18"/>
        <v>0.16639621372082025</v>
      </c>
      <c r="AG32">
        <f t="shared" si="19"/>
        <v>4.6139576919468961E-2</v>
      </c>
      <c r="AH32">
        <f t="shared" si="20"/>
        <v>0.21883502774061953</v>
      </c>
      <c r="AI32">
        <f t="shared" si="21"/>
        <v>0.16639621372082025</v>
      </c>
      <c r="AJ32">
        <f t="shared" si="22"/>
        <v>3.6139576919469063E-2</v>
      </c>
    </row>
    <row r="33" spans="1:36" x14ac:dyDescent="0.25">
      <c r="A33">
        <v>20</v>
      </c>
      <c r="B33">
        <v>60</v>
      </c>
      <c r="C33">
        <v>50</v>
      </c>
      <c r="D33">
        <v>-34</v>
      </c>
      <c r="E33">
        <v>6.46</v>
      </c>
      <c r="F33">
        <v>-15.3</v>
      </c>
      <c r="G33">
        <v>-33.32</v>
      </c>
      <c r="H33">
        <v>5.78</v>
      </c>
      <c r="I33">
        <v>-15.64</v>
      </c>
      <c r="J33">
        <v>-33.32</v>
      </c>
      <c r="K33">
        <v>5.78</v>
      </c>
      <c r="L33">
        <v>-15.64</v>
      </c>
      <c r="M33">
        <f t="shared" si="2"/>
        <v>-1</v>
      </c>
      <c r="N33">
        <f t="shared" si="3"/>
        <v>0.19</v>
      </c>
      <c r="O33">
        <f t="shared" si="4"/>
        <v>-0.45000000000000007</v>
      </c>
      <c r="P33">
        <f t="shared" si="5"/>
        <v>-0.98</v>
      </c>
      <c r="Q33">
        <f t="shared" si="6"/>
        <v>0.17</v>
      </c>
      <c r="R33">
        <f t="shared" si="7"/>
        <v>-0.45999999999999996</v>
      </c>
      <c r="S33">
        <f t="shared" si="8"/>
        <v>-0.98</v>
      </c>
      <c r="T33">
        <f t="shared" si="9"/>
        <v>0.17</v>
      </c>
      <c r="U33">
        <f t="shared" si="10"/>
        <v>-0.45999999999999996</v>
      </c>
      <c r="V33">
        <v>-29.582733521447722</v>
      </c>
      <c r="W33">
        <v>10.758570419495456</v>
      </c>
      <c r="X33">
        <v>-12.955324534752805</v>
      </c>
      <c r="Y33">
        <f t="shared" si="11"/>
        <v>-0.87008039768963885</v>
      </c>
      <c r="Z33">
        <f t="shared" si="12"/>
        <v>0.31642854174986634</v>
      </c>
      <c r="AA33">
        <f t="shared" si="13"/>
        <v>-0.38103895690449424</v>
      </c>
      <c r="AB33">
        <f t="shared" si="14"/>
        <v>0.12991960231036115</v>
      </c>
      <c r="AC33">
        <f t="shared" si="15"/>
        <v>0.12642854174986634</v>
      </c>
      <c r="AD33">
        <f t="shared" si="16"/>
        <v>6.8961043095505825E-2</v>
      </c>
      <c r="AE33">
        <f t="shared" si="17"/>
        <v>0.10991960231036113</v>
      </c>
      <c r="AF33">
        <f t="shared" si="18"/>
        <v>0.14642854174986633</v>
      </c>
      <c r="AG33">
        <f t="shared" si="19"/>
        <v>7.8961043095505723E-2</v>
      </c>
      <c r="AH33">
        <f t="shared" si="20"/>
        <v>0.10991960231036113</v>
      </c>
      <c r="AI33">
        <f t="shared" si="21"/>
        <v>0.14642854174986633</v>
      </c>
      <c r="AJ33">
        <f t="shared" si="22"/>
        <v>7.8961043095505723E-2</v>
      </c>
    </row>
    <row r="34" spans="1:36" x14ac:dyDescent="0.25">
      <c r="A34">
        <v>20</v>
      </c>
      <c r="B34">
        <v>60</v>
      </c>
      <c r="C34">
        <v>60</v>
      </c>
      <c r="D34">
        <v>-50.66</v>
      </c>
      <c r="E34">
        <v>-6.12</v>
      </c>
      <c r="F34">
        <v>-15.3</v>
      </c>
      <c r="G34">
        <v>-50.66</v>
      </c>
      <c r="H34">
        <v>-6.12</v>
      </c>
      <c r="I34">
        <v>-14.96</v>
      </c>
      <c r="J34">
        <v>-50.66</v>
      </c>
      <c r="K34">
        <v>-5.78</v>
      </c>
      <c r="L34">
        <v>-14.96</v>
      </c>
      <c r="M34">
        <f t="shared" si="2"/>
        <v>-1.49</v>
      </c>
      <c r="N34">
        <f t="shared" si="3"/>
        <v>-0.18</v>
      </c>
      <c r="O34">
        <f t="shared" si="4"/>
        <v>-0.45000000000000007</v>
      </c>
      <c r="P34">
        <f t="shared" si="5"/>
        <v>-1.49</v>
      </c>
      <c r="Q34">
        <f t="shared" si="6"/>
        <v>-0.18</v>
      </c>
      <c r="R34">
        <f t="shared" si="7"/>
        <v>-0.44000000000000006</v>
      </c>
      <c r="S34">
        <f t="shared" si="8"/>
        <v>-1.49</v>
      </c>
      <c r="T34">
        <f t="shared" si="9"/>
        <v>-0.17</v>
      </c>
      <c r="U34">
        <f t="shared" si="10"/>
        <v>-0.44000000000000006</v>
      </c>
      <c r="V34">
        <v>-45</v>
      </c>
      <c r="W34">
        <v>-0.46788285760243298</v>
      </c>
      <c r="X34">
        <v>-11.89750324093346</v>
      </c>
      <c r="Y34">
        <f t="shared" si="11"/>
        <v>-1.3235294117647058</v>
      </c>
      <c r="Z34">
        <f t="shared" si="12"/>
        <v>-1.3761260517718615E-2</v>
      </c>
      <c r="AA34">
        <f t="shared" si="13"/>
        <v>-0.3499265659098077</v>
      </c>
      <c r="AB34">
        <f t="shared" si="14"/>
        <v>0.16647058823529415</v>
      </c>
      <c r="AC34">
        <f t="shared" si="15"/>
        <v>0.16623873948228138</v>
      </c>
      <c r="AD34">
        <f t="shared" si="16"/>
        <v>0.10007343409019237</v>
      </c>
      <c r="AE34">
        <f t="shared" si="17"/>
        <v>0.16647058823529415</v>
      </c>
      <c r="AF34">
        <f t="shared" si="18"/>
        <v>0.16623873948228138</v>
      </c>
      <c r="AG34">
        <f t="shared" si="19"/>
        <v>9.0073434090192361E-2</v>
      </c>
      <c r="AH34">
        <f t="shared" si="20"/>
        <v>0.16647058823529415</v>
      </c>
      <c r="AI34">
        <f t="shared" si="21"/>
        <v>0.1562387394822814</v>
      </c>
      <c r="AJ34">
        <f t="shared" si="22"/>
        <v>9.0073434090192361E-2</v>
      </c>
    </row>
    <row r="35" spans="1:36" x14ac:dyDescent="0.25">
      <c r="A35">
        <v>20</v>
      </c>
      <c r="B35">
        <v>60</v>
      </c>
      <c r="C35">
        <v>70</v>
      </c>
      <c r="D35">
        <v>-67.66</v>
      </c>
      <c r="E35">
        <v>-17.68</v>
      </c>
      <c r="F35">
        <v>-13.940001000000001</v>
      </c>
      <c r="G35">
        <v>-67.319999999999993</v>
      </c>
      <c r="H35">
        <v>-17.68</v>
      </c>
      <c r="I35">
        <v>-13.6</v>
      </c>
      <c r="J35">
        <v>-68</v>
      </c>
      <c r="K35">
        <v>-17.34</v>
      </c>
      <c r="L35">
        <v>-13.940001000000001</v>
      </c>
      <c r="M35">
        <f t="shared" si="2"/>
        <v>-1.9899999999999998</v>
      </c>
      <c r="N35">
        <f t="shared" si="3"/>
        <v>-0.52</v>
      </c>
      <c r="O35">
        <f t="shared" si="4"/>
        <v>-0.41000002941176472</v>
      </c>
      <c r="P35">
        <f t="shared" si="5"/>
        <v>-1.9799999999999998</v>
      </c>
      <c r="Q35">
        <f t="shared" si="6"/>
        <v>-0.52</v>
      </c>
      <c r="R35">
        <f t="shared" si="7"/>
        <v>-0.4</v>
      </c>
      <c r="S35">
        <f t="shared" si="8"/>
        <v>-2</v>
      </c>
      <c r="T35">
        <f t="shared" si="9"/>
        <v>-0.51</v>
      </c>
      <c r="U35">
        <f t="shared" si="10"/>
        <v>-0.41000002941176472</v>
      </c>
      <c r="V35">
        <v>-60.553047701923987</v>
      </c>
      <c r="W35">
        <v>-11.419978026954198</v>
      </c>
      <c r="X35">
        <v>-10.930344477900306</v>
      </c>
      <c r="Y35">
        <f t="shared" si="11"/>
        <v>-1.7809719912330584</v>
      </c>
      <c r="Z35">
        <f t="shared" si="12"/>
        <v>-0.33588170667512346</v>
      </c>
      <c r="AA35">
        <f t="shared" si="13"/>
        <v>-0.32148071993824423</v>
      </c>
      <c r="AB35">
        <f t="shared" si="14"/>
        <v>0.20902800876694139</v>
      </c>
      <c r="AC35">
        <f t="shared" si="15"/>
        <v>0.18411829332487656</v>
      </c>
      <c r="AD35">
        <f t="shared" si="16"/>
        <v>8.8519309473520491E-2</v>
      </c>
      <c r="AE35">
        <f t="shared" si="17"/>
        <v>0.19902800876694138</v>
      </c>
      <c r="AF35">
        <f t="shared" si="18"/>
        <v>0.18411829332487656</v>
      </c>
      <c r="AG35">
        <f t="shared" si="19"/>
        <v>7.8519280061755792E-2</v>
      </c>
      <c r="AH35">
        <f t="shared" si="20"/>
        <v>0.21902800876694162</v>
      </c>
      <c r="AI35">
        <f t="shared" si="21"/>
        <v>0.17411829332487655</v>
      </c>
      <c r="AJ35">
        <f t="shared" si="22"/>
        <v>8.8519309473520491E-2</v>
      </c>
    </row>
    <row r="36" spans="1:36" x14ac:dyDescent="0.25">
      <c r="A36">
        <v>20</v>
      </c>
      <c r="B36">
        <v>60</v>
      </c>
      <c r="C36">
        <v>80</v>
      </c>
      <c r="D36">
        <v>-78.540000000000006</v>
      </c>
      <c r="E36">
        <v>-25.16</v>
      </c>
      <c r="F36">
        <v>-9.52</v>
      </c>
      <c r="G36">
        <v>-161.16</v>
      </c>
      <c r="H36">
        <v>-25.16</v>
      </c>
      <c r="I36">
        <v>-8.5</v>
      </c>
      <c r="J36">
        <v>-78.200005000000004</v>
      </c>
      <c r="K36">
        <v>-25.16</v>
      </c>
      <c r="L36">
        <v>-9.86</v>
      </c>
      <c r="M36">
        <f t="shared" si="2"/>
        <v>-2.31</v>
      </c>
      <c r="N36">
        <f t="shared" si="3"/>
        <v>-0.74</v>
      </c>
      <c r="O36">
        <f t="shared" si="4"/>
        <v>-0.27999999999999997</v>
      </c>
      <c r="P36">
        <f t="shared" si="5"/>
        <v>-4.74</v>
      </c>
      <c r="Q36">
        <f t="shared" si="6"/>
        <v>-0.74</v>
      </c>
      <c r="R36">
        <f t="shared" si="7"/>
        <v>-0.25</v>
      </c>
      <c r="S36">
        <f t="shared" si="8"/>
        <v>-2.3000001470588236</v>
      </c>
      <c r="T36">
        <f t="shared" si="9"/>
        <v>-0.74</v>
      </c>
      <c r="U36">
        <f t="shared" si="10"/>
        <v>-0.28999999999999998</v>
      </c>
      <c r="V36">
        <v>-75.680251856415353</v>
      </c>
      <c r="W36">
        <v>-21.84399532690432</v>
      </c>
      <c r="X36">
        <v>-10.063253768539454</v>
      </c>
      <c r="Y36">
        <f t="shared" si="11"/>
        <v>-2.2258897604828047</v>
      </c>
      <c r="Z36">
        <f t="shared" si="12"/>
        <v>-0.6424704507913036</v>
      </c>
      <c r="AA36">
        <f t="shared" si="13"/>
        <v>-0.2959780520158663</v>
      </c>
      <c r="AB36">
        <f t="shared" si="14"/>
        <v>8.4110239517195318E-2</v>
      </c>
      <c r="AC36">
        <f t="shared" si="15"/>
        <v>9.7529549208696387E-2</v>
      </c>
      <c r="AD36">
        <f t="shared" si="16"/>
        <v>1.5978052015866329E-2</v>
      </c>
      <c r="AE36">
        <f t="shared" si="17"/>
        <v>2.5141102395171955</v>
      </c>
      <c r="AF36">
        <f t="shared" si="18"/>
        <v>9.7529549208696387E-2</v>
      </c>
      <c r="AG36">
        <f t="shared" si="19"/>
        <v>4.59780520158663E-2</v>
      </c>
      <c r="AH36">
        <f t="shared" si="20"/>
        <v>7.4110386576018872E-2</v>
      </c>
      <c r="AI36">
        <f t="shared" si="21"/>
        <v>9.7529549208696387E-2</v>
      </c>
      <c r="AJ36">
        <f t="shared" si="22"/>
        <v>5.9780520158663197E-3</v>
      </c>
    </row>
    <row r="37" spans="1:36" x14ac:dyDescent="0.25">
      <c r="A37">
        <v>20</v>
      </c>
      <c r="B37">
        <v>70</v>
      </c>
      <c r="C37">
        <v>20</v>
      </c>
      <c r="D37">
        <v>1.02</v>
      </c>
      <c r="E37">
        <v>147.56</v>
      </c>
      <c r="F37">
        <v>-36.380000000000003</v>
      </c>
      <c r="G37">
        <v>0.68</v>
      </c>
      <c r="H37">
        <v>30.94</v>
      </c>
      <c r="I37">
        <v>-94.520004</v>
      </c>
      <c r="J37">
        <v>0.68</v>
      </c>
      <c r="K37">
        <v>146.88</v>
      </c>
      <c r="L37">
        <v>-36.04</v>
      </c>
      <c r="M37">
        <f t="shared" si="2"/>
        <v>0.03</v>
      </c>
      <c r="N37">
        <f t="shared" si="3"/>
        <v>4.34</v>
      </c>
      <c r="O37">
        <f t="shared" si="4"/>
        <v>-1.07</v>
      </c>
      <c r="P37">
        <f t="shared" si="5"/>
        <v>0.02</v>
      </c>
      <c r="Q37">
        <f t="shared" si="6"/>
        <v>0.90999999999999992</v>
      </c>
      <c r="R37">
        <f t="shared" si="7"/>
        <v>-2.780000117647059</v>
      </c>
      <c r="S37">
        <f t="shared" si="8"/>
        <v>0.02</v>
      </c>
      <c r="T37">
        <f t="shared" si="9"/>
        <v>4.32</v>
      </c>
      <c r="U37">
        <f t="shared" si="10"/>
        <v>-1.06</v>
      </c>
      <c r="V37">
        <v>5.0751943310829404</v>
      </c>
      <c r="W37">
        <v>35.259921259881892</v>
      </c>
      <c r="X37">
        <v>-31.835921141883809</v>
      </c>
      <c r="Y37">
        <f t="shared" si="11"/>
        <v>0.14927042150243941</v>
      </c>
      <c r="Z37">
        <f t="shared" si="12"/>
        <v>1.0370565076435851</v>
      </c>
      <c r="AA37">
        <f t="shared" si="13"/>
        <v>-0.93635062182011208</v>
      </c>
      <c r="AB37">
        <f t="shared" si="14"/>
        <v>0.11927042150243941</v>
      </c>
      <c r="AC37">
        <f t="shared" si="15"/>
        <v>3.3029434923564147</v>
      </c>
      <c r="AD37">
        <f t="shared" si="16"/>
        <v>0.13364937817988798</v>
      </c>
      <c r="AE37">
        <f t="shared" si="17"/>
        <v>0.12927042150243942</v>
      </c>
      <c r="AF37">
        <f t="shared" si="18"/>
        <v>0.12705650764358523</v>
      </c>
      <c r="AG37">
        <f t="shared" si="19"/>
        <v>1.8436494958269469</v>
      </c>
      <c r="AH37">
        <f t="shared" si="20"/>
        <v>0.12927042150243942</v>
      </c>
      <c r="AI37">
        <f t="shared" si="21"/>
        <v>3.2829434923564151</v>
      </c>
      <c r="AJ37">
        <f t="shared" si="22"/>
        <v>0.12364937817988797</v>
      </c>
    </row>
    <row r="38" spans="1:36" x14ac:dyDescent="0.25">
      <c r="A38">
        <v>20</v>
      </c>
      <c r="B38">
        <v>70</v>
      </c>
      <c r="C38">
        <v>30</v>
      </c>
      <c r="D38">
        <v>-14.28</v>
      </c>
      <c r="E38">
        <v>21.42</v>
      </c>
      <c r="F38">
        <v>-31.62</v>
      </c>
      <c r="G38">
        <v>-13.940001000000001</v>
      </c>
      <c r="H38">
        <v>21.08</v>
      </c>
      <c r="I38">
        <v>-31.960000999999998</v>
      </c>
      <c r="J38">
        <v>-14.28</v>
      </c>
      <c r="K38">
        <v>19.72</v>
      </c>
      <c r="L38">
        <v>-33.659999999999997</v>
      </c>
      <c r="M38">
        <f t="shared" si="2"/>
        <v>-0.41999999999999993</v>
      </c>
      <c r="N38">
        <f t="shared" si="3"/>
        <v>0.63</v>
      </c>
      <c r="O38">
        <f t="shared" si="4"/>
        <v>-0.92999999999999994</v>
      </c>
      <c r="P38">
        <f t="shared" si="5"/>
        <v>-0.41000002941176472</v>
      </c>
      <c r="Q38">
        <f t="shared" si="6"/>
        <v>0.61999999999999988</v>
      </c>
      <c r="R38">
        <f t="shared" si="7"/>
        <v>-0.94000002941176475</v>
      </c>
      <c r="S38">
        <f t="shared" si="8"/>
        <v>-0.41999999999999993</v>
      </c>
      <c r="T38">
        <f t="shared" si="9"/>
        <v>0.57999999999999996</v>
      </c>
      <c r="U38">
        <f t="shared" si="10"/>
        <v>-0.98999999999999988</v>
      </c>
      <c r="V38">
        <v>-7.5231839821319682</v>
      </c>
      <c r="W38">
        <v>25.365873510717194</v>
      </c>
      <c r="X38">
        <v>-29.892003491658173</v>
      </c>
      <c r="Y38">
        <f t="shared" si="11"/>
        <v>-0.2212701171215285</v>
      </c>
      <c r="Z38">
        <f t="shared" si="12"/>
        <v>0.74605510325638802</v>
      </c>
      <c r="AA38">
        <f t="shared" si="13"/>
        <v>-0.87917657328406396</v>
      </c>
      <c r="AB38">
        <f t="shared" si="14"/>
        <v>0.19872988287847143</v>
      </c>
      <c r="AC38">
        <f t="shared" si="15"/>
        <v>0.11605510325638801</v>
      </c>
      <c r="AD38">
        <f t="shared" si="16"/>
        <v>5.0823426715935982E-2</v>
      </c>
      <c r="AE38">
        <f t="shared" si="17"/>
        <v>0.18872991229023622</v>
      </c>
      <c r="AF38">
        <f t="shared" si="18"/>
        <v>0.12605510325638813</v>
      </c>
      <c r="AG38">
        <f t="shared" si="19"/>
        <v>6.0823456127700792E-2</v>
      </c>
      <c r="AH38">
        <f t="shared" si="20"/>
        <v>0.19872988287847143</v>
      </c>
      <c r="AI38">
        <f t="shared" si="21"/>
        <v>0.16605510325638806</v>
      </c>
      <c r="AJ38">
        <f t="shared" si="22"/>
        <v>0.11082342671593592</v>
      </c>
    </row>
    <row r="39" spans="1:36" x14ac:dyDescent="0.25">
      <c r="A39">
        <v>20</v>
      </c>
      <c r="B39">
        <v>70</v>
      </c>
      <c r="C39">
        <v>40</v>
      </c>
      <c r="D39">
        <v>-28.9</v>
      </c>
      <c r="E39">
        <v>8.5</v>
      </c>
      <c r="F39">
        <v>-31.28</v>
      </c>
      <c r="G39">
        <v>-28.56</v>
      </c>
      <c r="H39">
        <v>8.16</v>
      </c>
      <c r="I39">
        <v>-31.28</v>
      </c>
      <c r="J39">
        <v>-27.880001</v>
      </c>
      <c r="K39">
        <v>8.5</v>
      </c>
      <c r="L39">
        <v>-31.28</v>
      </c>
      <c r="M39">
        <f t="shared" si="2"/>
        <v>-0.84999999999999987</v>
      </c>
      <c r="N39">
        <f t="shared" si="3"/>
        <v>0.25</v>
      </c>
      <c r="O39">
        <f t="shared" si="4"/>
        <v>-0.91999999999999993</v>
      </c>
      <c r="P39">
        <f t="shared" si="5"/>
        <v>-0.83999999999999986</v>
      </c>
      <c r="Q39">
        <f t="shared" si="6"/>
        <v>0.24</v>
      </c>
      <c r="R39">
        <f t="shared" si="7"/>
        <v>-0.91999999999999993</v>
      </c>
      <c r="S39">
        <f t="shared" si="8"/>
        <v>-0.82000002941176475</v>
      </c>
      <c r="T39">
        <f t="shared" si="9"/>
        <v>0.25</v>
      </c>
      <c r="U39">
        <f t="shared" si="10"/>
        <v>-0.91999999999999993</v>
      </c>
      <c r="V39">
        <v>-21.023252670426274</v>
      </c>
      <c r="W39">
        <v>14.951991820488431</v>
      </c>
      <c r="X39">
        <v>-27.71373372197327</v>
      </c>
      <c r="Y39">
        <f t="shared" si="11"/>
        <v>-0.61833096089489037</v>
      </c>
      <c r="Z39">
        <f t="shared" si="12"/>
        <v>0.43976446530848323</v>
      </c>
      <c r="AA39">
        <f t="shared" si="13"/>
        <v>-0.81510981535215499</v>
      </c>
      <c r="AB39">
        <f t="shared" si="14"/>
        <v>0.2316690391051095</v>
      </c>
      <c r="AC39">
        <f t="shared" si="15"/>
        <v>0.18976446530848323</v>
      </c>
      <c r="AD39">
        <f t="shared" si="16"/>
        <v>0.10489018464784494</v>
      </c>
      <c r="AE39">
        <f t="shared" si="17"/>
        <v>0.22166903910510949</v>
      </c>
      <c r="AF39">
        <f t="shared" si="18"/>
        <v>0.19976446530848324</v>
      </c>
      <c r="AG39">
        <f t="shared" si="19"/>
        <v>0.10489018464784494</v>
      </c>
      <c r="AH39">
        <f t="shared" si="20"/>
        <v>0.20166906851687438</v>
      </c>
      <c r="AI39">
        <f t="shared" si="21"/>
        <v>0.18976446530848323</v>
      </c>
      <c r="AJ39">
        <f t="shared" si="22"/>
        <v>0.10489018464784494</v>
      </c>
    </row>
    <row r="40" spans="1:36" x14ac:dyDescent="0.25">
      <c r="A40">
        <v>20</v>
      </c>
      <c r="B40">
        <v>70</v>
      </c>
      <c r="C40">
        <v>50</v>
      </c>
      <c r="D40">
        <v>-40.46</v>
      </c>
      <c r="E40">
        <v>0</v>
      </c>
      <c r="F40">
        <v>-28.56</v>
      </c>
      <c r="G40">
        <v>-40.799999999999997</v>
      </c>
      <c r="H40">
        <v>0.34</v>
      </c>
      <c r="I40">
        <v>-28.220001</v>
      </c>
      <c r="J40">
        <v>-41.48</v>
      </c>
      <c r="K40">
        <v>0.34</v>
      </c>
      <c r="L40">
        <v>-28.9</v>
      </c>
      <c r="M40">
        <f t="shared" si="2"/>
        <v>-1.1900000000000002</v>
      </c>
      <c r="N40">
        <f t="shared" si="3"/>
        <v>0</v>
      </c>
      <c r="O40">
        <f t="shared" si="4"/>
        <v>-0.83999999999999986</v>
      </c>
      <c r="P40">
        <f t="shared" si="5"/>
        <v>-1.2</v>
      </c>
      <c r="Q40">
        <f t="shared" si="6"/>
        <v>0.01</v>
      </c>
      <c r="R40">
        <f t="shared" si="7"/>
        <v>-0.83000002941176476</v>
      </c>
      <c r="S40">
        <f t="shared" si="8"/>
        <v>-1.22</v>
      </c>
      <c r="T40">
        <f t="shared" si="9"/>
        <v>0.01</v>
      </c>
      <c r="U40">
        <f t="shared" si="10"/>
        <v>-0.84999999999999987</v>
      </c>
      <c r="V40">
        <v>-35.20263635394825</v>
      </c>
      <c r="W40">
        <v>4.268616349087921</v>
      </c>
      <c r="X40">
        <v>-25.529950548422988</v>
      </c>
      <c r="Y40">
        <f t="shared" si="11"/>
        <v>-1.0353716574690661</v>
      </c>
      <c r="Z40">
        <f t="shared" si="12"/>
        <v>0.12554753967905649</v>
      </c>
      <c r="AA40">
        <f t="shared" si="13"/>
        <v>-0.75088089848302908</v>
      </c>
      <c r="AB40">
        <f t="shared" si="14"/>
        <v>0.15462834253093405</v>
      </c>
      <c r="AC40">
        <f t="shared" si="15"/>
        <v>0.12554753967905649</v>
      </c>
      <c r="AD40">
        <f t="shared" si="16"/>
        <v>8.9119101516970778E-2</v>
      </c>
      <c r="AE40">
        <f t="shared" si="17"/>
        <v>0.16462834253093384</v>
      </c>
      <c r="AF40">
        <f t="shared" si="18"/>
        <v>0.1155475396790565</v>
      </c>
      <c r="AG40">
        <f t="shared" si="19"/>
        <v>7.9119130928735681E-2</v>
      </c>
      <c r="AH40">
        <f t="shared" si="20"/>
        <v>0.18462834253093385</v>
      </c>
      <c r="AI40">
        <f t="shared" si="21"/>
        <v>0.1155475396790565</v>
      </c>
      <c r="AJ40">
        <f t="shared" si="22"/>
        <v>9.9119101516970787E-2</v>
      </c>
    </row>
    <row r="41" spans="1:36" x14ac:dyDescent="0.25">
      <c r="A41">
        <v>20</v>
      </c>
      <c r="B41">
        <v>70</v>
      </c>
      <c r="C41">
        <v>60</v>
      </c>
      <c r="D41">
        <v>-56.100002000000003</v>
      </c>
      <c r="E41">
        <v>-10.54</v>
      </c>
      <c r="F41">
        <v>-27.54</v>
      </c>
      <c r="G41">
        <v>-55.760002</v>
      </c>
      <c r="H41">
        <v>-10.54</v>
      </c>
      <c r="I41">
        <v>-27.2</v>
      </c>
      <c r="J41">
        <v>-56.100002000000003</v>
      </c>
      <c r="K41">
        <v>-10.199999999999999</v>
      </c>
      <c r="L41">
        <v>-27.880001</v>
      </c>
      <c r="M41">
        <f t="shared" si="2"/>
        <v>-1.6500000588235295</v>
      </c>
      <c r="N41">
        <f t="shared" si="3"/>
        <v>-0.30999999999999994</v>
      </c>
      <c r="O41">
        <f t="shared" si="4"/>
        <v>-0.81</v>
      </c>
      <c r="P41">
        <f t="shared" si="5"/>
        <v>-1.6400000588235295</v>
      </c>
      <c r="Q41">
        <f t="shared" si="6"/>
        <v>-0.30999999999999994</v>
      </c>
      <c r="R41">
        <f t="shared" si="7"/>
        <v>-0.8</v>
      </c>
      <c r="S41">
        <f t="shared" si="8"/>
        <v>-1.6500000588235295</v>
      </c>
      <c r="T41">
        <f t="shared" si="9"/>
        <v>-0.3</v>
      </c>
      <c r="U41">
        <f t="shared" si="10"/>
        <v>-0.82000002941176475</v>
      </c>
      <c r="V41">
        <v>-49.783691488043559</v>
      </c>
      <c r="W41">
        <v>-6.4218347662763762</v>
      </c>
      <c r="X41">
        <v>-23.468904864831231</v>
      </c>
      <c r="Y41">
        <f t="shared" si="11"/>
        <v>-1.4642262202365752</v>
      </c>
      <c r="Z41">
        <f t="shared" si="12"/>
        <v>-0.18887749312577579</v>
      </c>
      <c r="AA41">
        <f t="shared" si="13"/>
        <v>-0.69026190778915386</v>
      </c>
      <c r="AB41">
        <f t="shared" si="14"/>
        <v>0.18577383858695429</v>
      </c>
      <c r="AC41">
        <f t="shared" si="15"/>
        <v>0.12112250687422416</v>
      </c>
      <c r="AD41">
        <f t="shared" si="16"/>
        <v>0.11973809221084619</v>
      </c>
      <c r="AE41">
        <f t="shared" si="17"/>
        <v>0.17577383858695428</v>
      </c>
      <c r="AF41">
        <f t="shared" si="18"/>
        <v>0.12112250687422416</v>
      </c>
      <c r="AG41">
        <f t="shared" si="19"/>
        <v>0.10973809221084618</v>
      </c>
      <c r="AH41">
        <f t="shared" si="20"/>
        <v>0.18577383858695429</v>
      </c>
      <c r="AI41">
        <f t="shared" si="21"/>
        <v>0.1111225068742242</v>
      </c>
      <c r="AJ41">
        <f t="shared" si="22"/>
        <v>0.12973812162261089</v>
      </c>
    </row>
    <row r="42" spans="1:36" x14ac:dyDescent="0.25">
      <c r="A42">
        <v>20</v>
      </c>
      <c r="B42">
        <v>70</v>
      </c>
      <c r="C42">
        <v>70</v>
      </c>
      <c r="D42">
        <v>-69.020004</v>
      </c>
      <c r="E42">
        <v>-21.42</v>
      </c>
      <c r="F42">
        <v>-22.78</v>
      </c>
      <c r="G42">
        <v>-68.680000000000007</v>
      </c>
      <c r="H42">
        <v>-21.42</v>
      </c>
      <c r="I42">
        <v>-22.78</v>
      </c>
      <c r="J42">
        <v>-68.680000000000007</v>
      </c>
      <c r="K42">
        <v>-21.08</v>
      </c>
      <c r="L42">
        <v>-24.14</v>
      </c>
      <c r="M42">
        <f t="shared" si="2"/>
        <v>-2.030000117647059</v>
      </c>
      <c r="N42">
        <f t="shared" si="3"/>
        <v>-0.63</v>
      </c>
      <c r="O42">
        <f t="shared" si="4"/>
        <v>-0.67</v>
      </c>
      <c r="P42">
        <f t="shared" si="5"/>
        <v>-2.02</v>
      </c>
      <c r="Q42">
        <f t="shared" si="6"/>
        <v>-0.63</v>
      </c>
      <c r="R42">
        <f t="shared" si="7"/>
        <v>-0.67</v>
      </c>
      <c r="S42">
        <f t="shared" si="8"/>
        <v>-2.02</v>
      </c>
      <c r="T42">
        <f t="shared" si="9"/>
        <v>-0.61999999999999988</v>
      </c>
      <c r="U42">
        <f t="shared" si="10"/>
        <v>-0.71000000000000008</v>
      </c>
      <c r="V42">
        <v>-64.389555948352722</v>
      </c>
      <c r="W42">
        <v>-16.861361040232552</v>
      </c>
      <c r="X42">
        <v>-21.587276609161506</v>
      </c>
      <c r="Y42">
        <f t="shared" si="11"/>
        <v>-1.8938104690691975</v>
      </c>
      <c r="Z42">
        <f t="shared" si="12"/>
        <v>-0.49592238353625151</v>
      </c>
      <c r="AA42">
        <f t="shared" si="13"/>
        <v>-0.63491990026945611</v>
      </c>
      <c r="AB42">
        <f t="shared" si="14"/>
        <v>0.13618964857786153</v>
      </c>
      <c r="AC42">
        <f t="shared" si="15"/>
        <v>0.13407761646374849</v>
      </c>
      <c r="AD42">
        <f t="shared" si="16"/>
        <v>3.5080099730543934E-2</v>
      </c>
      <c r="AE42">
        <f t="shared" si="17"/>
        <v>0.12618953093080254</v>
      </c>
      <c r="AF42">
        <f t="shared" si="18"/>
        <v>0.13407761646374849</v>
      </c>
      <c r="AG42">
        <f t="shared" si="19"/>
        <v>3.5080099730543934E-2</v>
      </c>
      <c r="AH42">
        <f t="shared" si="20"/>
        <v>0.12618953093080254</v>
      </c>
      <c r="AI42">
        <f t="shared" si="21"/>
        <v>0.12407761646374837</v>
      </c>
      <c r="AJ42">
        <f t="shared" si="22"/>
        <v>7.508009973054397E-2</v>
      </c>
    </row>
    <row r="43" spans="1:36" x14ac:dyDescent="0.25">
      <c r="A43">
        <v>20</v>
      </c>
      <c r="B43">
        <v>70</v>
      </c>
      <c r="C43">
        <v>80</v>
      </c>
      <c r="D43">
        <v>-81.260000000000005</v>
      </c>
      <c r="E43">
        <v>-30.26</v>
      </c>
      <c r="F43">
        <v>-14.28</v>
      </c>
      <c r="G43">
        <v>-163.54001</v>
      </c>
      <c r="H43">
        <v>-30.6</v>
      </c>
      <c r="I43">
        <v>-12.92</v>
      </c>
      <c r="J43">
        <v>-81.260000000000005</v>
      </c>
      <c r="K43">
        <v>-30.26</v>
      </c>
      <c r="L43">
        <v>-22.1</v>
      </c>
      <c r="M43">
        <f t="shared" si="2"/>
        <v>-2.39</v>
      </c>
      <c r="N43">
        <f t="shared" si="3"/>
        <v>-0.89000000000000012</v>
      </c>
      <c r="O43">
        <f t="shared" si="4"/>
        <v>-0.41999999999999993</v>
      </c>
      <c r="P43">
        <f t="shared" si="5"/>
        <v>-4.8100002941176463</v>
      </c>
      <c r="Q43">
        <f t="shared" si="6"/>
        <v>-0.90000000000000013</v>
      </c>
      <c r="R43">
        <f t="shared" si="7"/>
        <v>-0.38</v>
      </c>
      <c r="S43">
        <f t="shared" si="8"/>
        <v>-2.39</v>
      </c>
      <c r="T43">
        <f t="shared" si="9"/>
        <v>-0.89000000000000012</v>
      </c>
      <c r="U43">
        <f t="shared" si="10"/>
        <v>-0.65</v>
      </c>
      <c r="V43">
        <v>-78.437988984708369</v>
      </c>
      <c r="W43">
        <v>-26.811515506566678</v>
      </c>
      <c r="X43">
        <v>-19.899758790498439</v>
      </c>
      <c r="Y43">
        <f t="shared" si="11"/>
        <v>-2.3069996760208342</v>
      </c>
      <c r="Z43">
        <f t="shared" si="12"/>
        <v>-0.78857398548725521</v>
      </c>
      <c r="AA43">
        <f t="shared" si="13"/>
        <v>-0.58528702324995407</v>
      </c>
      <c r="AB43">
        <f t="shared" si="14"/>
        <v>8.3000323979165902E-2</v>
      </c>
      <c r="AC43">
        <f t="shared" si="15"/>
        <v>0.10142601451274491</v>
      </c>
      <c r="AD43">
        <f t="shared" si="16"/>
        <v>0.16528702324995415</v>
      </c>
      <c r="AE43">
        <f t="shared" si="17"/>
        <v>2.5030006180968121</v>
      </c>
      <c r="AF43">
        <f t="shared" si="18"/>
        <v>0.11142601451274492</v>
      </c>
      <c r="AG43">
        <f t="shared" si="19"/>
        <v>0.20528702324995407</v>
      </c>
      <c r="AH43">
        <f t="shared" si="20"/>
        <v>8.3000323979165902E-2</v>
      </c>
      <c r="AI43">
        <f t="shared" si="21"/>
        <v>0.10142601451274491</v>
      </c>
      <c r="AJ43">
        <f t="shared" si="22"/>
        <v>6.4712976750045947E-2</v>
      </c>
    </row>
    <row r="44" spans="1:36" x14ac:dyDescent="0.25">
      <c r="A44">
        <v>20</v>
      </c>
      <c r="B44">
        <v>80</v>
      </c>
      <c r="C44">
        <v>20</v>
      </c>
      <c r="D44">
        <v>-3.74</v>
      </c>
      <c r="E44">
        <v>23.800001000000002</v>
      </c>
      <c r="F44">
        <v>-51</v>
      </c>
      <c r="G44">
        <v>-5.44</v>
      </c>
      <c r="H44">
        <v>23.12</v>
      </c>
      <c r="I44">
        <v>-53.38</v>
      </c>
      <c r="J44">
        <v>-3.74</v>
      </c>
      <c r="K44">
        <v>23.460000999999998</v>
      </c>
      <c r="L44">
        <v>-51.34</v>
      </c>
      <c r="M44">
        <f t="shared" si="2"/>
        <v>-0.11000000000000001</v>
      </c>
      <c r="N44">
        <f t="shared" si="3"/>
        <v>0.70000002941176476</v>
      </c>
      <c r="O44">
        <f t="shared" si="4"/>
        <v>-1.5</v>
      </c>
      <c r="P44">
        <f t="shared" si="5"/>
        <v>-0.16</v>
      </c>
      <c r="Q44">
        <f t="shared" si="6"/>
        <v>0.68</v>
      </c>
      <c r="R44">
        <f t="shared" si="7"/>
        <v>-1.57</v>
      </c>
      <c r="S44">
        <f t="shared" si="8"/>
        <v>-0.11000000000000001</v>
      </c>
      <c r="T44">
        <f t="shared" si="9"/>
        <v>0.69000002941176464</v>
      </c>
      <c r="U44">
        <f t="shared" si="10"/>
        <v>-1.5100000000000002</v>
      </c>
      <c r="V44">
        <v>-1.581204175850786</v>
      </c>
      <c r="W44">
        <v>27.905014484486472</v>
      </c>
      <c r="X44">
        <v>-46.518587617744608</v>
      </c>
      <c r="Y44">
        <f t="shared" si="11"/>
        <v>-4.6506005172081942E-2</v>
      </c>
      <c r="Z44">
        <f t="shared" si="12"/>
        <v>0.82073572013195517</v>
      </c>
      <c r="AA44">
        <f t="shared" si="13"/>
        <v>-1.3681937534630766</v>
      </c>
      <c r="AB44">
        <f t="shared" si="14"/>
        <v>6.3493994827918065E-2</v>
      </c>
      <c r="AC44">
        <f t="shared" si="15"/>
        <v>0.12073569072019041</v>
      </c>
      <c r="AD44">
        <f t="shared" si="16"/>
        <v>0.13180624653692341</v>
      </c>
      <c r="AE44">
        <f t="shared" si="17"/>
        <v>0.11349399482791805</v>
      </c>
      <c r="AF44">
        <f t="shared" si="18"/>
        <v>0.14073572013195512</v>
      </c>
      <c r="AG44">
        <f t="shared" si="19"/>
        <v>0.20180624653692347</v>
      </c>
      <c r="AH44">
        <f t="shared" si="20"/>
        <v>6.3493994827918065E-2</v>
      </c>
      <c r="AI44">
        <f t="shared" si="21"/>
        <v>0.13073569072019053</v>
      </c>
      <c r="AJ44">
        <f t="shared" si="22"/>
        <v>0.14180624653692364</v>
      </c>
    </row>
    <row r="45" spans="1:36" x14ac:dyDescent="0.25">
      <c r="A45">
        <v>20</v>
      </c>
      <c r="B45">
        <v>80</v>
      </c>
      <c r="C45">
        <v>30</v>
      </c>
      <c r="D45">
        <v>-17.68</v>
      </c>
      <c r="E45">
        <v>14.28</v>
      </c>
      <c r="F45">
        <v>-49.3</v>
      </c>
      <c r="G45">
        <v>-16.66</v>
      </c>
      <c r="H45">
        <v>13.940001000000001</v>
      </c>
      <c r="I45">
        <v>-49.3</v>
      </c>
      <c r="J45">
        <v>-17.34</v>
      </c>
      <c r="K45">
        <v>13.940001000000001</v>
      </c>
      <c r="L45">
        <v>-49.64</v>
      </c>
      <c r="M45">
        <f t="shared" si="2"/>
        <v>-0.52</v>
      </c>
      <c r="N45">
        <f t="shared" si="3"/>
        <v>0.41999999999999993</v>
      </c>
      <c r="O45">
        <f t="shared" si="4"/>
        <v>-1.45</v>
      </c>
      <c r="P45">
        <f t="shared" si="5"/>
        <v>-0.49</v>
      </c>
      <c r="Q45">
        <f t="shared" si="6"/>
        <v>0.41000002941176472</v>
      </c>
      <c r="R45">
        <f t="shared" si="7"/>
        <v>-1.45</v>
      </c>
      <c r="S45">
        <f t="shared" si="8"/>
        <v>-0.51</v>
      </c>
      <c r="T45">
        <f t="shared" si="9"/>
        <v>0.41000002941176472</v>
      </c>
      <c r="U45">
        <f t="shared" si="10"/>
        <v>-1.46</v>
      </c>
      <c r="V45">
        <v>-13.57982978967091</v>
      </c>
      <c r="W45">
        <v>18.423210425228049</v>
      </c>
      <c r="X45">
        <v>-43.649693783139874</v>
      </c>
      <c r="Y45">
        <f t="shared" si="11"/>
        <v>-0.39940675851973262</v>
      </c>
      <c r="Z45">
        <f t="shared" si="12"/>
        <v>0.54185913015376619</v>
      </c>
      <c r="AA45">
        <f t="shared" si="13"/>
        <v>-1.2838145230335258</v>
      </c>
      <c r="AB45">
        <f t="shared" si="14"/>
        <v>0.1205932414802674</v>
      </c>
      <c r="AC45">
        <f t="shared" si="15"/>
        <v>0.12185913015376626</v>
      </c>
      <c r="AD45">
        <f t="shared" si="16"/>
        <v>0.16618547696647412</v>
      </c>
      <c r="AE45">
        <f t="shared" si="17"/>
        <v>9.0593241480267372E-2</v>
      </c>
      <c r="AF45">
        <f t="shared" si="18"/>
        <v>0.13185910074200147</v>
      </c>
      <c r="AG45">
        <f t="shared" si="19"/>
        <v>0.16618547696647412</v>
      </c>
      <c r="AH45">
        <f t="shared" si="20"/>
        <v>0.11059324148026739</v>
      </c>
      <c r="AI45">
        <f t="shared" si="21"/>
        <v>0.13185910074200147</v>
      </c>
      <c r="AJ45">
        <f t="shared" si="22"/>
        <v>0.17618547696647413</v>
      </c>
    </row>
    <row r="46" spans="1:36" x14ac:dyDescent="0.25">
      <c r="A46">
        <v>20</v>
      </c>
      <c r="B46">
        <v>80</v>
      </c>
      <c r="C46">
        <v>40</v>
      </c>
      <c r="D46">
        <v>-28.9</v>
      </c>
      <c r="E46">
        <v>2.04</v>
      </c>
      <c r="F46">
        <v>-44.2</v>
      </c>
      <c r="G46">
        <v>-29.92</v>
      </c>
      <c r="H46">
        <v>1.36</v>
      </c>
      <c r="I46">
        <v>-46.24</v>
      </c>
      <c r="J46">
        <v>-29.58</v>
      </c>
      <c r="K46">
        <v>2.38</v>
      </c>
      <c r="L46">
        <v>-44.2</v>
      </c>
      <c r="M46">
        <f t="shared" si="2"/>
        <v>-0.84999999999999987</v>
      </c>
      <c r="N46">
        <f t="shared" si="3"/>
        <v>0.06</v>
      </c>
      <c r="O46">
        <f t="shared" si="4"/>
        <v>-1.3</v>
      </c>
      <c r="P46">
        <f t="shared" si="5"/>
        <v>-0.88000000000000012</v>
      </c>
      <c r="Q46">
        <f t="shared" si="6"/>
        <v>0.04</v>
      </c>
      <c r="R46">
        <f t="shared" si="7"/>
        <v>-1.36</v>
      </c>
      <c r="S46">
        <f t="shared" si="8"/>
        <v>-0.86999999999999988</v>
      </c>
      <c r="T46">
        <f t="shared" si="9"/>
        <v>6.9999999999999993E-2</v>
      </c>
      <c r="U46">
        <f t="shared" si="10"/>
        <v>-1.3</v>
      </c>
      <c r="V46">
        <v>-26.332458776888828</v>
      </c>
      <c r="W46">
        <v>8.499869736893487</v>
      </c>
      <c r="X46">
        <v>-40.488163249221003</v>
      </c>
      <c r="Y46">
        <f t="shared" si="11"/>
        <v>-0.77448408167320082</v>
      </c>
      <c r="Z46">
        <f t="shared" si="12"/>
        <v>0.24999616873216138</v>
      </c>
      <c r="AA46">
        <f t="shared" si="13"/>
        <v>-1.1908283308594412</v>
      </c>
      <c r="AB46">
        <f t="shared" si="14"/>
        <v>7.5515918326799047E-2</v>
      </c>
      <c r="AC46">
        <f t="shared" si="15"/>
        <v>0.18999616873216138</v>
      </c>
      <c r="AD46">
        <f t="shared" si="16"/>
        <v>0.10917166914055887</v>
      </c>
      <c r="AE46">
        <f t="shared" si="17"/>
        <v>0.1055159183267993</v>
      </c>
      <c r="AF46">
        <f t="shared" si="18"/>
        <v>0.20999616873216137</v>
      </c>
      <c r="AG46">
        <f t="shared" si="19"/>
        <v>0.16917166914055892</v>
      </c>
      <c r="AH46">
        <f t="shared" si="20"/>
        <v>9.5515918326799065E-2</v>
      </c>
      <c r="AI46">
        <f t="shared" si="21"/>
        <v>0.1799961687321614</v>
      </c>
      <c r="AJ46">
        <f t="shared" si="22"/>
        <v>0.10917166914055887</v>
      </c>
    </row>
    <row r="47" spans="1:36" x14ac:dyDescent="0.25">
      <c r="A47">
        <v>20</v>
      </c>
      <c r="B47">
        <v>80</v>
      </c>
      <c r="C47">
        <v>50</v>
      </c>
      <c r="D47">
        <v>-43.18</v>
      </c>
      <c r="E47">
        <v>-6.46</v>
      </c>
      <c r="F47">
        <v>-41.14</v>
      </c>
      <c r="G47">
        <v>-42.84</v>
      </c>
      <c r="H47">
        <v>-6.46</v>
      </c>
      <c r="I47">
        <v>-40.46</v>
      </c>
      <c r="J47">
        <v>-43.52</v>
      </c>
      <c r="K47">
        <v>-6.12</v>
      </c>
      <c r="L47">
        <v>-41.14</v>
      </c>
      <c r="M47">
        <f t="shared" si="2"/>
        <v>-1.27</v>
      </c>
      <c r="N47">
        <f t="shared" si="3"/>
        <v>-0.19</v>
      </c>
      <c r="O47">
        <f t="shared" si="4"/>
        <v>-1.21</v>
      </c>
      <c r="P47">
        <f t="shared" si="5"/>
        <v>-1.26</v>
      </c>
      <c r="Q47">
        <f t="shared" si="6"/>
        <v>-0.19</v>
      </c>
      <c r="R47">
        <f t="shared" si="7"/>
        <v>-1.1900000000000002</v>
      </c>
      <c r="S47">
        <f t="shared" si="8"/>
        <v>-1.28</v>
      </c>
      <c r="T47">
        <f t="shared" si="9"/>
        <v>-0.18</v>
      </c>
      <c r="U47">
        <f t="shared" si="10"/>
        <v>-1.21</v>
      </c>
      <c r="V47">
        <v>-39.623238930927073</v>
      </c>
      <c r="W47">
        <v>-1.6502011770130025</v>
      </c>
      <c r="X47">
        <v>-37.350809336426892</v>
      </c>
      <c r="Y47">
        <f t="shared" si="11"/>
        <v>-1.1653893803213846</v>
      </c>
      <c r="Z47">
        <f t="shared" si="12"/>
        <v>-4.853532873567655E-2</v>
      </c>
      <c r="AA47">
        <f t="shared" si="13"/>
        <v>-1.0985532157772615</v>
      </c>
      <c r="AB47">
        <f t="shared" si="14"/>
        <v>0.1046106196786154</v>
      </c>
      <c r="AC47">
        <f t="shared" si="15"/>
        <v>0.14146467126432344</v>
      </c>
      <c r="AD47">
        <f t="shared" si="16"/>
        <v>0.11144678422273846</v>
      </c>
      <c r="AE47">
        <f t="shared" si="17"/>
        <v>9.4610619678615393E-2</v>
      </c>
      <c r="AF47">
        <f t="shared" si="18"/>
        <v>0.14146467126432344</v>
      </c>
      <c r="AG47">
        <f t="shared" si="19"/>
        <v>9.1446784222738664E-2</v>
      </c>
      <c r="AH47">
        <f t="shared" si="20"/>
        <v>0.11461061967861541</v>
      </c>
      <c r="AI47">
        <f t="shared" si="21"/>
        <v>0.13146467126432343</v>
      </c>
      <c r="AJ47">
        <f t="shared" si="22"/>
        <v>0.11144678422273846</v>
      </c>
    </row>
    <row r="48" spans="1:36" x14ac:dyDescent="0.25">
      <c r="A48">
        <v>20</v>
      </c>
      <c r="B48">
        <v>80</v>
      </c>
      <c r="C48">
        <v>60</v>
      </c>
      <c r="D48">
        <v>-57.46</v>
      </c>
      <c r="E48">
        <v>-16.66</v>
      </c>
      <c r="F48">
        <v>-37.74</v>
      </c>
      <c r="G48">
        <v>-57.46</v>
      </c>
      <c r="H48">
        <v>-16.66</v>
      </c>
      <c r="I48">
        <v>-38.08</v>
      </c>
      <c r="J48">
        <v>-57.46</v>
      </c>
      <c r="K48">
        <v>-17</v>
      </c>
      <c r="L48">
        <v>-37.74</v>
      </c>
      <c r="M48">
        <f t="shared" si="2"/>
        <v>-1.6900000000000002</v>
      </c>
      <c r="N48">
        <f t="shared" si="3"/>
        <v>-0.49</v>
      </c>
      <c r="O48">
        <f t="shared" si="4"/>
        <v>-1.1100000000000001</v>
      </c>
      <c r="P48">
        <f t="shared" si="5"/>
        <v>-1.6900000000000002</v>
      </c>
      <c r="Q48">
        <f t="shared" si="6"/>
        <v>-0.49</v>
      </c>
      <c r="R48">
        <f t="shared" si="7"/>
        <v>-1.1199999999999999</v>
      </c>
      <c r="S48">
        <f t="shared" si="8"/>
        <v>-1.6900000000000002</v>
      </c>
      <c r="T48">
        <f t="shared" si="9"/>
        <v>-0.5</v>
      </c>
      <c r="U48">
        <f t="shared" si="10"/>
        <v>-1.1100000000000001</v>
      </c>
      <c r="V48">
        <v>-53.168311259307501</v>
      </c>
      <c r="W48">
        <v>-11.796369866783692</v>
      </c>
      <c r="X48">
        <v>-34.403065089105496</v>
      </c>
      <c r="Y48">
        <f t="shared" si="11"/>
        <v>-1.5637738605678677</v>
      </c>
      <c r="Z48">
        <f t="shared" si="12"/>
        <v>-0.34695205490540271</v>
      </c>
      <c r="AA48">
        <f t="shared" si="13"/>
        <v>-1.0118548555619264</v>
      </c>
      <c r="AB48">
        <f t="shared" si="14"/>
        <v>0.12622613943213246</v>
      </c>
      <c r="AC48">
        <f t="shared" si="15"/>
        <v>0.14304794509459728</v>
      </c>
      <c r="AD48">
        <f t="shared" si="16"/>
        <v>9.814514443807365E-2</v>
      </c>
      <c r="AE48">
        <f t="shared" si="17"/>
        <v>0.12622613943213246</v>
      </c>
      <c r="AF48">
        <f t="shared" si="18"/>
        <v>0.14304794509459728</v>
      </c>
      <c r="AG48">
        <f t="shared" si="19"/>
        <v>0.10814514443807344</v>
      </c>
      <c r="AH48">
        <f t="shared" si="20"/>
        <v>0.12622613943213246</v>
      </c>
      <c r="AI48">
        <f t="shared" si="21"/>
        <v>0.15304794509459729</v>
      </c>
      <c r="AJ48">
        <f t="shared" si="22"/>
        <v>9.814514443807365E-2</v>
      </c>
    </row>
    <row r="49" spans="1:36" x14ac:dyDescent="0.25">
      <c r="A49">
        <v>20</v>
      </c>
      <c r="B49">
        <v>80</v>
      </c>
      <c r="C49">
        <v>70</v>
      </c>
      <c r="D49">
        <v>-69.36</v>
      </c>
      <c r="E49">
        <v>-25.5</v>
      </c>
      <c r="F49">
        <v>60.18</v>
      </c>
      <c r="G49">
        <v>-69.020004</v>
      </c>
      <c r="H49">
        <v>-25.84</v>
      </c>
      <c r="I49">
        <v>60.18</v>
      </c>
      <c r="J49">
        <v>-69.36</v>
      </c>
      <c r="K49">
        <v>-26.18</v>
      </c>
      <c r="L49">
        <v>-33.659999999999997</v>
      </c>
      <c r="M49">
        <f t="shared" si="2"/>
        <v>-2.04</v>
      </c>
      <c r="N49">
        <f t="shared" si="3"/>
        <v>-0.75</v>
      </c>
      <c r="O49">
        <f t="shared" si="4"/>
        <v>1.77</v>
      </c>
      <c r="P49">
        <f t="shared" si="5"/>
        <v>-2.030000117647059</v>
      </c>
      <c r="Q49">
        <f t="shared" si="6"/>
        <v>-0.76</v>
      </c>
      <c r="R49">
        <f t="shared" si="7"/>
        <v>1.77</v>
      </c>
      <c r="S49">
        <f t="shared" si="8"/>
        <v>-2.04</v>
      </c>
      <c r="T49">
        <f t="shared" si="9"/>
        <v>-0.77</v>
      </c>
      <c r="U49">
        <f t="shared" si="10"/>
        <v>-0.98999999999999988</v>
      </c>
      <c r="V49">
        <v>-66.578788234911997</v>
      </c>
      <c r="W49">
        <v>-21.706779242537451</v>
      </c>
      <c r="X49">
        <v>-31.713531431754504</v>
      </c>
      <c r="Y49">
        <f t="shared" si="11"/>
        <v>-1.958199653968</v>
      </c>
      <c r="Z49">
        <f t="shared" si="12"/>
        <v>-0.63843468360404265</v>
      </c>
      <c r="AA49">
        <f t="shared" si="13"/>
        <v>-0.93275092446336783</v>
      </c>
      <c r="AB49">
        <f t="shared" si="14"/>
        <v>8.1800346032000038E-2</v>
      </c>
      <c r="AC49">
        <f t="shared" si="15"/>
        <v>0.11156531639595735</v>
      </c>
      <c r="AD49">
        <f t="shared" si="16"/>
        <v>2.7027509244633681</v>
      </c>
      <c r="AE49">
        <f t="shared" si="17"/>
        <v>7.1800463679059012E-2</v>
      </c>
      <c r="AF49">
        <f t="shared" si="18"/>
        <v>0.12156531639595736</v>
      </c>
      <c r="AG49">
        <f t="shared" si="19"/>
        <v>2.7027509244633681</v>
      </c>
      <c r="AH49">
        <f t="shared" si="20"/>
        <v>8.1800346032000038E-2</v>
      </c>
      <c r="AI49">
        <f t="shared" si="21"/>
        <v>0.13156531639595737</v>
      </c>
      <c r="AJ49">
        <f t="shared" si="22"/>
        <v>5.7249075536632055E-2</v>
      </c>
    </row>
    <row r="50" spans="1:36" x14ac:dyDescent="0.25">
      <c r="A50">
        <v>20</v>
      </c>
      <c r="B50">
        <v>80</v>
      </c>
      <c r="C50">
        <v>80</v>
      </c>
      <c r="D50">
        <v>-77.520004</v>
      </c>
      <c r="E50">
        <v>-33.659999999999997</v>
      </c>
      <c r="F50">
        <v>-29.24</v>
      </c>
      <c r="G50">
        <v>-77.520004</v>
      </c>
      <c r="H50">
        <v>-33.659999999999997</v>
      </c>
      <c r="I50">
        <v>-30.26</v>
      </c>
      <c r="J50">
        <v>-77.520004</v>
      </c>
      <c r="K50">
        <v>-33.32</v>
      </c>
      <c r="L50">
        <v>-31.62</v>
      </c>
      <c r="M50">
        <f t="shared" si="2"/>
        <v>-2.280000117647059</v>
      </c>
      <c r="N50">
        <f t="shared" si="3"/>
        <v>-0.98999999999999988</v>
      </c>
      <c r="O50">
        <f t="shared" si="4"/>
        <v>-0.85999999999999988</v>
      </c>
      <c r="P50">
        <f t="shared" si="5"/>
        <v>-2.280000117647059</v>
      </c>
      <c r="Q50">
        <f t="shared" si="6"/>
        <v>-0.98999999999999988</v>
      </c>
      <c r="R50">
        <f t="shared" si="7"/>
        <v>-0.89000000000000012</v>
      </c>
      <c r="S50">
        <f t="shared" si="8"/>
        <v>-2.280000117647059</v>
      </c>
      <c r="T50">
        <f t="shared" si="9"/>
        <v>-0.98</v>
      </c>
      <c r="U50">
        <f t="shared" si="10"/>
        <v>-0.92999999999999994</v>
      </c>
      <c r="V50">
        <v>-79.297826930842518</v>
      </c>
      <c r="W50">
        <v>-31.163356892860705</v>
      </c>
      <c r="X50">
        <v>-29.297355233275042</v>
      </c>
      <c r="Y50">
        <f t="shared" si="11"/>
        <v>-2.3322890273777213</v>
      </c>
      <c r="Z50">
        <f t="shared" si="12"/>
        <v>-0.916569320378256</v>
      </c>
      <c r="AA50">
        <f t="shared" si="13"/>
        <v>-0.86168691862573654</v>
      </c>
      <c r="AB50">
        <f t="shared" si="14"/>
        <v>5.2288909730662247E-2</v>
      </c>
      <c r="AC50">
        <f t="shared" si="15"/>
        <v>7.3430679621743877E-2</v>
      </c>
      <c r="AD50">
        <f t="shared" si="16"/>
        <v>1.6869186257366664E-3</v>
      </c>
      <c r="AE50">
        <f t="shared" si="17"/>
        <v>5.2288909730662247E-2</v>
      </c>
      <c r="AF50">
        <f t="shared" si="18"/>
        <v>7.3430679621743877E-2</v>
      </c>
      <c r="AG50">
        <f t="shared" si="19"/>
        <v>2.8313081374263582E-2</v>
      </c>
      <c r="AH50">
        <f t="shared" si="20"/>
        <v>5.2288909730662247E-2</v>
      </c>
      <c r="AI50">
        <f t="shared" si="21"/>
        <v>6.3430679621743979E-2</v>
      </c>
      <c r="AJ50">
        <f t="shared" si="22"/>
        <v>6.8313081374263396E-2</v>
      </c>
    </row>
    <row r="51" spans="1:36" x14ac:dyDescent="0.25">
      <c r="A51">
        <v>30</v>
      </c>
      <c r="B51">
        <v>20</v>
      </c>
      <c r="C51">
        <v>20</v>
      </c>
      <c r="D51">
        <v>54.06</v>
      </c>
      <c r="E51">
        <v>74.8</v>
      </c>
      <c r="F51">
        <v>53.04</v>
      </c>
      <c r="G51">
        <v>53.72</v>
      </c>
      <c r="H51">
        <v>75.48</v>
      </c>
      <c r="I51">
        <v>54.06</v>
      </c>
      <c r="J51">
        <v>53.38</v>
      </c>
      <c r="K51">
        <v>75.14</v>
      </c>
      <c r="L51">
        <v>53.38</v>
      </c>
      <c r="M51">
        <f t="shared" si="2"/>
        <v>1.59</v>
      </c>
      <c r="N51">
        <f t="shared" si="3"/>
        <v>2.2000000000000002</v>
      </c>
      <c r="O51">
        <f t="shared" si="4"/>
        <v>1.56</v>
      </c>
      <c r="P51">
        <f t="shared" si="5"/>
        <v>1.58</v>
      </c>
      <c r="Q51">
        <f t="shared" si="6"/>
        <v>2.2200000000000002</v>
      </c>
      <c r="R51">
        <f t="shared" si="7"/>
        <v>1.59</v>
      </c>
      <c r="S51">
        <f t="shared" si="8"/>
        <v>1.57</v>
      </c>
      <c r="T51">
        <f t="shared" si="9"/>
        <v>2.21</v>
      </c>
      <c r="U51">
        <f t="shared" si="10"/>
        <v>1.57</v>
      </c>
      <c r="V51">
        <v>57.689910411719389</v>
      </c>
      <c r="W51">
        <v>77.59088662140806</v>
      </c>
      <c r="X51">
        <v>50.211797591008157</v>
      </c>
      <c r="Y51">
        <f t="shared" si="11"/>
        <v>1.6967620709329232</v>
      </c>
      <c r="Z51">
        <f t="shared" si="12"/>
        <v>2.2820849006296489</v>
      </c>
      <c r="AA51">
        <f t="shared" si="13"/>
        <v>1.4768175762061222</v>
      </c>
      <c r="AB51">
        <f t="shared" si="14"/>
        <v>0.10676207093292311</v>
      </c>
      <c r="AC51">
        <f t="shared" si="15"/>
        <v>8.2084900629648683E-2</v>
      </c>
      <c r="AD51">
        <f t="shared" si="16"/>
        <v>8.3182423793877858E-2</v>
      </c>
      <c r="AE51">
        <f t="shared" si="17"/>
        <v>0.11676207093292312</v>
      </c>
      <c r="AF51">
        <f t="shared" si="18"/>
        <v>6.2084900629648665E-2</v>
      </c>
      <c r="AG51">
        <f t="shared" si="19"/>
        <v>0.11318242379387788</v>
      </c>
      <c r="AH51">
        <f t="shared" si="20"/>
        <v>0.12676207093292313</v>
      </c>
      <c r="AI51">
        <f t="shared" si="21"/>
        <v>7.2084900629648896E-2</v>
      </c>
      <c r="AJ51">
        <f t="shared" si="22"/>
        <v>9.3182423793877867E-2</v>
      </c>
    </row>
    <row r="52" spans="1:36" x14ac:dyDescent="0.25">
      <c r="A52">
        <v>30</v>
      </c>
      <c r="B52">
        <v>20</v>
      </c>
      <c r="C52">
        <v>30</v>
      </c>
      <c r="D52">
        <v>38.760002</v>
      </c>
      <c r="E52">
        <v>62.9</v>
      </c>
      <c r="F52">
        <v>47.600002000000003</v>
      </c>
      <c r="G52">
        <v>39.100002000000003</v>
      </c>
      <c r="H52">
        <v>62.56</v>
      </c>
      <c r="I52">
        <v>47.600002000000003</v>
      </c>
      <c r="J52">
        <v>39.78</v>
      </c>
      <c r="K52">
        <v>62.9</v>
      </c>
      <c r="L52">
        <v>48.62</v>
      </c>
      <c r="M52">
        <f t="shared" si="2"/>
        <v>1.1400000588235295</v>
      </c>
      <c r="N52">
        <f t="shared" si="3"/>
        <v>1.85</v>
      </c>
      <c r="O52">
        <f t="shared" si="4"/>
        <v>1.4000000588235295</v>
      </c>
      <c r="P52">
        <f t="shared" si="5"/>
        <v>1.1500000588235295</v>
      </c>
      <c r="Q52">
        <f t="shared" si="6"/>
        <v>1.8399999999999999</v>
      </c>
      <c r="R52">
        <f t="shared" si="7"/>
        <v>1.4000000588235295</v>
      </c>
      <c r="S52">
        <f t="shared" si="8"/>
        <v>1.1700000000000002</v>
      </c>
      <c r="T52">
        <f t="shared" si="9"/>
        <v>1.85</v>
      </c>
      <c r="U52">
        <f t="shared" si="10"/>
        <v>1.43</v>
      </c>
      <c r="V52">
        <v>42.58421681502444</v>
      </c>
      <c r="W52">
        <v>64.10649640193293</v>
      </c>
      <c r="X52">
        <v>46.518587617744608</v>
      </c>
      <c r="Y52">
        <f t="shared" si="11"/>
        <v>1.2524769651477776</v>
      </c>
      <c r="Z52">
        <f t="shared" si="12"/>
        <v>1.8854851882921451</v>
      </c>
      <c r="AA52">
        <f t="shared" si="13"/>
        <v>1.3681937534630766</v>
      </c>
      <c r="AB52">
        <f t="shared" si="14"/>
        <v>0.11247690632424812</v>
      </c>
      <c r="AC52">
        <f t="shared" si="15"/>
        <v>3.5485188292144976E-2</v>
      </c>
      <c r="AD52">
        <f t="shared" si="16"/>
        <v>3.1806305360452924E-2</v>
      </c>
      <c r="AE52">
        <f t="shared" si="17"/>
        <v>0.10247690632424811</v>
      </c>
      <c r="AF52">
        <f t="shared" si="18"/>
        <v>4.5485188292145207E-2</v>
      </c>
      <c r="AG52">
        <f t="shared" si="19"/>
        <v>3.1806305360452924E-2</v>
      </c>
      <c r="AH52">
        <f t="shared" si="20"/>
        <v>8.247696514777747E-2</v>
      </c>
      <c r="AI52">
        <f t="shared" si="21"/>
        <v>3.5485188292144976E-2</v>
      </c>
      <c r="AJ52">
        <f t="shared" si="22"/>
        <v>6.1806246536923348E-2</v>
      </c>
    </row>
    <row r="53" spans="1:36" x14ac:dyDescent="0.25">
      <c r="A53">
        <v>30</v>
      </c>
      <c r="B53">
        <v>20</v>
      </c>
      <c r="C53">
        <v>40</v>
      </c>
      <c r="D53">
        <v>26.52</v>
      </c>
      <c r="E53">
        <v>46.920001999999997</v>
      </c>
      <c r="F53">
        <v>43.18</v>
      </c>
      <c r="G53">
        <v>26.52</v>
      </c>
      <c r="H53">
        <v>47.600002000000003</v>
      </c>
      <c r="I53">
        <v>43.52</v>
      </c>
      <c r="J53">
        <v>26.52</v>
      </c>
      <c r="K53">
        <v>47.260002</v>
      </c>
      <c r="L53">
        <v>43.18</v>
      </c>
      <c r="M53">
        <f t="shared" si="2"/>
        <v>0.78</v>
      </c>
      <c r="N53">
        <f t="shared" si="3"/>
        <v>1.3800000588235293</v>
      </c>
      <c r="O53">
        <f t="shared" si="4"/>
        <v>1.27</v>
      </c>
      <c r="P53">
        <f t="shared" si="5"/>
        <v>0.78</v>
      </c>
      <c r="Q53">
        <f t="shared" si="6"/>
        <v>1.4000000588235295</v>
      </c>
      <c r="R53">
        <f t="shared" si="7"/>
        <v>1.28</v>
      </c>
      <c r="S53">
        <f t="shared" si="8"/>
        <v>0.78</v>
      </c>
      <c r="T53">
        <f t="shared" si="9"/>
        <v>1.3900000588235295</v>
      </c>
      <c r="U53">
        <f t="shared" si="10"/>
        <v>1.27</v>
      </c>
      <c r="V53">
        <v>26.673934896444223</v>
      </c>
      <c r="W53">
        <v>49.984949397605419</v>
      </c>
      <c r="X53">
        <v>42.661719043453232</v>
      </c>
      <c r="Y53">
        <f t="shared" si="11"/>
        <v>0.78452749695424173</v>
      </c>
      <c r="Z53">
        <f t="shared" si="12"/>
        <v>1.4701455705178066</v>
      </c>
      <c r="AA53">
        <f t="shared" si="13"/>
        <v>1.2547564424545068</v>
      </c>
      <c r="AB53">
        <f t="shared" si="14"/>
        <v>4.5274969542417054E-3</v>
      </c>
      <c r="AC53">
        <f t="shared" si="15"/>
        <v>9.0145511694277314E-2</v>
      </c>
      <c r="AD53">
        <f t="shared" si="16"/>
        <v>1.5243557545493225E-2</v>
      </c>
      <c r="AE53">
        <f t="shared" si="17"/>
        <v>4.5274969542417054E-3</v>
      </c>
      <c r="AF53">
        <f t="shared" si="18"/>
        <v>7.0145511694277074E-2</v>
      </c>
      <c r="AG53">
        <f t="shared" si="19"/>
        <v>2.5243557545493234E-2</v>
      </c>
      <c r="AH53">
        <f t="shared" si="20"/>
        <v>4.5274969542417054E-3</v>
      </c>
      <c r="AI53">
        <f t="shared" si="21"/>
        <v>8.0145511694277083E-2</v>
      </c>
      <c r="AJ53">
        <f t="shared" si="22"/>
        <v>1.5243557545493225E-2</v>
      </c>
    </row>
    <row r="54" spans="1:36" x14ac:dyDescent="0.25">
      <c r="A54">
        <v>30</v>
      </c>
      <c r="B54">
        <v>20</v>
      </c>
      <c r="C54">
        <v>50</v>
      </c>
      <c r="D54">
        <v>6.46</v>
      </c>
      <c r="E54">
        <v>-47.600002000000003</v>
      </c>
      <c r="F54">
        <v>4.76</v>
      </c>
      <c r="G54">
        <v>8.16</v>
      </c>
      <c r="H54">
        <v>29.92</v>
      </c>
      <c r="I54">
        <v>37.06</v>
      </c>
      <c r="J54">
        <v>10.199999999999999</v>
      </c>
      <c r="K54">
        <v>29.92</v>
      </c>
      <c r="L54">
        <v>39.44</v>
      </c>
      <c r="M54">
        <f t="shared" si="2"/>
        <v>0.19</v>
      </c>
      <c r="N54">
        <f t="shared" si="3"/>
        <v>-1.4000000588235295</v>
      </c>
      <c r="O54">
        <f t="shared" si="4"/>
        <v>0.13999999999999999</v>
      </c>
      <c r="P54">
        <f t="shared" si="5"/>
        <v>0.24</v>
      </c>
      <c r="Q54">
        <f t="shared" si="6"/>
        <v>0.88000000000000012</v>
      </c>
      <c r="R54">
        <f t="shared" si="7"/>
        <v>1.0900000000000001</v>
      </c>
      <c r="S54">
        <f t="shared" si="8"/>
        <v>0.3</v>
      </c>
      <c r="T54">
        <f t="shared" si="9"/>
        <v>0.88000000000000012</v>
      </c>
      <c r="U54">
        <f t="shared" si="10"/>
        <v>1.1599999999999999</v>
      </c>
      <c r="V54">
        <v>10.561726078296928</v>
      </c>
      <c r="W54">
        <v>35.80671934961785</v>
      </c>
      <c r="X54">
        <v>38.990881144549263</v>
      </c>
      <c r="Y54">
        <f t="shared" si="11"/>
        <v>0.31063900230285085</v>
      </c>
      <c r="Z54">
        <f t="shared" si="12"/>
        <v>1.053138804400525</v>
      </c>
      <c r="AA54">
        <f t="shared" si="13"/>
        <v>1.1467906218985078</v>
      </c>
      <c r="AB54">
        <f t="shared" si="14"/>
        <v>0.12063900230285085</v>
      </c>
      <c r="AC54">
        <f t="shared" si="15"/>
        <v>2.4531388632240545</v>
      </c>
      <c r="AD54">
        <f t="shared" si="16"/>
        <v>1.0067906218985079</v>
      </c>
      <c r="AE54">
        <f t="shared" si="17"/>
        <v>7.0639002302850862E-2</v>
      </c>
      <c r="AF54">
        <f t="shared" si="18"/>
        <v>0.17313880440052487</v>
      </c>
      <c r="AG54">
        <f t="shared" si="19"/>
        <v>5.6790621898507698E-2</v>
      </c>
      <c r="AH54">
        <f t="shared" si="20"/>
        <v>1.0639002302850864E-2</v>
      </c>
      <c r="AI54">
        <f t="shared" si="21"/>
        <v>0.17313880440052487</v>
      </c>
      <c r="AJ54">
        <f t="shared" si="22"/>
        <v>1.3209378101492142E-2</v>
      </c>
    </row>
    <row r="55" spans="1:36" x14ac:dyDescent="0.25">
      <c r="A55">
        <v>30</v>
      </c>
      <c r="B55">
        <v>20</v>
      </c>
      <c r="C55">
        <v>60</v>
      </c>
      <c r="D55">
        <v>-7.14</v>
      </c>
      <c r="E55">
        <v>15.3</v>
      </c>
      <c r="F55">
        <v>4.08</v>
      </c>
      <c r="G55">
        <v>-7.48</v>
      </c>
      <c r="H55">
        <v>15.980000499999999</v>
      </c>
      <c r="I55">
        <v>4.76</v>
      </c>
      <c r="J55">
        <v>-7.14</v>
      </c>
      <c r="K55">
        <v>15.64</v>
      </c>
      <c r="L55">
        <v>4.76</v>
      </c>
      <c r="M55">
        <f t="shared" si="2"/>
        <v>-0.20999999999999996</v>
      </c>
      <c r="N55">
        <f t="shared" si="3"/>
        <v>0.45000000000000007</v>
      </c>
      <c r="O55">
        <f t="shared" si="4"/>
        <v>0.12</v>
      </c>
      <c r="P55">
        <f t="shared" si="5"/>
        <v>-0.22000000000000003</v>
      </c>
      <c r="Q55">
        <f t="shared" si="6"/>
        <v>0.47000001470588237</v>
      </c>
      <c r="R55">
        <f t="shared" si="7"/>
        <v>0.13999999999999999</v>
      </c>
      <c r="S55">
        <f t="shared" si="8"/>
        <v>-0.20999999999999996</v>
      </c>
      <c r="T55">
        <f t="shared" si="9"/>
        <v>0.45999999999999996</v>
      </c>
      <c r="U55">
        <f t="shared" si="10"/>
        <v>0.13999999999999999</v>
      </c>
      <c r="V55">
        <v>-5.2997177284394894</v>
      </c>
      <c r="W55">
        <v>21.96246441146846</v>
      </c>
      <c r="X55">
        <v>35.647894464747694</v>
      </c>
      <c r="Y55">
        <f t="shared" si="11"/>
        <v>-0.15587405083645559</v>
      </c>
      <c r="Z55">
        <f t="shared" si="12"/>
        <v>0.64595483563142531</v>
      </c>
      <c r="AA55">
        <f t="shared" si="13"/>
        <v>1.0484674842572852</v>
      </c>
      <c r="AB55">
        <f t="shared" si="14"/>
        <v>5.4125949163544379E-2</v>
      </c>
      <c r="AC55">
        <f t="shared" si="15"/>
        <v>0.19595483563142524</v>
      </c>
      <c r="AD55">
        <f t="shared" si="16"/>
        <v>0.9284674842572852</v>
      </c>
      <c r="AE55">
        <f t="shared" si="17"/>
        <v>6.4125949163544443E-2</v>
      </c>
      <c r="AF55">
        <f t="shared" si="18"/>
        <v>0.17595482092554293</v>
      </c>
      <c r="AG55">
        <f t="shared" si="19"/>
        <v>0.90846748425728518</v>
      </c>
      <c r="AH55">
        <f t="shared" si="20"/>
        <v>5.4125949163544379E-2</v>
      </c>
      <c r="AI55">
        <f t="shared" si="21"/>
        <v>0.18595483563142534</v>
      </c>
      <c r="AJ55">
        <f t="shared" si="22"/>
        <v>0.90846748425728518</v>
      </c>
    </row>
    <row r="56" spans="1:36" x14ac:dyDescent="0.25">
      <c r="A56">
        <v>30</v>
      </c>
      <c r="B56">
        <v>20</v>
      </c>
      <c r="C56">
        <v>70</v>
      </c>
      <c r="D56">
        <v>-21.76</v>
      </c>
      <c r="E56">
        <v>3.4</v>
      </c>
      <c r="F56">
        <v>3.06</v>
      </c>
      <c r="G56">
        <v>-21.42</v>
      </c>
      <c r="H56">
        <v>3.4</v>
      </c>
      <c r="I56">
        <v>3.4</v>
      </c>
      <c r="J56">
        <v>-57.8</v>
      </c>
      <c r="K56">
        <v>3.4</v>
      </c>
      <c r="L56">
        <v>2.72</v>
      </c>
      <c r="M56">
        <f t="shared" si="2"/>
        <v>-0.64</v>
      </c>
      <c r="N56">
        <f t="shared" si="3"/>
        <v>0.1</v>
      </c>
      <c r="O56">
        <f t="shared" si="4"/>
        <v>0.09</v>
      </c>
      <c r="P56">
        <f t="shared" si="5"/>
        <v>-0.63</v>
      </c>
      <c r="Q56">
        <f t="shared" si="6"/>
        <v>0.1</v>
      </c>
      <c r="R56">
        <f t="shared" si="7"/>
        <v>0.1</v>
      </c>
      <c r="S56">
        <f t="shared" si="8"/>
        <v>-1.6999999999999997</v>
      </c>
      <c r="T56">
        <f t="shared" si="9"/>
        <v>0.1</v>
      </c>
      <c r="U56">
        <f t="shared" si="10"/>
        <v>0.08</v>
      </c>
      <c r="V56">
        <v>-20.498344352707491</v>
      </c>
      <c r="W56">
        <v>8.7394144019032609</v>
      </c>
      <c r="X56">
        <v>32.668193911212185</v>
      </c>
      <c r="Y56">
        <f t="shared" si="11"/>
        <v>-0.602892480961985</v>
      </c>
      <c r="Z56">
        <f t="shared" si="12"/>
        <v>0.25704160005597826</v>
      </c>
      <c r="AA56">
        <f t="shared" si="13"/>
        <v>0.96082923268271125</v>
      </c>
      <c r="AB56">
        <f t="shared" si="14"/>
        <v>3.7107519038015013E-2</v>
      </c>
      <c r="AC56">
        <f t="shared" si="15"/>
        <v>0.15704160005597825</v>
      </c>
      <c r="AD56">
        <f t="shared" si="16"/>
        <v>0.87082923268271129</v>
      </c>
      <c r="AE56">
        <f t="shared" si="17"/>
        <v>2.7107519038015004E-2</v>
      </c>
      <c r="AF56">
        <f t="shared" si="18"/>
        <v>0.15704160005597825</v>
      </c>
      <c r="AG56">
        <f t="shared" si="19"/>
        <v>0.86082923268271128</v>
      </c>
      <c r="AH56">
        <f t="shared" si="20"/>
        <v>1.0971075190380146</v>
      </c>
      <c r="AI56">
        <f t="shared" si="21"/>
        <v>0.15704160005597825</v>
      </c>
      <c r="AJ56">
        <f t="shared" si="22"/>
        <v>0.88082923268271129</v>
      </c>
    </row>
    <row r="57" spans="1:36" x14ac:dyDescent="0.25">
      <c r="A57">
        <v>30</v>
      </c>
      <c r="B57">
        <v>20</v>
      </c>
      <c r="C57">
        <v>80</v>
      </c>
      <c r="D57">
        <v>-39.78</v>
      </c>
      <c r="E57">
        <v>-10.199999999999999</v>
      </c>
      <c r="F57">
        <v>1.36</v>
      </c>
      <c r="G57">
        <v>-39.100002000000003</v>
      </c>
      <c r="H57">
        <v>-10.199999999999999</v>
      </c>
      <c r="I57">
        <v>-1.36</v>
      </c>
      <c r="J57">
        <v>-38.420001999999997</v>
      </c>
      <c r="K57">
        <v>-10.199999999999999</v>
      </c>
      <c r="L57">
        <v>3.06</v>
      </c>
      <c r="M57">
        <f t="shared" si="2"/>
        <v>-1.1700000000000002</v>
      </c>
      <c r="N57">
        <f t="shared" si="3"/>
        <v>-0.3</v>
      </c>
      <c r="O57">
        <f t="shared" si="4"/>
        <v>0.04</v>
      </c>
      <c r="P57">
        <f t="shared" si="5"/>
        <v>-1.1500000588235295</v>
      </c>
      <c r="Q57">
        <f t="shared" si="6"/>
        <v>-0.3</v>
      </c>
      <c r="R57">
        <f t="shared" si="7"/>
        <v>-0.04</v>
      </c>
      <c r="S57">
        <f t="shared" si="8"/>
        <v>-1.1300000588235293</v>
      </c>
      <c r="T57">
        <f t="shared" si="9"/>
        <v>-0.3</v>
      </c>
      <c r="U57">
        <f t="shared" si="10"/>
        <v>0.09</v>
      </c>
      <c r="V57">
        <v>-34.603435636781256</v>
      </c>
      <c r="W57">
        <v>-3.637051725397896</v>
      </c>
      <c r="X57">
        <v>30.038439188374866</v>
      </c>
      <c r="Y57">
        <f t="shared" si="11"/>
        <v>-1.0177481069641545</v>
      </c>
      <c r="Z57">
        <f t="shared" si="12"/>
        <v>-0.10697210957052636</v>
      </c>
      <c r="AA57">
        <f t="shared" si="13"/>
        <v>0.8834835055404372</v>
      </c>
      <c r="AB57">
        <f t="shared" si="14"/>
        <v>0.15225189303584563</v>
      </c>
      <c r="AC57">
        <f t="shared" si="15"/>
        <v>0.19302789042947363</v>
      </c>
      <c r="AD57">
        <f t="shared" si="16"/>
        <v>0.84348350554043716</v>
      </c>
      <c r="AE57">
        <f t="shared" si="17"/>
        <v>0.13225195185937499</v>
      </c>
      <c r="AF57">
        <f t="shared" si="18"/>
        <v>0.19302789042947363</v>
      </c>
      <c r="AG57">
        <f t="shared" si="19"/>
        <v>0.92348350554043723</v>
      </c>
      <c r="AH57">
        <f t="shared" si="20"/>
        <v>0.11225195185937475</v>
      </c>
      <c r="AI57">
        <f t="shared" si="21"/>
        <v>0.19302789042947363</v>
      </c>
      <c r="AJ57">
        <f t="shared" si="22"/>
        <v>0.79348350554043723</v>
      </c>
    </row>
    <row r="58" spans="1:36" x14ac:dyDescent="0.25">
      <c r="A58">
        <v>30</v>
      </c>
      <c r="B58">
        <v>30</v>
      </c>
      <c r="C58">
        <v>20</v>
      </c>
      <c r="D58">
        <v>43.86</v>
      </c>
      <c r="E58">
        <v>66.3</v>
      </c>
      <c r="F58">
        <v>34.68</v>
      </c>
      <c r="G58">
        <v>44.2</v>
      </c>
      <c r="H58">
        <v>66.3</v>
      </c>
      <c r="I58">
        <v>35.020000000000003</v>
      </c>
      <c r="J58">
        <v>43.86</v>
      </c>
      <c r="K58">
        <v>66.3</v>
      </c>
      <c r="L58">
        <v>34.340000000000003</v>
      </c>
      <c r="M58">
        <f t="shared" si="2"/>
        <v>1.29</v>
      </c>
      <c r="N58">
        <f t="shared" si="3"/>
        <v>1.9499999999999997</v>
      </c>
      <c r="O58">
        <f t="shared" si="4"/>
        <v>1.02</v>
      </c>
      <c r="P58">
        <f t="shared" si="5"/>
        <v>1.3</v>
      </c>
      <c r="Q58">
        <f t="shared" si="6"/>
        <v>1.9499999999999997</v>
      </c>
      <c r="R58">
        <f t="shared" si="7"/>
        <v>1.03</v>
      </c>
      <c r="S58">
        <f t="shared" si="8"/>
        <v>1.29</v>
      </c>
      <c r="T58">
        <f t="shared" si="9"/>
        <v>1.9499999999999997</v>
      </c>
      <c r="U58">
        <f t="shared" si="10"/>
        <v>1.01</v>
      </c>
      <c r="V58">
        <v>47.791412817647675</v>
      </c>
      <c r="W58">
        <v>68.203855906259008</v>
      </c>
      <c r="X58">
        <v>34.267288096530883</v>
      </c>
      <c r="Y58">
        <f t="shared" si="11"/>
        <v>1.4056297887543434</v>
      </c>
      <c r="Z58">
        <f t="shared" si="12"/>
        <v>2.0059957619487943</v>
      </c>
      <c r="AA58">
        <f t="shared" si="13"/>
        <v>1.0078614146038496</v>
      </c>
      <c r="AB58">
        <f t="shared" si="14"/>
        <v>0.11562978875434338</v>
      </c>
      <c r="AC58">
        <f t="shared" si="15"/>
        <v>5.599576194879452E-2</v>
      </c>
      <c r="AD58">
        <f t="shared" si="16"/>
        <v>1.2138585396150425E-2</v>
      </c>
      <c r="AE58">
        <f t="shared" si="17"/>
        <v>0.10562978875434337</v>
      </c>
      <c r="AF58">
        <f t="shared" si="18"/>
        <v>5.599576194879452E-2</v>
      </c>
      <c r="AG58">
        <f t="shared" si="19"/>
        <v>2.2138585396150434E-2</v>
      </c>
      <c r="AH58">
        <f t="shared" si="20"/>
        <v>0.11562978875434338</v>
      </c>
      <c r="AI58">
        <f t="shared" si="21"/>
        <v>5.599576194879452E-2</v>
      </c>
      <c r="AJ58">
        <f t="shared" si="22"/>
        <v>2.1385853961504164E-3</v>
      </c>
    </row>
    <row r="59" spans="1:36" x14ac:dyDescent="0.25">
      <c r="A59">
        <v>30</v>
      </c>
      <c r="B59">
        <v>30</v>
      </c>
      <c r="C59">
        <v>30</v>
      </c>
      <c r="D59">
        <v>30.94</v>
      </c>
      <c r="E59">
        <v>51.34</v>
      </c>
      <c r="F59">
        <v>29.24</v>
      </c>
      <c r="G59">
        <v>30.94</v>
      </c>
      <c r="H59">
        <v>51.34</v>
      </c>
      <c r="I59">
        <v>29.24</v>
      </c>
      <c r="J59">
        <v>30.94</v>
      </c>
      <c r="K59">
        <v>51.34</v>
      </c>
      <c r="L59">
        <v>28.9</v>
      </c>
      <c r="M59">
        <f t="shared" si="2"/>
        <v>0.90999999999999992</v>
      </c>
      <c r="N59">
        <f t="shared" si="3"/>
        <v>1.5100000000000002</v>
      </c>
      <c r="O59">
        <f t="shared" si="4"/>
        <v>0.85999999999999988</v>
      </c>
      <c r="P59">
        <f t="shared" si="5"/>
        <v>0.90999999999999992</v>
      </c>
      <c r="Q59">
        <f t="shared" si="6"/>
        <v>1.5100000000000002</v>
      </c>
      <c r="R59">
        <f t="shared" si="7"/>
        <v>0.85999999999999988</v>
      </c>
      <c r="S59">
        <f t="shared" si="8"/>
        <v>0.90999999999999992</v>
      </c>
      <c r="T59">
        <f t="shared" si="9"/>
        <v>1.5100000000000002</v>
      </c>
      <c r="U59">
        <f t="shared" si="10"/>
        <v>0.84999999999999987</v>
      </c>
      <c r="V59">
        <v>33.251940111172694</v>
      </c>
      <c r="W59">
        <v>55.448175057157592</v>
      </c>
      <c r="X59">
        <v>31.835921141883809</v>
      </c>
      <c r="Y59">
        <f t="shared" si="11"/>
        <v>0.97799823856390278</v>
      </c>
      <c r="Z59">
        <f t="shared" si="12"/>
        <v>1.6308286781516941</v>
      </c>
      <c r="AA59">
        <f t="shared" si="13"/>
        <v>0.93635062182011208</v>
      </c>
      <c r="AB59">
        <f t="shared" si="14"/>
        <v>6.7998238563902857E-2</v>
      </c>
      <c r="AC59">
        <f t="shared" si="15"/>
        <v>0.12082867815169385</v>
      </c>
      <c r="AD59">
        <f t="shared" si="16"/>
        <v>7.6350621820112208E-2</v>
      </c>
      <c r="AE59">
        <f t="shared" si="17"/>
        <v>6.7998238563902857E-2</v>
      </c>
      <c r="AF59">
        <f t="shared" si="18"/>
        <v>0.12082867815169385</v>
      </c>
      <c r="AG59">
        <f t="shared" si="19"/>
        <v>7.6350621820112208E-2</v>
      </c>
      <c r="AH59">
        <f t="shared" si="20"/>
        <v>6.7998238563902857E-2</v>
      </c>
      <c r="AI59">
        <f t="shared" si="21"/>
        <v>0.12082867815169385</v>
      </c>
      <c r="AJ59">
        <f t="shared" si="22"/>
        <v>8.6350621820112217E-2</v>
      </c>
    </row>
    <row r="60" spans="1:36" x14ac:dyDescent="0.25">
      <c r="A60">
        <v>30</v>
      </c>
      <c r="B60">
        <v>30</v>
      </c>
      <c r="C60">
        <v>40</v>
      </c>
      <c r="D60">
        <v>12.92</v>
      </c>
      <c r="E60">
        <v>37.06</v>
      </c>
      <c r="F60">
        <v>24.82</v>
      </c>
      <c r="G60">
        <v>12.92</v>
      </c>
      <c r="H60">
        <v>37.06</v>
      </c>
      <c r="I60">
        <v>24.82</v>
      </c>
      <c r="J60">
        <v>12.92</v>
      </c>
      <c r="K60">
        <v>36.380000000000003</v>
      </c>
      <c r="L60">
        <v>24.82</v>
      </c>
      <c r="M60">
        <f t="shared" si="2"/>
        <v>0.38</v>
      </c>
      <c r="N60">
        <f t="shared" si="3"/>
        <v>1.0900000000000001</v>
      </c>
      <c r="O60">
        <f t="shared" si="4"/>
        <v>0.73</v>
      </c>
      <c r="P60">
        <f t="shared" si="5"/>
        <v>0.38</v>
      </c>
      <c r="Q60">
        <f t="shared" si="6"/>
        <v>1.0900000000000001</v>
      </c>
      <c r="R60">
        <f t="shared" si="7"/>
        <v>0.73</v>
      </c>
      <c r="S60">
        <f t="shared" si="8"/>
        <v>0.38</v>
      </c>
      <c r="T60">
        <f t="shared" si="9"/>
        <v>1.07</v>
      </c>
      <c r="U60">
        <f t="shared" si="10"/>
        <v>0.73</v>
      </c>
      <c r="V60">
        <v>17.737457245036722</v>
      </c>
      <c r="W60">
        <v>41.93979204727934</v>
      </c>
      <c r="X60">
        <v>29.214590557835706</v>
      </c>
      <c r="Y60">
        <f t="shared" si="11"/>
        <v>0.52168991897166828</v>
      </c>
      <c r="Z60">
        <f t="shared" si="12"/>
        <v>1.233523295508216</v>
      </c>
      <c r="AA60">
        <f t="shared" si="13"/>
        <v>0.85925266346575602</v>
      </c>
      <c r="AB60">
        <f t="shared" si="14"/>
        <v>0.14168991897166827</v>
      </c>
      <c r="AC60">
        <f t="shared" si="15"/>
        <v>0.14352329550821596</v>
      </c>
      <c r="AD60">
        <f t="shared" si="16"/>
        <v>0.12925266346575603</v>
      </c>
      <c r="AE60">
        <f t="shared" si="17"/>
        <v>0.14168991897166827</v>
      </c>
      <c r="AF60">
        <f t="shared" si="18"/>
        <v>0.14352329550821596</v>
      </c>
      <c r="AG60">
        <f t="shared" si="19"/>
        <v>0.12925266346575603</v>
      </c>
      <c r="AH60">
        <f t="shared" si="20"/>
        <v>0.14168991897166827</v>
      </c>
      <c r="AI60">
        <f t="shared" si="21"/>
        <v>0.16352329550821598</v>
      </c>
      <c r="AJ60">
        <f t="shared" si="22"/>
        <v>0.12925266346575603</v>
      </c>
    </row>
    <row r="61" spans="1:36" x14ac:dyDescent="0.25">
      <c r="A61">
        <v>30</v>
      </c>
      <c r="B61">
        <v>30</v>
      </c>
      <c r="C61">
        <v>50</v>
      </c>
      <c r="D61">
        <v>-3.74</v>
      </c>
      <c r="E61">
        <v>25.16</v>
      </c>
      <c r="F61">
        <v>24.48</v>
      </c>
      <c r="G61">
        <v>-3.06</v>
      </c>
      <c r="H61">
        <v>109.48</v>
      </c>
      <c r="I61">
        <v>24.82</v>
      </c>
      <c r="J61">
        <v>-3.06</v>
      </c>
      <c r="K61">
        <v>-54.06</v>
      </c>
      <c r="L61">
        <v>24.48</v>
      </c>
      <c r="M61">
        <f t="shared" si="2"/>
        <v>-0.11000000000000001</v>
      </c>
      <c r="N61">
        <f t="shared" si="3"/>
        <v>0.74</v>
      </c>
      <c r="O61">
        <f t="shared" si="4"/>
        <v>0.72</v>
      </c>
      <c r="P61">
        <f t="shared" si="5"/>
        <v>-0.09</v>
      </c>
      <c r="Q61">
        <f t="shared" si="6"/>
        <v>3.22</v>
      </c>
      <c r="R61">
        <f t="shared" si="7"/>
        <v>0.73</v>
      </c>
      <c r="S61">
        <f t="shared" si="8"/>
        <v>-0.09</v>
      </c>
      <c r="T61">
        <f t="shared" si="9"/>
        <v>-1.59</v>
      </c>
      <c r="U61">
        <f t="shared" si="10"/>
        <v>0.72</v>
      </c>
      <c r="V61">
        <v>1.7987476725578375</v>
      </c>
      <c r="W61">
        <v>28.222427724954116</v>
      </c>
      <c r="X61">
        <v>26.673468633588698</v>
      </c>
      <c r="Y61">
        <f t="shared" si="11"/>
        <v>5.2904343310524633E-2</v>
      </c>
      <c r="Z61">
        <f t="shared" si="12"/>
        <v>0.83007140367512111</v>
      </c>
      <c r="AA61">
        <f t="shared" si="13"/>
        <v>0.78451378334084398</v>
      </c>
      <c r="AB61">
        <f t="shared" si="14"/>
        <v>0.16290434331052464</v>
      </c>
      <c r="AC61">
        <f t="shared" si="15"/>
        <v>9.007140367512112E-2</v>
      </c>
      <c r="AD61">
        <f t="shared" si="16"/>
        <v>6.4513783340844011E-2</v>
      </c>
      <c r="AE61">
        <f t="shared" si="17"/>
        <v>0.14290434331052462</v>
      </c>
      <c r="AF61">
        <f t="shared" si="18"/>
        <v>2.3899285963248791</v>
      </c>
      <c r="AG61">
        <f t="shared" si="19"/>
        <v>5.4513783340844002E-2</v>
      </c>
      <c r="AH61">
        <f t="shared" si="20"/>
        <v>0.14290434331052462</v>
      </c>
      <c r="AI61">
        <f t="shared" si="21"/>
        <v>2.420071403675121</v>
      </c>
      <c r="AJ61">
        <f t="shared" si="22"/>
        <v>6.4513783340844011E-2</v>
      </c>
    </row>
    <row r="62" spans="1:36" x14ac:dyDescent="0.25">
      <c r="A62">
        <v>30</v>
      </c>
      <c r="B62">
        <v>30</v>
      </c>
      <c r="C62">
        <v>60</v>
      </c>
      <c r="D62">
        <v>-24.14</v>
      </c>
      <c r="E62">
        <v>8.5</v>
      </c>
      <c r="F62">
        <v>19.04</v>
      </c>
      <c r="G62">
        <v>-24.48</v>
      </c>
      <c r="H62">
        <v>8.16</v>
      </c>
      <c r="I62">
        <v>19.72</v>
      </c>
      <c r="J62">
        <v>-24.14</v>
      </c>
      <c r="K62">
        <v>8.16</v>
      </c>
      <c r="L62">
        <v>19.04</v>
      </c>
      <c r="M62">
        <f t="shared" si="2"/>
        <v>-0.71000000000000008</v>
      </c>
      <c r="N62">
        <f t="shared" si="3"/>
        <v>0.25</v>
      </c>
      <c r="O62">
        <f t="shared" si="4"/>
        <v>0.55999999999999994</v>
      </c>
      <c r="P62">
        <f t="shared" si="5"/>
        <v>-0.72</v>
      </c>
      <c r="Q62">
        <f t="shared" si="6"/>
        <v>0.24</v>
      </c>
      <c r="R62">
        <f t="shared" si="7"/>
        <v>0.57999999999999996</v>
      </c>
      <c r="S62">
        <f t="shared" si="8"/>
        <v>-0.71000000000000008</v>
      </c>
      <c r="T62">
        <f t="shared" si="9"/>
        <v>0.24</v>
      </c>
      <c r="U62">
        <f t="shared" si="10"/>
        <v>0.55999999999999994</v>
      </c>
      <c r="V62">
        <v>-14.098300562505258</v>
      </c>
      <c r="W62">
        <v>14.711274338189483</v>
      </c>
      <c r="X62">
        <v>24.339811320566042</v>
      </c>
      <c r="Y62">
        <f t="shared" si="11"/>
        <v>-0.41465589889721349</v>
      </c>
      <c r="Z62">
        <f t="shared" si="12"/>
        <v>0.43268453935851425</v>
      </c>
      <c r="AA62">
        <f t="shared" si="13"/>
        <v>0.71587680354606009</v>
      </c>
      <c r="AB62">
        <f t="shared" si="14"/>
        <v>0.29534410110278658</v>
      </c>
      <c r="AC62">
        <f t="shared" si="15"/>
        <v>0.18268453935851425</v>
      </c>
      <c r="AD62">
        <f t="shared" si="16"/>
        <v>0.15587680354606015</v>
      </c>
      <c r="AE62">
        <f t="shared" si="17"/>
        <v>0.30534410110278648</v>
      </c>
      <c r="AF62">
        <f t="shared" si="18"/>
        <v>0.19268453935851426</v>
      </c>
      <c r="AG62">
        <f t="shared" si="19"/>
        <v>0.13587680354606013</v>
      </c>
      <c r="AH62">
        <f t="shared" si="20"/>
        <v>0.29534410110278658</v>
      </c>
      <c r="AI62">
        <f t="shared" si="21"/>
        <v>0.19268453935851426</v>
      </c>
      <c r="AJ62">
        <f t="shared" si="22"/>
        <v>0.15587680354606015</v>
      </c>
    </row>
    <row r="63" spans="1:36" x14ac:dyDescent="0.25">
      <c r="A63">
        <v>30</v>
      </c>
      <c r="B63">
        <v>30</v>
      </c>
      <c r="C63">
        <v>70</v>
      </c>
      <c r="D63">
        <v>-31.28</v>
      </c>
      <c r="E63">
        <v>-2.72</v>
      </c>
      <c r="F63">
        <v>18.02</v>
      </c>
      <c r="G63">
        <v>-30.94</v>
      </c>
      <c r="H63">
        <v>-2.38</v>
      </c>
      <c r="I63">
        <v>18.02</v>
      </c>
      <c r="J63">
        <v>-31.28</v>
      </c>
      <c r="K63">
        <v>-2.38</v>
      </c>
      <c r="L63">
        <v>18.02</v>
      </c>
      <c r="M63">
        <f t="shared" si="2"/>
        <v>-0.91999999999999993</v>
      </c>
      <c r="N63">
        <f t="shared" si="3"/>
        <v>-0.08</v>
      </c>
      <c r="O63">
        <f t="shared" si="4"/>
        <v>0.53</v>
      </c>
      <c r="P63">
        <f t="shared" si="5"/>
        <v>-0.90999999999999992</v>
      </c>
      <c r="Q63">
        <f t="shared" si="6"/>
        <v>-6.9999999999999993E-2</v>
      </c>
      <c r="R63">
        <f t="shared" si="7"/>
        <v>0.53</v>
      </c>
      <c r="S63">
        <f t="shared" si="8"/>
        <v>-0.91999999999999993</v>
      </c>
      <c r="T63">
        <f t="shared" si="9"/>
        <v>-6.9999999999999993E-2</v>
      </c>
      <c r="U63">
        <f t="shared" si="10"/>
        <v>0.53</v>
      </c>
      <c r="V63">
        <v>-29.495789731137585</v>
      </c>
      <c r="W63">
        <v>1.7335194148047322</v>
      </c>
      <c r="X63">
        <v>22.254970643502674</v>
      </c>
      <c r="Y63">
        <f t="shared" si="11"/>
        <v>-0.86752322738639953</v>
      </c>
      <c r="Z63">
        <f t="shared" si="12"/>
        <v>5.0985865141315652E-2</v>
      </c>
      <c r="AA63">
        <f t="shared" si="13"/>
        <v>0.65455796010301981</v>
      </c>
      <c r="AB63">
        <f t="shared" si="14"/>
        <v>5.2476772613600398E-2</v>
      </c>
      <c r="AC63">
        <f t="shared" si="15"/>
        <v>0.13098586514131566</v>
      </c>
      <c r="AD63">
        <f t="shared" si="16"/>
        <v>0.12455796010301978</v>
      </c>
      <c r="AE63">
        <f t="shared" si="17"/>
        <v>4.2476772613600389E-2</v>
      </c>
      <c r="AF63">
        <f t="shared" si="18"/>
        <v>0.12098586514131565</v>
      </c>
      <c r="AG63">
        <f t="shared" si="19"/>
        <v>0.12455796010301978</v>
      </c>
      <c r="AH63">
        <f t="shared" si="20"/>
        <v>5.2476772613600398E-2</v>
      </c>
      <c r="AI63">
        <f t="shared" si="21"/>
        <v>0.12098586514131565</v>
      </c>
      <c r="AJ63">
        <f t="shared" si="22"/>
        <v>0.12455796010301978</v>
      </c>
    </row>
    <row r="64" spans="1:36" x14ac:dyDescent="0.25">
      <c r="A64">
        <v>30</v>
      </c>
      <c r="B64">
        <v>30</v>
      </c>
      <c r="C64">
        <v>80</v>
      </c>
      <c r="D64">
        <v>-52.02</v>
      </c>
      <c r="E64">
        <v>-15.980000499999999</v>
      </c>
      <c r="F64">
        <v>15.980000499999999</v>
      </c>
      <c r="G64">
        <v>-52.7</v>
      </c>
      <c r="H64">
        <v>-15.64</v>
      </c>
      <c r="I64">
        <v>15.3</v>
      </c>
      <c r="J64">
        <v>-52.7</v>
      </c>
      <c r="K64">
        <v>-15.980000499999999</v>
      </c>
      <c r="L64">
        <v>15.3</v>
      </c>
      <c r="M64">
        <f t="shared" si="2"/>
        <v>-1.53</v>
      </c>
      <c r="N64">
        <f t="shared" si="3"/>
        <v>-0.47000001470588237</v>
      </c>
      <c r="O64">
        <f t="shared" si="4"/>
        <v>0.47000001470588237</v>
      </c>
      <c r="P64">
        <f t="shared" si="5"/>
        <v>-1.55</v>
      </c>
      <c r="Q64">
        <f t="shared" si="6"/>
        <v>-0.45999999999999996</v>
      </c>
      <c r="R64">
        <f t="shared" si="7"/>
        <v>0.45000000000000007</v>
      </c>
      <c r="S64">
        <f t="shared" si="8"/>
        <v>-1.55</v>
      </c>
      <c r="T64">
        <f t="shared" si="9"/>
        <v>-0.47000001470588237</v>
      </c>
      <c r="U64">
        <f t="shared" si="10"/>
        <v>0.45000000000000007</v>
      </c>
      <c r="V64">
        <v>-43.874821936960608</v>
      </c>
      <c r="W64">
        <v>-10.445051513570462</v>
      </c>
      <c r="X64">
        <v>20.416894389998461</v>
      </c>
      <c r="Y64">
        <f t="shared" si="11"/>
        <v>-1.2904359393223708</v>
      </c>
      <c r="Z64">
        <f t="shared" si="12"/>
        <v>-0.30720739745795478</v>
      </c>
      <c r="AA64">
        <f t="shared" si="13"/>
        <v>0.60049689382348415</v>
      </c>
      <c r="AB64">
        <f t="shared" si="14"/>
        <v>0.23956406067762925</v>
      </c>
      <c r="AC64">
        <f t="shared" si="15"/>
        <v>0.1627926172479276</v>
      </c>
      <c r="AD64">
        <f t="shared" si="16"/>
        <v>0.13049687911760177</v>
      </c>
      <c r="AE64">
        <f t="shared" si="17"/>
        <v>0.25956406067762927</v>
      </c>
      <c r="AF64">
        <f t="shared" si="18"/>
        <v>0.15279260254204519</v>
      </c>
      <c r="AG64">
        <f t="shared" si="19"/>
        <v>0.15049689382348408</v>
      </c>
      <c r="AH64">
        <f t="shared" si="20"/>
        <v>0.25956406067762927</v>
      </c>
      <c r="AI64">
        <f t="shared" si="21"/>
        <v>0.1627926172479276</v>
      </c>
      <c r="AJ64">
        <f t="shared" si="22"/>
        <v>0.15049689382348408</v>
      </c>
    </row>
    <row r="65" spans="1:36" x14ac:dyDescent="0.25">
      <c r="A65">
        <v>30</v>
      </c>
      <c r="B65">
        <v>40</v>
      </c>
      <c r="C65">
        <v>20</v>
      </c>
      <c r="D65">
        <v>32.979999999999997</v>
      </c>
      <c r="E65">
        <v>52.02</v>
      </c>
      <c r="F65">
        <v>14.28</v>
      </c>
      <c r="G65">
        <v>32.64</v>
      </c>
      <c r="H65">
        <v>52.02</v>
      </c>
      <c r="I65">
        <v>14.62</v>
      </c>
      <c r="J65">
        <v>32.979999999999997</v>
      </c>
      <c r="K65">
        <v>51.34</v>
      </c>
      <c r="L65">
        <v>14.28</v>
      </c>
      <c r="M65">
        <f t="shared" si="2"/>
        <v>0.96999999999999986</v>
      </c>
      <c r="N65">
        <f t="shared" si="3"/>
        <v>1.53</v>
      </c>
      <c r="O65">
        <f t="shared" si="4"/>
        <v>0.41999999999999993</v>
      </c>
      <c r="P65">
        <f t="shared" si="5"/>
        <v>0.96</v>
      </c>
      <c r="Q65">
        <f t="shared" si="6"/>
        <v>1.53</v>
      </c>
      <c r="R65">
        <f t="shared" si="7"/>
        <v>0.42999999999999994</v>
      </c>
      <c r="S65">
        <f t="shared" si="8"/>
        <v>0.96999999999999986</v>
      </c>
      <c r="T65">
        <f t="shared" si="9"/>
        <v>1.5100000000000002</v>
      </c>
      <c r="U65">
        <f t="shared" si="10"/>
        <v>0.41999999999999993</v>
      </c>
      <c r="V65">
        <v>37.756963008823803</v>
      </c>
      <c r="W65">
        <v>58.509042347349947</v>
      </c>
      <c r="X65">
        <v>17.342700951444442</v>
      </c>
      <c r="Y65">
        <f t="shared" si="11"/>
        <v>1.1104989120242295</v>
      </c>
      <c r="Z65">
        <f t="shared" si="12"/>
        <v>1.7208541866867633</v>
      </c>
      <c r="AA65">
        <f t="shared" si="13"/>
        <v>0.51007943974836589</v>
      </c>
      <c r="AB65">
        <f t="shared" si="14"/>
        <v>0.14049891202422959</v>
      </c>
      <c r="AC65">
        <f t="shared" si="15"/>
        <v>0.19085418668676324</v>
      </c>
      <c r="AD65">
        <f t="shared" si="16"/>
        <v>9.0079439748365964E-2</v>
      </c>
      <c r="AE65">
        <f t="shared" si="17"/>
        <v>0.15049891202422949</v>
      </c>
      <c r="AF65">
        <f t="shared" si="18"/>
        <v>0.19085418668676324</v>
      </c>
      <c r="AG65">
        <f t="shared" si="19"/>
        <v>8.0079439748365955E-2</v>
      </c>
      <c r="AH65">
        <f t="shared" si="20"/>
        <v>0.14049891202422959</v>
      </c>
      <c r="AI65">
        <f t="shared" si="21"/>
        <v>0.21085418668676303</v>
      </c>
      <c r="AJ65">
        <f t="shared" si="22"/>
        <v>9.0079439748365964E-2</v>
      </c>
    </row>
    <row r="66" spans="1:36" x14ac:dyDescent="0.25">
      <c r="A66">
        <v>30</v>
      </c>
      <c r="B66">
        <v>40</v>
      </c>
      <c r="C66">
        <v>30</v>
      </c>
      <c r="D66">
        <v>18.02</v>
      </c>
      <c r="E66">
        <v>40.46</v>
      </c>
      <c r="F66">
        <v>12.24</v>
      </c>
      <c r="G66">
        <v>18.7</v>
      </c>
      <c r="H66">
        <v>41.14</v>
      </c>
      <c r="I66">
        <v>13.26</v>
      </c>
      <c r="J66">
        <v>18.7</v>
      </c>
      <c r="K66">
        <v>41.48</v>
      </c>
      <c r="L66">
        <v>12.92</v>
      </c>
      <c r="M66">
        <f t="shared" si="2"/>
        <v>0.53</v>
      </c>
      <c r="N66">
        <f t="shared" si="3"/>
        <v>1.1900000000000002</v>
      </c>
      <c r="O66">
        <f t="shared" si="4"/>
        <v>0.36</v>
      </c>
      <c r="P66">
        <f t="shared" si="5"/>
        <v>0.55000000000000004</v>
      </c>
      <c r="Q66">
        <f t="shared" si="6"/>
        <v>1.21</v>
      </c>
      <c r="R66">
        <f t="shared" si="7"/>
        <v>0.39</v>
      </c>
      <c r="S66">
        <f t="shared" si="8"/>
        <v>0.55000000000000004</v>
      </c>
      <c r="T66">
        <f t="shared" si="9"/>
        <v>1.22</v>
      </c>
      <c r="U66">
        <f t="shared" si="10"/>
        <v>0.38</v>
      </c>
      <c r="V66">
        <v>23.769225409955084</v>
      </c>
      <c r="W66">
        <v>46.427961022428363</v>
      </c>
      <c r="X66">
        <v>16.148351928654961</v>
      </c>
      <c r="Y66">
        <f t="shared" si="11"/>
        <v>0.6990948649986789</v>
      </c>
      <c r="Z66">
        <f t="shared" si="12"/>
        <v>1.3655282653655401</v>
      </c>
      <c r="AA66">
        <f t="shared" si="13"/>
        <v>0.47495152731338119</v>
      </c>
      <c r="AB66">
        <f t="shared" si="14"/>
        <v>0.16909486499867887</v>
      </c>
      <c r="AC66">
        <f t="shared" si="15"/>
        <v>0.17552826536553989</v>
      </c>
      <c r="AD66">
        <f t="shared" si="16"/>
        <v>0.11495152731338121</v>
      </c>
      <c r="AE66">
        <f t="shared" si="17"/>
        <v>0.14909486499867886</v>
      </c>
      <c r="AF66">
        <f t="shared" si="18"/>
        <v>0.1555282653655401</v>
      </c>
      <c r="AG66">
        <f t="shared" si="19"/>
        <v>8.4951527313381181E-2</v>
      </c>
      <c r="AH66">
        <f t="shared" si="20"/>
        <v>0.14909486499867886</v>
      </c>
      <c r="AI66">
        <f t="shared" si="21"/>
        <v>0.14552826536554009</v>
      </c>
      <c r="AJ66">
        <f t="shared" si="22"/>
        <v>9.495152731338119E-2</v>
      </c>
    </row>
    <row r="67" spans="1:36" x14ac:dyDescent="0.25">
      <c r="A67">
        <v>30</v>
      </c>
      <c r="B67">
        <v>40</v>
      </c>
      <c r="C67">
        <v>40</v>
      </c>
      <c r="D67">
        <v>3.06</v>
      </c>
      <c r="E67">
        <v>27.2</v>
      </c>
      <c r="F67">
        <v>11.56</v>
      </c>
      <c r="G67">
        <v>2.72</v>
      </c>
      <c r="H67">
        <v>27.2</v>
      </c>
      <c r="I67">
        <v>10.88</v>
      </c>
      <c r="J67">
        <v>3.06</v>
      </c>
      <c r="K67">
        <v>26.52</v>
      </c>
      <c r="L67">
        <v>10.54</v>
      </c>
      <c r="M67">
        <f t="shared" ref="M67:M130" si="23">D67/340*10</f>
        <v>0.09</v>
      </c>
      <c r="N67">
        <f t="shared" ref="N67:N130" si="24">E67/340*10</f>
        <v>0.8</v>
      </c>
      <c r="O67">
        <f t="shared" ref="O67:O130" si="25">F67/340*10</f>
        <v>0.34</v>
      </c>
      <c r="P67">
        <f t="shared" ref="P67:P130" si="26">G67/340*10</f>
        <v>0.08</v>
      </c>
      <c r="Q67">
        <f t="shared" ref="Q67:Q130" si="27">H67/340*10</f>
        <v>0.8</v>
      </c>
      <c r="R67">
        <f t="shared" ref="R67:R130" si="28">I67/340*10</f>
        <v>0.32</v>
      </c>
      <c r="S67">
        <f t="shared" ref="S67:S130" si="29">J67/340*10</f>
        <v>0.09</v>
      </c>
      <c r="T67">
        <f t="shared" ref="T67:T130" si="30">K67/340*10</f>
        <v>0.78</v>
      </c>
      <c r="U67">
        <f t="shared" ref="U67:U130" si="31">L67/340*10</f>
        <v>0.30999999999999994</v>
      </c>
      <c r="V67">
        <v>8.7386354243376019</v>
      </c>
      <c r="W67">
        <v>33.573500522316678</v>
      </c>
      <c r="X67">
        <v>14.833147735478832</v>
      </c>
      <c r="Y67">
        <f t="shared" ref="Y67:Y130" si="32">V67/340*10</f>
        <v>0.25701868895110591</v>
      </c>
      <c r="Z67">
        <f t="shared" ref="Z67:Z130" si="33">W67/340*10</f>
        <v>0.98745589771519637</v>
      </c>
      <c r="AA67">
        <f t="shared" ref="AA67:AA130" si="34">X67/340*10</f>
        <v>0.43626905104349512</v>
      </c>
      <c r="AB67">
        <f t="shared" ref="AB67:AB130" si="35">ABS(Y67-M67)</f>
        <v>0.16701868895110591</v>
      </c>
      <c r="AC67">
        <f t="shared" ref="AC67:AC130" si="36">ABS(Z67-N67)</f>
        <v>0.18745589771519633</v>
      </c>
      <c r="AD67">
        <f t="shared" ref="AD67:AD130" si="37">ABS(AA67-O67)</f>
        <v>9.6269051043495091E-2</v>
      </c>
      <c r="AE67">
        <f t="shared" ref="AE67:AE130" si="38">ABS(Y67-P67)</f>
        <v>0.1770186889511059</v>
      </c>
      <c r="AF67">
        <f t="shared" ref="AF67:AF130" si="39">ABS(Z67-Q67)</f>
        <v>0.18745589771519633</v>
      </c>
      <c r="AG67">
        <f t="shared" ref="AG67:AG130" si="40">ABS(AA67-R67)</f>
        <v>0.11626905104349511</v>
      </c>
      <c r="AH67">
        <f t="shared" ref="AH67:AH130" si="41">ABS(Y67-S67)</f>
        <v>0.16701868895110591</v>
      </c>
      <c r="AI67">
        <f t="shared" ref="AI67:AI130" si="42">ABS(Z67-T67)</f>
        <v>0.20745589771519635</v>
      </c>
      <c r="AJ67">
        <f t="shared" ref="AJ67:AJ130" si="43">ABS(AA67-U67)</f>
        <v>0.12626905104349517</v>
      </c>
    </row>
    <row r="68" spans="1:36" x14ac:dyDescent="0.25">
      <c r="A68">
        <v>30</v>
      </c>
      <c r="B68">
        <v>40</v>
      </c>
      <c r="C68">
        <v>50</v>
      </c>
      <c r="D68">
        <v>-13.6</v>
      </c>
      <c r="E68">
        <v>13.26</v>
      </c>
      <c r="F68">
        <v>10.199999999999999</v>
      </c>
      <c r="G68">
        <v>-12.58</v>
      </c>
      <c r="H68">
        <v>13.26</v>
      </c>
      <c r="I68">
        <v>9.86</v>
      </c>
      <c r="J68">
        <v>-14.96</v>
      </c>
      <c r="K68">
        <v>13.940001000000001</v>
      </c>
      <c r="L68">
        <v>9.52</v>
      </c>
      <c r="M68">
        <f t="shared" si="23"/>
        <v>-0.4</v>
      </c>
      <c r="N68">
        <f t="shared" si="24"/>
        <v>0.39</v>
      </c>
      <c r="O68">
        <f t="shared" si="25"/>
        <v>0.3</v>
      </c>
      <c r="P68">
        <f t="shared" si="26"/>
        <v>-0.37</v>
      </c>
      <c r="Q68">
        <f t="shared" si="27"/>
        <v>0.39</v>
      </c>
      <c r="R68">
        <f t="shared" si="28"/>
        <v>0.28999999999999998</v>
      </c>
      <c r="S68">
        <f t="shared" si="29"/>
        <v>-0.44000000000000006</v>
      </c>
      <c r="T68">
        <f t="shared" si="30"/>
        <v>0.41000002941176472</v>
      </c>
      <c r="U68">
        <f t="shared" si="31"/>
        <v>0.27999999999999997</v>
      </c>
      <c r="V68">
        <v>-6.8740664310322117</v>
      </c>
      <c r="W68">
        <v>20.416532091915741</v>
      </c>
      <c r="X68">
        <v>13.540538157991804</v>
      </c>
      <c r="Y68">
        <f t="shared" si="32"/>
        <v>-0.20217842444212389</v>
      </c>
      <c r="Z68">
        <f t="shared" si="33"/>
        <v>0.60048623799752177</v>
      </c>
      <c r="AA68">
        <f t="shared" si="34"/>
        <v>0.3982511222938766</v>
      </c>
      <c r="AB68">
        <f t="shared" si="35"/>
        <v>0.19782157555787613</v>
      </c>
      <c r="AC68">
        <f t="shared" si="36"/>
        <v>0.21048623799752175</v>
      </c>
      <c r="AD68">
        <f t="shared" si="37"/>
        <v>9.8251122293876614E-2</v>
      </c>
      <c r="AE68">
        <f t="shared" si="38"/>
        <v>0.16782157555787611</v>
      </c>
      <c r="AF68">
        <f t="shared" si="39"/>
        <v>0.21048623799752175</v>
      </c>
      <c r="AG68">
        <f t="shared" si="40"/>
        <v>0.10825112229387662</v>
      </c>
      <c r="AH68">
        <f t="shared" si="41"/>
        <v>0.23782157555787617</v>
      </c>
      <c r="AI68">
        <f t="shared" si="42"/>
        <v>0.19048620858575704</v>
      </c>
      <c r="AJ68">
        <f t="shared" si="43"/>
        <v>0.11825112229387663</v>
      </c>
    </row>
    <row r="69" spans="1:36" x14ac:dyDescent="0.25">
      <c r="A69">
        <v>30</v>
      </c>
      <c r="B69">
        <v>40</v>
      </c>
      <c r="C69">
        <v>60</v>
      </c>
      <c r="D69">
        <v>-25.84</v>
      </c>
      <c r="E69">
        <v>1.7</v>
      </c>
      <c r="F69">
        <v>9.18</v>
      </c>
      <c r="G69">
        <v>-25.84</v>
      </c>
      <c r="H69">
        <v>2.04</v>
      </c>
      <c r="I69">
        <v>9.18</v>
      </c>
      <c r="J69">
        <v>-25.84</v>
      </c>
      <c r="K69">
        <v>1.7</v>
      </c>
      <c r="L69">
        <v>8.84</v>
      </c>
      <c r="M69">
        <f t="shared" si="23"/>
        <v>-0.76</v>
      </c>
      <c r="N69">
        <f t="shared" si="24"/>
        <v>0.05</v>
      </c>
      <c r="O69">
        <f t="shared" si="25"/>
        <v>0.27</v>
      </c>
      <c r="P69">
        <f t="shared" si="26"/>
        <v>-0.76</v>
      </c>
      <c r="Q69">
        <f t="shared" si="27"/>
        <v>0.06</v>
      </c>
      <c r="R69">
        <f t="shared" si="28"/>
        <v>0.27</v>
      </c>
      <c r="S69">
        <f t="shared" si="29"/>
        <v>-0.76</v>
      </c>
      <c r="T69">
        <f t="shared" si="30"/>
        <v>0.05</v>
      </c>
      <c r="U69">
        <f t="shared" si="31"/>
        <v>0.26</v>
      </c>
      <c r="V69">
        <v>-22.631615190926084</v>
      </c>
      <c r="W69">
        <v>7.3617426166592423</v>
      </c>
      <c r="X69">
        <v>12.344831135334644</v>
      </c>
      <c r="Y69">
        <f t="shared" si="32"/>
        <v>-0.66563574090959077</v>
      </c>
      <c r="Z69">
        <f t="shared" si="33"/>
        <v>0.21652184166644831</v>
      </c>
      <c r="AA69">
        <f t="shared" si="34"/>
        <v>0.36308326868631308</v>
      </c>
      <c r="AB69">
        <f t="shared" si="35"/>
        <v>9.4364259090409242E-2</v>
      </c>
      <c r="AC69">
        <f t="shared" si="36"/>
        <v>0.16652184166644829</v>
      </c>
      <c r="AD69">
        <f t="shared" si="37"/>
        <v>9.3083268686313059E-2</v>
      </c>
      <c r="AE69">
        <f t="shared" si="38"/>
        <v>9.4364259090409242E-2</v>
      </c>
      <c r="AF69">
        <f t="shared" si="39"/>
        <v>0.15652184166644831</v>
      </c>
      <c r="AG69">
        <f t="shared" si="40"/>
        <v>9.3083268686313059E-2</v>
      </c>
      <c r="AH69">
        <f t="shared" si="41"/>
        <v>9.4364259090409242E-2</v>
      </c>
      <c r="AI69">
        <f t="shared" si="42"/>
        <v>0.16652184166644829</v>
      </c>
      <c r="AJ69">
        <f t="shared" si="43"/>
        <v>0.10308326868631307</v>
      </c>
    </row>
    <row r="70" spans="1:36" x14ac:dyDescent="0.25">
      <c r="A70">
        <v>30</v>
      </c>
      <c r="B70">
        <v>40</v>
      </c>
      <c r="C70">
        <v>70</v>
      </c>
      <c r="D70">
        <v>-38.420001999999997</v>
      </c>
      <c r="E70">
        <v>-9.52</v>
      </c>
      <c r="F70">
        <v>8.84</v>
      </c>
      <c r="G70">
        <v>-38.760002</v>
      </c>
      <c r="H70">
        <v>-9.18</v>
      </c>
      <c r="I70">
        <v>8.84</v>
      </c>
      <c r="J70">
        <v>-38.420001999999997</v>
      </c>
      <c r="K70">
        <v>-9.52</v>
      </c>
      <c r="L70">
        <v>8.84</v>
      </c>
      <c r="M70">
        <f t="shared" si="23"/>
        <v>-1.1300000588235293</v>
      </c>
      <c r="N70">
        <f t="shared" si="24"/>
        <v>-0.27999999999999997</v>
      </c>
      <c r="O70">
        <f t="shared" si="25"/>
        <v>0.26</v>
      </c>
      <c r="P70">
        <f t="shared" si="26"/>
        <v>-1.1400000588235295</v>
      </c>
      <c r="Q70">
        <f t="shared" si="27"/>
        <v>-0.27</v>
      </c>
      <c r="R70">
        <f t="shared" si="28"/>
        <v>0.26</v>
      </c>
      <c r="S70">
        <f t="shared" si="29"/>
        <v>-1.1300000588235293</v>
      </c>
      <c r="T70">
        <f t="shared" si="30"/>
        <v>-0.27999999999999997</v>
      </c>
      <c r="U70">
        <f t="shared" si="31"/>
        <v>0.26</v>
      </c>
      <c r="V70">
        <v>-38.066238629180745</v>
      </c>
      <c r="W70">
        <v>-5.2459327958058708</v>
      </c>
      <c r="X70">
        <v>11.273572691385297</v>
      </c>
      <c r="Y70">
        <f t="shared" si="32"/>
        <v>-1.1195952537994338</v>
      </c>
      <c r="Z70">
        <f t="shared" si="33"/>
        <v>-0.15429214105311384</v>
      </c>
      <c r="AA70">
        <f t="shared" si="34"/>
        <v>0.33157566739368527</v>
      </c>
      <c r="AB70">
        <f t="shared" si="35"/>
        <v>1.0404805024095465E-2</v>
      </c>
      <c r="AC70">
        <f t="shared" si="36"/>
        <v>0.12570785894688613</v>
      </c>
      <c r="AD70">
        <f t="shared" si="37"/>
        <v>7.1575667393685261E-2</v>
      </c>
      <c r="AE70">
        <f t="shared" si="38"/>
        <v>2.0404805024095696E-2</v>
      </c>
      <c r="AF70">
        <f t="shared" si="39"/>
        <v>0.11570785894688618</v>
      </c>
      <c r="AG70">
        <f t="shared" si="40"/>
        <v>7.1575667393685261E-2</v>
      </c>
      <c r="AH70">
        <f t="shared" si="41"/>
        <v>1.0404805024095465E-2</v>
      </c>
      <c r="AI70">
        <f t="shared" si="42"/>
        <v>0.12570785894688613</v>
      </c>
      <c r="AJ70">
        <f t="shared" si="43"/>
        <v>7.1575667393685261E-2</v>
      </c>
    </row>
    <row r="71" spans="1:36" x14ac:dyDescent="0.25">
      <c r="A71">
        <v>30</v>
      </c>
      <c r="B71">
        <v>40</v>
      </c>
      <c r="C71">
        <v>80</v>
      </c>
      <c r="D71">
        <v>-58.14</v>
      </c>
      <c r="E71">
        <v>-19.04</v>
      </c>
      <c r="F71">
        <v>5.78</v>
      </c>
      <c r="G71">
        <v>-58.48</v>
      </c>
      <c r="H71">
        <v>-18.7</v>
      </c>
      <c r="I71">
        <v>5.78</v>
      </c>
      <c r="J71">
        <v>-58.48</v>
      </c>
      <c r="K71">
        <v>-19.04</v>
      </c>
      <c r="L71">
        <v>6.12</v>
      </c>
      <c r="M71">
        <f t="shared" si="23"/>
        <v>-1.7100000000000002</v>
      </c>
      <c r="N71">
        <f t="shared" si="24"/>
        <v>-0.55999999999999994</v>
      </c>
      <c r="O71">
        <f t="shared" si="25"/>
        <v>0.17</v>
      </c>
      <c r="P71">
        <f t="shared" si="26"/>
        <v>-1.7199999999999998</v>
      </c>
      <c r="Q71">
        <f t="shared" si="27"/>
        <v>-0.55000000000000004</v>
      </c>
      <c r="R71">
        <f t="shared" si="28"/>
        <v>0.17</v>
      </c>
      <c r="S71">
        <f t="shared" si="29"/>
        <v>-1.7199999999999998</v>
      </c>
      <c r="T71">
        <f t="shared" si="30"/>
        <v>-0.55999999999999994</v>
      </c>
      <c r="U71">
        <f t="shared" si="31"/>
        <v>0.18</v>
      </c>
      <c r="V71">
        <v>-52.600265519583523</v>
      </c>
      <c r="W71">
        <v>-17.112933284779899</v>
      </c>
      <c r="X71">
        <v>10.328876372738904</v>
      </c>
      <c r="Y71">
        <f t="shared" si="32"/>
        <v>-1.5470666329289271</v>
      </c>
      <c r="Z71">
        <f t="shared" si="33"/>
        <v>-0.50332156719940879</v>
      </c>
      <c r="AA71">
        <f t="shared" si="34"/>
        <v>0.30379048155114424</v>
      </c>
      <c r="AB71">
        <f t="shared" si="35"/>
        <v>0.16293336707107309</v>
      </c>
      <c r="AC71">
        <f t="shared" si="36"/>
        <v>5.667843280059115E-2</v>
      </c>
      <c r="AD71">
        <f t="shared" si="37"/>
        <v>0.13379048155114423</v>
      </c>
      <c r="AE71">
        <f t="shared" si="38"/>
        <v>0.17293336707107265</v>
      </c>
      <c r="AF71">
        <f t="shared" si="39"/>
        <v>4.6678432800591252E-2</v>
      </c>
      <c r="AG71">
        <f t="shared" si="40"/>
        <v>0.13379048155114423</v>
      </c>
      <c r="AH71">
        <f t="shared" si="41"/>
        <v>0.17293336707107265</v>
      </c>
      <c r="AI71">
        <f t="shared" si="42"/>
        <v>5.667843280059115E-2</v>
      </c>
      <c r="AJ71">
        <f t="shared" si="43"/>
        <v>0.12379048155114425</v>
      </c>
    </row>
    <row r="72" spans="1:36" x14ac:dyDescent="0.25">
      <c r="A72">
        <v>30</v>
      </c>
      <c r="B72">
        <v>50</v>
      </c>
      <c r="C72">
        <v>20</v>
      </c>
      <c r="D72">
        <v>22.78</v>
      </c>
      <c r="E72">
        <v>43.52</v>
      </c>
      <c r="F72">
        <v>-5.78</v>
      </c>
      <c r="G72">
        <v>23.12</v>
      </c>
      <c r="H72">
        <v>43.18</v>
      </c>
      <c r="I72">
        <v>-5.78</v>
      </c>
      <c r="J72">
        <v>22.78</v>
      </c>
      <c r="K72">
        <v>43.86</v>
      </c>
      <c r="L72">
        <v>-5.0999999999999996</v>
      </c>
      <c r="M72">
        <f t="shared" si="23"/>
        <v>0.67</v>
      </c>
      <c r="N72">
        <f t="shared" si="24"/>
        <v>1.28</v>
      </c>
      <c r="O72">
        <f t="shared" si="25"/>
        <v>-0.17</v>
      </c>
      <c r="P72">
        <f t="shared" si="26"/>
        <v>0.68</v>
      </c>
      <c r="Q72">
        <f t="shared" si="27"/>
        <v>1.27</v>
      </c>
      <c r="R72">
        <f t="shared" si="28"/>
        <v>-0.17</v>
      </c>
      <c r="S72">
        <f t="shared" si="29"/>
        <v>0.67</v>
      </c>
      <c r="T72">
        <f t="shared" si="30"/>
        <v>1.29</v>
      </c>
      <c r="U72">
        <f t="shared" si="31"/>
        <v>-0.15</v>
      </c>
      <c r="V72">
        <v>28.140587377738157</v>
      </c>
      <c r="W72">
        <v>49.025026768269029</v>
      </c>
      <c r="X72">
        <v>0</v>
      </c>
      <c r="Y72">
        <f t="shared" si="32"/>
        <v>0.82766433463935751</v>
      </c>
      <c r="Z72">
        <f t="shared" si="33"/>
        <v>1.4419125520079126</v>
      </c>
      <c r="AA72">
        <f t="shared" si="34"/>
        <v>0</v>
      </c>
      <c r="AB72">
        <f t="shared" si="35"/>
        <v>0.15766433463935747</v>
      </c>
      <c r="AC72">
        <f t="shared" si="36"/>
        <v>0.16191255200791255</v>
      </c>
      <c r="AD72">
        <f t="shared" si="37"/>
        <v>0.17</v>
      </c>
      <c r="AE72">
        <f t="shared" si="38"/>
        <v>0.14766433463935746</v>
      </c>
      <c r="AF72">
        <f t="shared" si="39"/>
        <v>0.17191255200791256</v>
      </c>
      <c r="AG72">
        <f t="shared" si="40"/>
        <v>0.17</v>
      </c>
      <c r="AH72">
        <f t="shared" si="41"/>
        <v>0.15766433463935747</v>
      </c>
      <c r="AI72">
        <f t="shared" si="42"/>
        <v>0.15191255200791254</v>
      </c>
      <c r="AJ72">
        <f t="shared" si="43"/>
        <v>0.15</v>
      </c>
    </row>
    <row r="73" spans="1:36" x14ac:dyDescent="0.25">
      <c r="A73">
        <v>30</v>
      </c>
      <c r="B73">
        <v>50</v>
      </c>
      <c r="C73">
        <v>30</v>
      </c>
      <c r="D73">
        <v>13.26</v>
      </c>
      <c r="E73">
        <v>30.94</v>
      </c>
      <c r="F73">
        <v>-4.08</v>
      </c>
      <c r="G73">
        <v>13.26</v>
      </c>
      <c r="H73">
        <v>30.94</v>
      </c>
      <c r="I73">
        <v>-4.08</v>
      </c>
      <c r="J73">
        <v>11.56</v>
      </c>
      <c r="K73">
        <v>31.28</v>
      </c>
      <c r="L73">
        <v>-4.76</v>
      </c>
      <c r="M73">
        <f t="shared" si="23"/>
        <v>0.39</v>
      </c>
      <c r="N73">
        <f t="shared" si="24"/>
        <v>0.90999999999999992</v>
      </c>
      <c r="O73">
        <f t="shared" si="25"/>
        <v>-0.12</v>
      </c>
      <c r="P73">
        <f t="shared" si="26"/>
        <v>0.39</v>
      </c>
      <c r="Q73">
        <f t="shared" si="27"/>
        <v>0.90999999999999992</v>
      </c>
      <c r="R73">
        <f t="shared" si="28"/>
        <v>-0.12</v>
      </c>
      <c r="S73">
        <f t="shared" si="29"/>
        <v>0.34</v>
      </c>
      <c r="T73">
        <f t="shared" si="30"/>
        <v>0.91999999999999993</v>
      </c>
      <c r="U73">
        <f t="shared" si="31"/>
        <v>-0.13999999999999999</v>
      </c>
      <c r="V73">
        <v>14.677547582678969</v>
      </c>
      <c r="W73">
        <v>37.532470116049737</v>
      </c>
      <c r="X73">
        <v>0</v>
      </c>
      <c r="Y73">
        <f t="shared" si="32"/>
        <v>0.43169257596114613</v>
      </c>
      <c r="Z73">
        <f t="shared" si="33"/>
        <v>1.1038961798838158</v>
      </c>
      <c r="AA73">
        <f t="shared" si="34"/>
        <v>0</v>
      </c>
      <c r="AB73">
        <f t="shared" si="35"/>
        <v>4.1692575961146117E-2</v>
      </c>
      <c r="AC73">
        <f t="shared" si="36"/>
        <v>0.19389617988381591</v>
      </c>
      <c r="AD73">
        <f t="shared" si="37"/>
        <v>0.12</v>
      </c>
      <c r="AE73">
        <f t="shared" si="38"/>
        <v>4.1692575961146117E-2</v>
      </c>
      <c r="AF73">
        <f t="shared" si="39"/>
        <v>0.19389617988381591</v>
      </c>
      <c r="AG73">
        <f t="shared" si="40"/>
        <v>0.12</v>
      </c>
      <c r="AH73">
        <f t="shared" si="41"/>
        <v>9.1692575961146106E-2</v>
      </c>
      <c r="AI73">
        <f t="shared" si="42"/>
        <v>0.1838961798838159</v>
      </c>
      <c r="AJ73">
        <f t="shared" si="43"/>
        <v>0.13999999999999999</v>
      </c>
    </row>
    <row r="74" spans="1:36" x14ac:dyDescent="0.25">
      <c r="A74">
        <v>30</v>
      </c>
      <c r="B74">
        <v>50</v>
      </c>
      <c r="C74">
        <v>40</v>
      </c>
      <c r="D74">
        <v>-9.86</v>
      </c>
      <c r="E74">
        <v>18.02</v>
      </c>
      <c r="F74">
        <v>-4.08</v>
      </c>
      <c r="G74">
        <v>-8.84</v>
      </c>
      <c r="H74">
        <v>18.36</v>
      </c>
      <c r="I74">
        <v>-4.08</v>
      </c>
      <c r="J74">
        <v>-9.18</v>
      </c>
      <c r="K74">
        <v>18.36</v>
      </c>
      <c r="L74">
        <v>-4.08</v>
      </c>
      <c r="M74">
        <f t="shared" si="23"/>
        <v>-0.28999999999999998</v>
      </c>
      <c r="N74">
        <f t="shared" si="24"/>
        <v>0.53</v>
      </c>
      <c r="O74">
        <f t="shared" si="25"/>
        <v>-0.12</v>
      </c>
      <c r="P74">
        <f t="shared" si="26"/>
        <v>-0.26</v>
      </c>
      <c r="Q74">
        <f t="shared" si="27"/>
        <v>0.54</v>
      </c>
      <c r="R74">
        <f t="shared" si="28"/>
        <v>-0.12</v>
      </c>
      <c r="S74">
        <f t="shared" si="29"/>
        <v>-0.27</v>
      </c>
      <c r="T74">
        <f t="shared" si="30"/>
        <v>0.54</v>
      </c>
      <c r="U74">
        <f t="shared" si="31"/>
        <v>-0.12</v>
      </c>
      <c r="V74">
        <v>0.18608091037486929</v>
      </c>
      <c r="W74">
        <v>25.308436374615084</v>
      </c>
      <c r="X74">
        <v>0</v>
      </c>
      <c r="Y74">
        <f t="shared" si="32"/>
        <v>5.4729679522020382E-3</v>
      </c>
      <c r="Z74">
        <f t="shared" si="33"/>
        <v>0.744365775723973</v>
      </c>
      <c r="AA74">
        <f t="shared" si="34"/>
        <v>0</v>
      </c>
      <c r="AB74">
        <f t="shared" si="35"/>
        <v>0.29547296795220201</v>
      </c>
      <c r="AC74">
        <f t="shared" si="36"/>
        <v>0.21436577572397297</v>
      </c>
      <c r="AD74">
        <f t="shared" si="37"/>
        <v>0.12</v>
      </c>
      <c r="AE74">
        <f t="shared" si="38"/>
        <v>0.26547296795220204</v>
      </c>
      <c r="AF74">
        <f t="shared" si="39"/>
        <v>0.20436577572397296</v>
      </c>
      <c r="AG74">
        <f t="shared" si="40"/>
        <v>0.12</v>
      </c>
      <c r="AH74">
        <f t="shared" si="41"/>
        <v>0.27547296795220205</v>
      </c>
      <c r="AI74">
        <f t="shared" si="42"/>
        <v>0.20436577572397296</v>
      </c>
      <c r="AJ74">
        <f t="shared" si="43"/>
        <v>0.12</v>
      </c>
    </row>
    <row r="75" spans="1:36" x14ac:dyDescent="0.25">
      <c r="A75">
        <v>30</v>
      </c>
      <c r="B75">
        <v>50</v>
      </c>
      <c r="C75">
        <v>50</v>
      </c>
      <c r="D75">
        <v>-21.08</v>
      </c>
      <c r="E75">
        <v>8.16</v>
      </c>
      <c r="F75">
        <v>-3.06</v>
      </c>
      <c r="G75">
        <v>-21.42</v>
      </c>
      <c r="H75">
        <v>8.16</v>
      </c>
      <c r="I75">
        <v>-3.06</v>
      </c>
      <c r="J75">
        <v>-22.1</v>
      </c>
      <c r="K75">
        <v>7.82</v>
      </c>
      <c r="L75">
        <v>-3.74</v>
      </c>
      <c r="M75">
        <f t="shared" si="23"/>
        <v>-0.61999999999999988</v>
      </c>
      <c r="N75">
        <f t="shared" si="24"/>
        <v>0.24</v>
      </c>
      <c r="O75">
        <f t="shared" si="25"/>
        <v>-0.09</v>
      </c>
      <c r="P75">
        <f t="shared" si="26"/>
        <v>-0.63</v>
      </c>
      <c r="Q75">
        <f t="shared" si="27"/>
        <v>0.24</v>
      </c>
      <c r="R75">
        <f t="shared" si="28"/>
        <v>-0.09</v>
      </c>
      <c r="S75">
        <f t="shared" si="29"/>
        <v>-0.65</v>
      </c>
      <c r="T75">
        <f t="shared" si="30"/>
        <v>0.22999999999999998</v>
      </c>
      <c r="U75">
        <f t="shared" si="31"/>
        <v>-0.11000000000000001</v>
      </c>
      <c r="V75">
        <v>-14.96119272989722</v>
      </c>
      <c r="W75">
        <v>12.747552265745043</v>
      </c>
      <c r="X75">
        <v>0</v>
      </c>
      <c r="Y75">
        <f t="shared" si="32"/>
        <v>-0.44003508029109473</v>
      </c>
      <c r="Z75">
        <f t="shared" si="33"/>
        <v>0.37492800781603064</v>
      </c>
      <c r="AA75">
        <f t="shared" si="34"/>
        <v>0</v>
      </c>
      <c r="AB75">
        <f t="shared" si="35"/>
        <v>0.17996491970890516</v>
      </c>
      <c r="AC75">
        <f t="shared" si="36"/>
        <v>0.13492800781603065</v>
      </c>
      <c r="AD75">
        <f t="shared" si="37"/>
        <v>0.09</v>
      </c>
      <c r="AE75">
        <f t="shared" si="38"/>
        <v>0.18996491970890528</v>
      </c>
      <c r="AF75">
        <f t="shared" si="39"/>
        <v>0.13492800781603065</v>
      </c>
      <c r="AG75">
        <f t="shared" si="40"/>
        <v>0.09</v>
      </c>
      <c r="AH75">
        <f t="shared" si="41"/>
        <v>0.2099649197089053</v>
      </c>
      <c r="AI75">
        <f t="shared" si="42"/>
        <v>0.14492800781603066</v>
      </c>
      <c r="AJ75">
        <f t="shared" si="43"/>
        <v>0.11000000000000001</v>
      </c>
    </row>
    <row r="76" spans="1:36" x14ac:dyDescent="0.25">
      <c r="A76">
        <v>30</v>
      </c>
      <c r="B76">
        <v>50</v>
      </c>
      <c r="C76">
        <v>60</v>
      </c>
      <c r="D76">
        <v>-35.36</v>
      </c>
      <c r="E76">
        <v>-3.06</v>
      </c>
      <c r="F76">
        <v>-5.0999999999999996</v>
      </c>
      <c r="G76">
        <v>-34.68</v>
      </c>
      <c r="H76">
        <v>-3.06</v>
      </c>
      <c r="I76">
        <v>-4.76</v>
      </c>
      <c r="J76">
        <v>-34.68</v>
      </c>
      <c r="K76">
        <v>-3.4</v>
      </c>
      <c r="L76">
        <v>-5.0999999999999996</v>
      </c>
      <c r="M76">
        <f t="shared" si="23"/>
        <v>-1.04</v>
      </c>
      <c r="N76">
        <f t="shared" si="24"/>
        <v>-0.09</v>
      </c>
      <c r="O76">
        <f t="shared" si="25"/>
        <v>-0.15</v>
      </c>
      <c r="P76">
        <f t="shared" si="26"/>
        <v>-1.02</v>
      </c>
      <c r="Q76">
        <f t="shared" si="27"/>
        <v>-0.09</v>
      </c>
      <c r="R76">
        <f t="shared" si="28"/>
        <v>-0.13999999999999999</v>
      </c>
      <c r="S76">
        <f t="shared" si="29"/>
        <v>-1.02</v>
      </c>
      <c r="T76">
        <f t="shared" si="30"/>
        <v>-0.1</v>
      </c>
      <c r="U76">
        <f t="shared" si="31"/>
        <v>-0.15</v>
      </c>
      <c r="V76">
        <v>-30.373199377381042</v>
      </c>
      <c r="W76">
        <v>0.22295424264545716</v>
      </c>
      <c r="X76">
        <v>0</v>
      </c>
      <c r="Y76">
        <f t="shared" si="32"/>
        <v>-0.89332939345238349</v>
      </c>
      <c r="Z76">
        <f t="shared" si="33"/>
        <v>6.5574777248663873E-3</v>
      </c>
      <c r="AA76">
        <f t="shared" si="34"/>
        <v>0</v>
      </c>
      <c r="AB76">
        <f t="shared" si="35"/>
        <v>0.14667060654761654</v>
      </c>
      <c r="AC76">
        <f t="shared" si="36"/>
        <v>9.6557477724866378E-2</v>
      </c>
      <c r="AD76">
        <f t="shared" si="37"/>
        <v>0.15</v>
      </c>
      <c r="AE76">
        <f t="shared" si="38"/>
        <v>0.12667060654761653</v>
      </c>
      <c r="AF76">
        <f t="shared" si="39"/>
        <v>9.6557477724866378E-2</v>
      </c>
      <c r="AG76">
        <f t="shared" si="40"/>
        <v>0.13999999999999999</v>
      </c>
      <c r="AH76">
        <f t="shared" si="41"/>
        <v>0.12667060654761653</v>
      </c>
      <c r="AI76">
        <f t="shared" si="42"/>
        <v>0.10655747772486639</v>
      </c>
      <c r="AJ76">
        <f t="shared" si="43"/>
        <v>0.15</v>
      </c>
    </row>
    <row r="77" spans="1:36" x14ac:dyDescent="0.25">
      <c r="A77">
        <v>30</v>
      </c>
      <c r="B77">
        <v>50</v>
      </c>
      <c r="C77">
        <v>70</v>
      </c>
      <c r="D77">
        <v>-50.32</v>
      </c>
      <c r="E77">
        <v>-16.32</v>
      </c>
      <c r="F77">
        <v>-4.42</v>
      </c>
      <c r="G77">
        <v>-50.66</v>
      </c>
      <c r="H77">
        <v>-15.980000499999999</v>
      </c>
      <c r="I77">
        <v>-4.42</v>
      </c>
      <c r="J77">
        <v>-50.66</v>
      </c>
      <c r="K77">
        <v>-15.980000499999999</v>
      </c>
      <c r="L77">
        <v>-4.42</v>
      </c>
      <c r="M77">
        <f t="shared" si="23"/>
        <v>-1.48</v>
      </c>
      <c r="N77">
        <f t="shared" si="24"/>
        <v>-0.48</v>
      </c>
      <c r="O77">
        <f t="shared" si="25"/>
        <v>-0.13</v>
      </c>
      <c r="P77">
        <f t="shared" si="26"/>
        <v>-1.49</v>
      </c>
      <c r="Q77">
        <f t="shared" si="27"/>
        <v>-0.47000001470588237</v>
      </c>
      <c r="R77">
        <f t="shared" si="28"/>
        <v>-0.13</v>
      </c>
      <c r="S77">
        <f t="shared" si="29"/>
        <v>-1.49</v>
      </c>
      <c r="T77">
        <f t="shared" si="30"/>
        <v>-0.47000001470588237</v>
      </c>
      <c r="U77">
        <f t="shared" si="31"/>
        <v>-0.13</v>
      </c>
      <c r="V77">
        <v>-45.59758993669081</v>
      </c>
      <c r="W77">
        <v>-11.923891644141349</v>
      </c>
      <c r="X77">
        <v>0</v>
      </c>
      <c r="Y77">
        <f t="shared" si="32"/>
        <v>-1.3411055863732591</v>
      </c>
      <c r="Z77">
        <f t="shared" si="33"/>
        <v>-0.35070269541592203</v>
      </c>
      <c r="AA77">
        <f t="shared" si="34"/>
        <v>0</v>
      </c>
      <c r="AB77">
        <f t="shared" si="35"/>
        <v>0.13889441362674093</v>
      </c>
      <c r="AC77">
        <f t="shared" si="36"/>
        <v>0.12929730458407795</v>
      </c>
      <c r="AD77">
        <f t="shared" si="37"/>
        <v>0.13</v>
      </c>
      <c r="AE77">
        <f t="shared" si="38"/>
        <v>0.14889441362674094</v>
      </c>
      <c r="AF77">
        <f t="shared" si="39"/>
        <v>0.11929731928996035</v>
      </c>
      <c r="AG77">
        <f t="shared" si="40"/>
        <v>0.13</v>
      </c>
      <c r="AH77">
        <f t="shared" si="41"/>
        <v>0.14889441362674094</v>
      </c>
      <c r="AI77">
        <f t="shared" si="42"/>
        <v>0.11929731928996035</v>
      </c>
      <c r="AJ77">
        <f t="shared" si="43"/>
        <v>0.13</v>
      </c>
    </row>
    <row r="78" spans="1:36" x14ac:dyDescent="0.25">
      <c r="A78">
        <v>30</v>
      </c>
      <c r="B78">
        <v>50</v>
      </c>
      <c r="C78">
        <v>80</v>
      </c>
      <c r="D78">
        <v>-62.9</v>
      </c>
      <c r="E78">
        <v>-27.2</v>
      </c>
      <c r="F78">
        <v>-0.68</v>
      </c>
      <c r="G78">
        <v>-62.56</v>
      </c>
      <c r="H78">
        <v>-27.2</v>
      </c>
      <c r="I78">
        <v>-0.68</v>
      </c>
      <c r="J78">
        <v>-62.56</v>
      </c>
      <c r="K78">
        <v>-27.2</v>
      </c>
      <c r="L78">
        <v>-1.02</v>
      </c>
      <c r="M78">
        <f t="shared" si="23"/>
        <v>-1.85</v>
      </c>
      <c r="N78">
        <f t="shared" si="24"/>
        <v>-0.8</v>
      </c>
      <c r="O78">
        <f t="shared" si="25"/>
        <v>-0.02</v>
      </c>
      <c r="P78">
        <f t="shared" si="26"/>
        <v>-1.8399999999999999</v>
      </c>
      <c r="Q78">
        <f t="shared" si="27"/>
        <v>-0.8</v>
      </c>
      <c r="R78">
        <f t="shared" si="28"/>
        <v>-0.02</v>
      </c>
      <c r="S78">
        <f t="shared" si="29"/>
        <v>-1.8399999999999999</v>
      </c>
      <c r="T78">
        <f t="shared" si="30"/>
        <v>-0.8</v>
      </c>
      <c r="U78">
        <f t="shared" si="31"/>
        <v>-0.03</v>
      </c>
      <c r="V78">
        <v>-60.035958163526956</v>
      </c>
      <c r="W78">
        <v>-23.388578138930853</v>
      </c>
      <c r="X78">
        <v>0</v>
      </c>
      <c r="Y78">
        <f t="shared" si="32"/>
        <v>-1.7657634753978515</v>
      </c>
      <c r="Z78">
        <f t="shared" si="33"/>
        <v>-0.68789935702737814</v>
      </c>
      <c r="AA78">
        <f t="shared" si="34"/>
        <v>0</v>
      </c>
      <c r="AB78">
        <f t="shared" si="35"/>
        <v>8.4236524602148588E-2</v>
      </c>
      <c r="AC78">
        <f t="shared" si="36"/>
        <v>0.1121006429726219</v>
      </c>
      <c r="AD78">
        <f t="shared" si="37"/>
        <v>0.02</v>
      </c>
      <c r="AE78">
        <f t="shared" si="38"/>
        <v>7.4236524602148357E-2</v>
      </c>
      <c r="AF78">
        <f t="shared" si="39"/>
        <v>0.1121006429726219</v>
      </c>
      <c r="AG78">
        <f t="shared" si="40"/>
        <v>0.02</v>
      </c>
      <c r="AH78">
        <f t="shared" si="41"/>
        <v>7.4236524602148357E-2</v>
      </c>
      <c r="AI78">
        <f t="shared" si="42"/>
        <v>0.1121006429726219</v>
      </c>
      <c r="AJ78">
        <f t="shared" si="43"/>
        <v>0.03</v>
      </c>
    </row>
    <row r="79" spans="1:36" x14ac:dyDescent="0.25">
      <c r="A79">
        <v>30</v>
      </c>
      <c r="B79">
        <v>60</v>
      </c>
      <c r="C79">
        <v>20</v>
      </c>
      <c r="D79">
        <v>13.26</v>
      </c>
      <c r="E79">
        <v>35.700000000000003</v>
      </c>
      <c r="F79">
        <v>-17.68</v>
      </c>
      <c r="G79">
        <v>13.6</v>
      </c>
      <c r="H79">
        <v>35.36</v>
      </c>
      <c r="I79">
        <v>-19.380001</v>
      </c>
      <c r="J79">
        <v>13.6</v>
      </c>
      <c r="K79">
        <v>36.04</v>
      </c>
      <c r="L79">
        <v>-18.36</v>
      </c>
      <c r="M79">
        <f t="shared" si="23"/>
        <v>0.39</v>
      </c>
      <c r="N79">
        <f t="shared" si="24"/>
        <v>1.05</v>
      </c>
      <c r="O79">
        <f t="shared" si="25"/>
        <v>-0.52</v>
      </c>
      <c r="P79">
        <f t="shared" si="26"/>
        <v>0.4</v>
      </c>
      <c r="Q79">
        <f t="shared" si="27"/>
        <v>1.04</v>
      </c>
      <c r="R79">
        <f t="shared" si="28"/>
        <v>-0.57000002941176475</v>
      </c>
      <c r="S79">
        <f t="shared" si="29"/>
        <v>0.4</v>
      </c>
      <c r="T79">
        <f t="shared" si="30"/>
        <v>1.06</v>
      </c>
      <c r="U79">
        <f t="shared" si="31"/>
        <v>-0.54</v>
      </c>
      <c r="V79">
        <v>19.25371803601044</v>
      </c>
      <c r="W79">
        <v>40.044193368669596</v>
      </c>
      <c r="X79">
        <v>-17.342700951444442</v>
      </c>
      <c r="Y79">
        <f t="shared" si="32"/>
        <v>0.56628582458854237</v>
      </c>
      <c r="Z79">
        <f t="shared" si="33"/>
        <v>1.1777703931961645</v>
      </c>
      <c r="AA79">
        <f t="shared" si="34"/>
        <v>-0.51007943974836589</v>
      </c>
      <c r="AB79">
        <f t="shared" si="35"/>
        <v>0.17628582458854236</v>
      </c>
      <c r="AC79">
        <f t="shared" si="36"/>
        <v>0.12777039319616446</v>
      </c>
      <c r="AD79">
        <f t="shared" si="37"/>
        <v>9.9205602516341251E-3</v>
      </c>
      <c r="AE79">
        <f t="shared" si="38"/>
        <v>0.16628582458854235</v>
      </c>
      <c r="AF79">
        <f t="shared" si="39"/>
        <v>0.13777039319616446</v>
      </c>
      <c r="AG79">
        <f t="shared" si="40"/>
        <v>5.992058966339886E-2</v>
      </c>
      <c r="AH79">
        <f t="shared" si="41"/>
        <v>0.16628582458854235</v>
      </c>
      <c r="AI79">
        <f t="shared" si="42"/>
        <v>0.11777039319616445</v>
      </c>
      <c r="AJ79">
        <f t="shared" si="43"/>
        <v>2.9920560251634143E-2</v>
      </c>
    </row>
    <row r="80" spans="1:36" x14ac:dyDescent="0.25">
      <c r="A80">
        <v>30</v>
      </c>
      <c r="B80">
        <v>60</v>
      </c>
      <c r="C80">
        <v>30</v>
      </c>
      <c r="D80">
        <v>-0.34</v>
      </c>
      <c r="E80">
        <v>23.12</v>
      </c>
      <c r="F80">
        <v>-19.04</v>
      </c>
      <c r="G80">
        <v>2.04</v>
      </c>
      <c r="H80">
        <v>23.12</v>
      </c>
      <c r="I80">
        <v>-19.04</v>
      </c>
      <c r="J80">
        <v>3.06</v>
      </c>
      <c r="K80">
        <v>-44.88</v>
      </c>
      <c r="L80">
        <v>-18.36</v>
      </c>
      <c r="M80">
        <f t="shared" si="23"/>
        <v>-0.01</v>
      </c>
      <c r="N80">
        <f t="shared" si="24"/>
        <v>0.68</v>
      </c>
      <c r="O80">
        <f t="shared" si="25"/>
        <v>-0.55999999999999994</v>
      </c>
      <c r="P80">
        <f t="shared" si="26"/>
        <v>0.06</v>
      </c>
      <c r="Q80">
        <f t="shared" si="27"/>
        <v>0.68</v>
      </c>
      <c r="R80">
        <f t="shared" si="28"/>
        <v>-0.55999999999999994</v>
      </c>
      <c r="S80">
        <f t="shared" si="29"/>
        <v>0.09</v>
      </c>
      <c r="T80">
        <f t="shared" si="30"/>
        <v>-1.32</v>
      </c>
      <c r="U80">
        <f t="shared" si="31"/>
        <v>-0.54</v>
      </c>
      <c r="V80">
        <v>6.3216876123687342</v>
      </c>
      <c r="W80">
        <v>29.075728612006685</v>
      </c>
      <c r="X80">
        <v>-16.148351928654961</v>
      </c>
      <c r="Y80">
        <f t="shared" si="32"/>
        <v>0.18593198859908042</v>
      </c>
      <c r="Z80">
        <f t="shared" si="33"/>
        <v>0.85516848858843197</v>
      </c>
      <c r="AA80">
        <f t="shared" si="34"/>
        <v>-0.47495152731338119</v>
      </c>
      <c r="AB80">
        <f t="shared" si="35"/>
        <v>0.19593198859908043</v>
      </c>
      <c r="AC80">
        <f t="shared" si="36"/>
        <v>0.17516848858843193</v>
      </c>
      <c r="AD80">
        <f t="shared" si="37"/>
        <v>8.5048472686618748E-2</v>
      </c>
      <c r="AE80">
        <f t="shared" si="38"/>
        <v>0.12593198859908042</v>
      </c>
      <c r="AF80">
        <f t="shared" si="39"/>
        <v>0.17516848858843193</v>
      </c>
      <c r="AG80">
        <f t="shared" si="40"/>
        <v>8.5048472686618748E-2</v>
      </c>
      <c r="AH80">
        <f t="shared" si="41"/>
        <v>9.593198859908042E-2</v>
      </c>
      <c r="AI80">
        <f t="shared" si="42"/>
        <v>2.1751684885884321</v>
      </c>
      <c r="AJ80">
        <f t="shared" si="43"/>
        <v>6.5048472686618841E-2</v>
      </c>
    </row>
    <row r="81" spans="1:36" x14ac:dyDescent="0.25">
      <c r="A81">
        <v>30</v>
      </c>
      <c r="B81">
        <v>60</v>
      </c>
      <c r="C81">
        <v>40</v>
      </c>
      <c r="D81">
        <v>-12.24</v>
      </c>
      <c r="E81">
        <v>15.64</v>
      </c>
      <c r="F81">
        <v>-17.68</v>
      </c>
      <c r="G81">
        <v>-11.56</v>
      </c>
      <c r="H81">
        <v>15.980000499999999</v>
      </c>
      <c r="I81">
        <v>-16.32</v>
      </c>
      <c r="J81">
        <v>-11.900001</v>
      </c>
      <c r="K81">
        <v>14.62</v>
      </c>
      <c r="L81">
        <v>-18.7</v>
      </c>
      <c r="M81">
        <f t="shared" si="23"/>
        <v>-0.36</v>
      </c>
      <c r="N81">
        <f t="shared" si="24"/>
        <v>0.45999999999999996</v>
      </c>
      <c r="O81">
        <f t="shared" si="25"/>
        <v>-0.52</v>
      </c>
      <c r="P81">
        <f t="shared" si="26"/>
        <v>-0.34</v>
      </c>
      <c r="Q81">
        <f t="shared" si="27"/>
        <v>0.47000001470588237</v>
      </c>
      <c r="R81">
        <f t="shared" si="28"/>
        <v>-0.48</v>
      </c>
      <c r="S81">
        <f t="shared" si="29"/>
        <v>-0.35000002941176472</v>
      </c>
      <c r="T81">
        <f t="shared" si="30"/>
        <v>0.42999999999999994</v>
      </c>
      <c r="U81">
        <f t="shared" si="31"/>
        <v>-0.55000000000000004</v>
      </c>
      <c r="V81">
        <v>-7.5650275001102756</v>
      </c>
      <c r="W81">
        <v>17.449028224995786</v>
      </c>
      <c r="X81">
        <v>-14.833147735478832</v>
      </c>
      <c r="Y81">
        <f t="shared" si="32"/>
        <v>-0.22250080882677281</v>
      </c>
      <c r="Z81">
        <f t="shared" si="33"/>
        <v>0.51320671249987604</v>
      </c>
      <c r="AA81">
        <f t="shared" si="34"/>
        <v>-0.43626905104349512</v>
      </c>
      <c r="AB81">
        <f t="shared" si="35"/>
        <v>0.13749919117322718</v>
      </c>
      <c r="AC81">
        <f t="shared" si="36"/>
        <v>5.3206712499876074E-2</v>
      </c>
      <c r="AD81">
        <f t="shared" si="37"/>
        <v>8.3730948956504903E-2</v>
      </c>
      <c r="AE81">
        <f t="shared" si="38"/>
        <v>0.11749919117322721</v>
      </c>
      <c r="AF81">
        <f t="shared" si="39"/>
        <v>4.3206697793993665E-2</v>
      </c>
      <c r="AG81">
        <f t="shared" si="40"/>
        <v>4.3730948956504867E-2</v>
      </c>
      <c r="AH81">
        <f t="shared" si="41"/>
        <v>0.12749922058499191</v>
      </c>
      <c r="AI81">
        <f t="shared" si="42"/>
        <v>8.3206712499876101E-2</v>
      </c>
      <c r="AJ81">
        <f t="shared" si="43"/>
        <v>0.11373094895650493</v>
      </c>
    </row>
    <row r="82" spans="1:36" x14ac:dyDescent="0.25">
      <c r="A82">
        <v>30</v>
      </c>
      <c r="B82">
        <v>60</v>
      </c>
      <c r="C82">
        <v>50</v>
      </c>
      <c r="D82">
        <v>-27.2</v>
      </c>
      <c r="E82">
        <v>1.36</v>
      </c>
      <c r="F82">
        <v>-14.28</v>
      </c>
      <c r="G82">
        <v>-26.86</v>
      </c>
      <c r="H82">
        <v>1.36</v>
      </c>
      <c r="I82">
        <v>-14.28</v>
      </c>
      <c r="J82">
        <v>-26.86</v>
      </c>
      <c r="K82">
        <v>1.36</v>
      </c>
      <c r="L82">
        <v>-13.940001000000001</v>
      </c>
      <c r="M82">
        <f t="shared" si="23"/>
        <v>-0.8</v>
      </c>
      <c r="N82">
        <f t="shared" si="24"/>
        <v>0.04</v>
      </c>
      <c r="O82">
        <f t="shared" si="25"/>
        <v>-0.41999999999999993</v>
      </c>
      <c r="P82">
        <f t="shared" si="26"/>
        <v>-0.79</v>
      </c>
      <c r="Q82">
        <f t="shared" si="27"/>
        <v>0.04</v>
      </c>
      <c r="R82">
        <f t="shared" si="28"/>
        <v>-0.41999999999999993</v>
      </c>
      <c r="S82">
        <f t="shared" si="29"/>
        <v>-0.79</v>
      </c>
      <c r="T82">
        <f t="shared" si="30"/>
        <v>0.04</v>
      </c>
      <c r="U82">
        <f t="shared" si="31"/>
        <v>-0.41000002941176472</v>
      </c>
      <c r="V82">
        <v>-22.099077929387363</v>
      </c>
      <c r="W82">
        <v>5.493623083458445</v>
      </c>
      <c r="X82">
        <v>-13.540538157991804</v>
      </c>
      <c r="Y82">
        <f t="shared" si="32"/>
        <v>-0.6499728802760989</v>
      </c>
      <c r="Z82">
        <f t="shared" si="33"/>
        <v>0.16157714951348368</v>
      </c>
      <c r="AA82">
        <f t="shared" si="34"/>
        <v>-0.3982511222938766</v>
      </c>
      <c r="AB82">
        <f t="shared" si="35"/>
        <v>0.15002711972390115</v>
      </c>
      <c r="AC82">
        <f t="shared" si="36"/>
        <v>0.12157714951348367</v>
      </c>
      <c r="AD82">
        <f t="shared" si="37"/>
        <v>2.1748877706123326E-2</v>
      </c>
      <c r="AE82">
        <f t="shared" si="38"/>
        <v>0.14002711972390114</v>
      </c>
      <c r="AF82">
        <f t="shared" si="39"/>
        <v>0.12157714951348367</v>
      </c>
      <c r="AG82">
        <f t="shared" si="40"/>
        <v>2.1748877706123326E-2</v>
      </c>
      <c r="AH82">
        <f t="shared" si="41"/>
        <v>0.14002711972390114</v>
      </c>
      <c r="AI82">
        <f t="shared" si="42"/>
        <v>0.12157714951348367</v>
      </c>
      <c r="AJ82">
        <f t="shared" si="43"/>
        <v>1.1748907117888119E-2</v>
      </c>
    </row>
    <row r="83" spans="1:36" x14ac:dyDescent="0.25">
      <c r="A83">
        <v>30</v>
      </c>
      <c r="B83">
        <v>60</v>
      </c>
      <c r="C83">
        <v>60</v>
      </c>
      <c r="D83">
        <v>-40.799999999999997</v>
      </c>
      <c r="E83">
        <v>-10.199999999999999</v>
      </c>
      <c r="F83">
        <v>-13.6</v>
      </c>
      <c r="G83">
        <v>-40.799999999999997</v>
      </c>
      <c r="H83">
        <v>-9.86</v>
      </c>
      <c r="I83">
        <v>-13.940001000000001</v>
      </c>
      <c r="J83">
        <v>-40.799999999999997</v>
      </c>
      <c r="K83">
        <v>-10.199999999999999</v>
      </c>
      <c r="L83">
        <v>-14.28</v>
      </c>
      <c r="M83">
        <f t="shared" si="23"/>
        <v>-1.2</v>
      </c>
      <c r="N83">
        <f t="shared" si="24"/>
        <v>-0.3</v>
      </c>
      <c r="O83">
        <f t="shared" si="25"/>
        <v>-0.4</v>
      </c>
      <c r="P83">
        <f t="shared" si="26"/>
        <v>-1.2</v>
      </c>
      <c r="Q83">
        <f t="shared" si="27"/>
        <v>-0.28999999999999998</v>
      </c>
      <c r="R83">
        <f t="shared" si="28"/>
        <v>-0.41000002941176472</v>
      </c>
      <c r="S83">
        <f t="shared" si="29"/>
        <v>-1.2</v>
      </c>
      <c r="T83">
        <f t="shared" si="30"/>
        <v>-0.3</v>
      </c>
      <c r="U83">
        <f t="shared" si="31"/>
        <v>-0.41999999999999993</v>
      </c>
      <c r="V83">
        <v>-36.928600765209026</v>
      </c>
      <c r="W83">
        <v>-6.4562345883712169</v>
      </c>
      <c r="X83">
        <v>-12.344831135334644</v>
      </c>
      <c r="Y83">
        <f t="shared" si="32"/>
        <v>-1.0861353166237948</v>
      </c>
      <c r="Z83">
        <f t="shared" si="33"/>
        <v>-0.18988925259915343</v>
      </c>
      <c r="AA83">
        <f t="shared" si="34"/>
        <v>-0.36308326868631308</v>
      </c>
      <c r="AB83">
        <f t="shared" si="35"/>
        <v>0.11386468337620514</v>
      </c>
      <c r="AC83">
        <f t="shared" si="36"/>
        <v>0.11011074740084656</v>
      </c>
      <c r="AD83">
        <f t="shared" si="37"/>
        <v>3.6916731313686946E-2</v>
      </c>
      <c r="AE83">
        <f t="shared" si="38"/>
        <v>0.11386468337620514</v>
      </c>
      <c r="AF83">
        <f t="shared" si="39"/>
        <v>0.10011074740084655</v>
      </c>
      <c r="AG83">
        <f t="shared" si="40"/>
        <v>4.6916760725451645E-2</v>
      </c>
      <c r="AH83">
        <f t="shared" si="41"/>
        <v>0.11386468337620514</v>
      </c>
      <c r="AI83">
        <f t="shared" si="42"/>
        <v>0.11011074740084656</v>
      </c>
      <c r="AJ83">
        <f t="shared" si="43"/>
        <v>5.6916731313686852E-2</v>
      </c>
    </row>
    <row r="84" spans="1:36" x14ac:dyDescent="0.25">
      <c r="A84">
        <v>30</v>
      </c>
      <c r="B84">
        <v>60</v>
      </c>
      <c r="C84">
        <v>70</v>
      </c>
      <c r="D84">
        <v>-53.72</v>
      </c>
      <c r="E84">
        <v>-19.04</v>
      </c>
      <c r="F84">
        <v>-12.24</v>
      </c>
      <c r="G84">
        <v>-53.38</v>
      </c>
      <c r="H84">
        <v>-19.04</v>
      </c>
      <c r="I84">
        <v>-10.199999999999999</v>
      </c>
      <c r="J84">
        <v>-53.38</v>
      </c>
      <c r="K84">
        <v>-19.380001</v>
      </c>
      <c r="L84">
        <v>-11.900001</v>
      </c>
      <c r="M84">
        <f t="shared" si="23"/>
        <v>-1.58</v>
      </c>
      <c r="N84">
        <f t="shared" si="24"/>
        <v>-0.55999999999999994</v>
      </c>
      <c r="O84">
        <f t="shared" si="25"/>
        <v>-0.36</v>
      </c>
      <c r="P84">
        <f t="shared" si="26"/>
        <v>-1.57</v>
      </c>
      <c r="Q84">
        <f t="shared" si="27"/>
        <v>-0.55999999999999994</v>
      </c>
      <c r="R84">
        <f t="shared" si="28"/>
        <v>-0.3</v>
      </c>
      <c r="S84">
        <f t="shared" si="29"/>
        <v>-1.57</v>
      </c>
      <c r="T84">
        <f t="shared" si="30"/>
        <v>-0.57000002941176475</v>
      </c>
      <c r="U84">
        <f t="shared" si="31"/>
        <v>-0.35000002941176472</v>
      </c>
      <c r="V84">
        <v>-51.619792593978389</v>
      </c>
      <c r="W84">
        <v>-18.077107460815569</v>
      </c>
      <c r="X84">
        <v>-11.273572691385297</v>
      </c>
      <c r="Y84">
        <f t="shared" si="32"/>
        <v>-1.518229193940541</v>
      </c>
      <c r="Z84">
        <f t="shared" si="33"/>
        <v>-0.53167963120045791</v>
      </c>
      <c r="AA84">
        <f t="shared" si="34"/>
        <v>-0.33157566739368527</v>
      </c>
      <c r="AB84">
        <f t="shared" si="35"/>
        <v>6.177080605945906E-2</v>
      </c>
      <c r="AC84">
        <f t="shared" si="36"/>
        <v>2.8320368799542028E-2</v>
      </c>
      <c r="AD84">
        <f t="shared" si="37"/>
        <v>2.8424332606314717E-2</v>
      </c>
      <c r="AE84">
        <f t="shared" si="38"/>
        <v>5.1770806059459051E-2</v>
      </c>
      <c r="AF84">
        <f t="shared" si="39"/>
        <v>2.8320368799542028E-2</v>
      </c>
      <c r="AG84">
        <f t="shared" si="40"/>
        <v>3.1575667393685281E-2</v>
      </c>
      <c r="AH84">
        <f t="shared" si="41"/>
        <v>5.1770806059459051E-2</v>
      </c>
      <c r="AI84">
        <f t="shared" si="42"/>
        <v>3.8320398211306839E-2</v>
      </c>
      <c r="AJ84">
        <f t="shared" si="43"/>
        <v>1.8424362018079454E-2</v>
      </c>
    </row>
    <row r="85" spans="1:36" x14ac:dyDescent="0.25">
      <c r="A85">
        <v>30</v>
      </c>
      <c r="B85">
        <v>60</v>
      </c>
      <c r="C85">
        <v>80</v>
      </c>
      <c r="D85">
        <v>-68.680000000000007</v>
      </c>
      <c r="E85">
        <v>-32.299999999999997</v>
      </c>
      <c r="F85">
        <v>-5.44</v>
      </c>
      <c r="G85">
        <v>-69.020004</v>
      </c>
      <c r="H85">
        <v>-32.299999999999997</v>
      </c>
      <c r="I85">
        <v>-5.44</v>
      </c>
      <c r="J85">
        <v>-69.020004</v>
      </c>
      <c r="K85">
        <v>-31.960000999999998</v>
      </c>
      <c r="L85">
        <v>-14.62</v>
      </c>
      <c r="M85">
        <f t="shared" si="23"/>
        <v>-2.02</v>
      </c>
      <c r="N85">
        <f t="shared" si="24"/>
        <v>-0.94999999999999984</v>
      </c>
      <c r="O85">
        <f t="shared" si="25"/>
        <v>-0.16</v>
      </c>
      <c r="P85">
        <f t="shared" si="26"/>
        <v>-2.030000117647059</v>
      </c>
      <c r="Q85">
        <f t="shared" si="27"/>
        <v>-0.94999999999999984</v>
      </c>
      <c r="R85">
        <f t="shared" si="28"/>
        <v>-0.16</v>
      </c>
      <c r="S85">
        <f t="shared" si="29"/>
        <v>-2.030000117647059</v>
      </c>
      <c r="T85">
        <f t="shared" si="30"/>
        <v>-0.94000002941176475</v>
      </c>
      <c r="U85">
        <f t="shared" si="31"/>
        <v>-0.42999999999999994</v>
      </c>
      <c r="V85">
        <v>-65.579840825453104</v>
      </c>
      <c r="W85">
        <v>-29.069485737622955</v>
      </c>
      <c r="X85">
        <v>-10.328876372738904</v>
      </c>
      <c r="Y85">
        <f t="shared" si="32"/>
        <v>-1.9288188478074442</v>
      </c>
      <c r="Z85">
        <f t="shared" si="33"/>
        <v>-0.85498487463596917</v>
      </c>
      <c r="AA85">
        <f t="shared" si="34"/>
        <v>-0.30379048155114424</v>
      </c>
      <c r="AB85">
        <f t="shared" si="35"/>
        <v>9.1181152192555848E-2</v>
      </c>
      <c r="AC85">
        <f t="shared" si="36"/>
        <v>9.5015125364030673E-2</v>
      </c>
      <c r="AD85">
        <f t="shared" si="37"/>
        <v>0.14379048155114424</v>
      </c>
      <c r="AE85">
        <f t="shared" si="38"/>
        <v>0.10118126983961484</v>
      </c>
      <c r="AF85">
        <f t="shared" si="39"/>
        <v>9.5015125364030673E-2</v>
      </c>
      <c r="AG85">
        <f t="shared" si="40"/>
        <v>0.14379048155114424</v>
      </c>
      <c r="AH85">
        <f t="shared" si="41"/>
        <v>0.10118126983961484</v>
      </c>
      <c r="AI85">
        <f t="shared" si="42"/>
        <v>8.5015154775795576E-2</v>
      </c>
      <c r="AJ85">
        <f t="shared" si="43"/>
        <v>0.1262095184488557</v>
      </c>
    </row>
    <row r="86" spans="1:36" x14ac:dyDescent="0.25">
      <c r="A86">
        <v>30</v>
      </c>
      <c r="B86">
        <v>70</v>
      </c>
      <c r="C86">
        <v>20</v>
      </c>
      <c r="D86">
        <v>6.46</v>
      </c>
      <c r="E86">
        <v>89.42</v>
      </c>
      <c r="F86">
        <v>-37.4</v>
      </c>
      <c r="G86">
        <v>7.14</v>
      </c>
      <c r="H86">
        <v>29.58</v>
      </c>
      <c r="I86">
        <v>-37.06</v>
      </c>
      <c r="J86">
        <v>7.48</v>
      </c>
      <c r="K86">
        <v>29.58</v>
      </c>
      <c r="L86">
        <v>-36.72</v>
      </c>
      <c r="M86">
        <f t="shared" si="23"/>
        <v>0.19</v>
      </c>
      <c r="N86">
        <f t="shared" si="24"/>
        <v>2.63</v>
      </c>
      <c r="O86">
        <f t="shared" si="25"/>
        <v>-1.1000000000000001</v>
      </c>
      <c r="P86">
        <f t="shared" si="26"/>
        <v>0.20999999999999996</v>
      </c>
      <c r="Q86">
        <f t="shared" si="27"/>
        <v>0.86999999999999988</v>
      </c>
      <c r="R86">
        <f t="shared" si="28"/>
        <v>-1.0900000000000001</v>
      </c>
      <c r="S86">
        <f t="shared" si="29"/>
        <v>0.22000000000000003</v>
      </c>
      <c r="T86">
        <f t="shared" si="30"/>
        <v>0.86999999999999988</v>
      </c>
      <c r="U86">
        <f t="shared" si="31"/>
        <v>-1.08</v>
      </c>
      <c r="V86">
        <v>11.248413511779873</v>
      </c>
      <c r="W86">
        <v>31.721056876734195</v>
      </c>
      <c r="X86">
        <v>-34.267288096530883</v>
      </c>
      <c r="Y86">
        <f t="shared" si="32"/>
        <v>0.33083569152293746</v>
      </c>
      <c r="Z86">
        <f t="shared" si="33"/>
        <v>0.93297226108041753</v>
      </c>
      <c r="AA86">
        <f t="shared" si="34"/>
        <v>-1.0078614146038496</v>
      </c>
      <c r="AB86">
        <f t="shared" si="35"/>
        <v>0.14083569152293746</v>
      </c>
      <c r="AC86">
        <f t="shared" si="36"/>
        <v>1.6970277389195823</v>
      </c>
      <c r="AD86">
        <f t="shared" si="37"/>
        <v>9.2138585396150496E-2</v>
      </c>
      <c r="AE86">
        <f t="shared" si="38"/>
        <v>0.12083569152293749</v>
      </c>
      <c r="AF86">
        <f t="shared" si="39"/>
        <v>6.2972261080417646E-2</v>
      </c>
      <c r="AG86">
        <f t="shared" si="40"/>
        <v>8.2138585396150487E-2</v>
      </c>
      <c r="AH86">
        <f t="shared" si="41"/>
        <v>0.11083569152293743</v>
      </c>
      <c r="AI86">
        <f t="shared" si="42"/>
        <v>6.2972261080417646E-2</v>
      </c>
      <c r="AJ86">
        <f t="shared" si="43"/>
        <v>7.2138585396150479E-2</v>
      </c>
    </row>
    <row r="87" spans="1:36" x14ac:dyDescent="0.25">
      <c r="A87">
        <v>30</v>
      </c>
      <c r="B87">
        <v>70</v>
      </c>
      <c r="C87">
        <v>30</v>
      </c>
      <c r="D87">
        <v>0.34</v>
      </c>
      <c r="E87">
        <v>22.1</v>
      </c>
      <c r="F87">
        <v>-26.52</v>
      </c>
      <c r="G87">
        <v>-1.7</v>
      </c>
      <c r="H87">
        <v>20.059999999999999</v>
      </c>
      <c r="I87">
        <v>-30.26</v>
      </c>
      <c r="J87">
        <v>-1.02</v>
      </c>
      <c r="K87">
        <v>20.399999999999999</v>
      </c>
      <c r="L87">
        <v>-29.92</v>
      </c>
      <c r="M87">
        <f t="shared" si="23"/>
        <v>0.01</v>
      </c>
      <c r="N87">
        <f t="shared" si="24"/>
        <v>0.65</v>
      </c>
      <c r="O87">
        <f t="shared" si="25"/>
        <v>-0.78</v>
      </c>
      <c r="P87">
        <f t="shared" si="26"/>
        <v>-0.05</v>
      </c>
      <c r="Q87">
        <f t="shared" si="27"/>
        <v>0.59</v>
      </c>
      <c r="R87">
        <f t="shared" si="28"/>
        <v>-0.89000000000000012</v>
      </c>
      <c r="S87">
        <f t="shared" si="29"/>
        <v>-0.03</v>
      </c>
      <c r="T87">
        <f t="shared" si="30"/>
        <v>0.6</v>
      </c>
      <c r="U87">
        <f t="shared" si="31"/>
        <v>-0.88000000000000012</v>
      </c>
      <c r="V87">
        <v>-1.1192052588179848</v>
      </c>
      <c r="W87">
        <v>21.239919259481795</v>
      </c>
      <c r="X87">
        <v>-31.835921141883809</v>
      </c>
      <c r="Y87">
        <f t="shared" si="32"/>
        <v>-3.2917801729940729E-2</v>
      </c>
      <c r="Z87">
        <f t="shared" si="33"/>
        <v>0.62470350763181748</v>
      </c>
      <c r="AA87">
        <f t="shared" si="34"/>
        <v>-0.93635062182011208</v>
      </c>
      <c r="AB87">
        <f t="shared" si="35"/>
        <v>4.2917801729940731E-2</v>
      </c>
      <c r="AC87">
        <f t="shared" si="36"/>
        <v>2.5296492368182544E-2</v>
      </c>
      <c r="AD87">
        <f t="shared" si="37"/>
        <v>0.15635062182011206</v>
      </c>
      <c r="AE87">
        <f t="shared" si="38"/>
        <v>1.7082198270059273E-2</v>
      </c>
      <c r="AF87">
        <f t="shared" si="39"/>
        <v>3.470350763181751E-2</v>
      </c>
      <c r="AG87">
        <f t="shared" si="40"/>
        <v>4.6350621820111959E-2</v>
      </c>
      <c r="AH87">
        <f t="shared" si="41"/>
        <v>2.9178017299407305E-3</v>
      </c>
      <c r="AI87">
        <f t="shared" si="42"/>
        <v>2.4703507631817501E-2</v>
      </c>
      <c r="AJ87">
        <f t="shared" si="43"/>
        <v>5.6350621820111968E-2</v>
      </c>
    </row>
    <row r="88" spans="1:36" x14ac:dyDescent="0.25">
      <c r="A88">
        <v>30</v>
      </c>
      <c r="B88">
        <v>70</v>
      </c>
      <c r="C88">
        <v>40</v>
      </c>
      <c r="D88">
        <v>-18.36</v>
      </c>
      <c r="E88">
        <v>6.12</v>
      </c>
      <c r="F88">
        <v>-24.82</v>
      </c>
      <c r="G88">
        <v>-19.72</v>
      </c>
      <c r="H88">
        <v>6.8</v>
      </c>
      <c r="I88">
        <v>-25.5</v>
      </c>
      <c r="J88">
        <v>-19.04</v>
      </c>
      <c r="K88">
        <v>6.12</v>
      </c>
      <c r="L88">
        <v>-25.5</v>
      </c>
      <c r="M88">
        <f t="shared" si="23"/>
        <v>-0.54</v>
      </c>
      <c r="N88">
        <f t="shared" si="24"/>
        <v>0.18</v>
      </c>
      <c r="O88">
        <f t="shared" si="25"/>
        <v>-0.73</v>
      </c>
      <c r="P88">
        <f t="shared" si="26"/>
        <v>-0.57999999999999996</v>
      </c>
      <c r="Q88">
        <f t="shared" si="27"/>
        <v>0.2</v>
      </c>
      <c r="R88">
        <f t="shared" si="28"/>
        <v>-0.75</v>
      </c>
      <c r="S88">
        <f t="shared" si="29"/>
        <v>-0.55999999999999994</v>
      </c>
      <c r="T88">
        <f t="shared" si="30"/>
        <v>0.18</v>
      </c>
      <c r="U88">
        <f t="shared" si="31"/>
        <v>-0.75</v>
      </c>
      <c r="V88">
        <v>-14.327603204843143</v>
      </c>
      <c r="W88">
        <v>10.186107185817391</v>
      </c>
      <c r="X88">
        <v>-29.214590557835706</v>
      </c>
      <c r="Y88">
        <f t="shared" si="32"/>
        <v>-0.42140009426009251</v>
      </c>
      <c r="Z88">
        <f t="shared" si="33"/>
        <v>0.29959138781815858</v>
      </c>
      <c r="AA88">
        <f t="shared" si="34"/>
        <v>-0.85925266346575602</v>
      </c>
      <c r="AB88">
        <f t="shared" si="35"/>
        <v>0.11859990573990753</v>
      </c>
      <c r="AC88">
        <f t="shared" si="36"/>
        <v>0.11959138781815859</v>
      </c>
      <c r="AD88">
        <f t="shared" si="37"/>
        <v>0.12925266346575603</v>
      </c>
      <c r="AE88">
        <f t="shared" si="38"/>
        <v>0.15859990573990745</v>
      </c>
      <c r="AF88">
        <f t="shared" si="39"/>
        <v>9.9591387818158572E-2</v>
      </c>
      <c r="AG88">
        <f t="shared" si="40"/>
        <v>0.10925266346575602</v>
      </c>
      <c r="AH88">
        <f t="shared" si="41"/>
        <v>0.13859990573990744</v>
      </c>
      <c r="AI88">
        <f t="shared" si="42"/>
        <v>0.11959138781815859</v>
      </c>
      <c r="AJ88">
        <f t="shared" si="43"/>
        <v>0.10925266346575602</v>
      </c>
    </row>
    <row r="89" spans="1:36" x14ac:dyDescent="0.25">
      <c r="A89">
        <v>30</v>
      </c>
      <c r="B89">
        <v>70</v>
      </c>
      <c r="C89">
        <v>50</v>
      </c>
      <c r="D89">
        <v>-32.299999999999997</v>
      </c>
      <c r="E89">
        <v>-8.16</v>
      </c>
      <c r="F89">
        <v>-30.26</v>
      </c>
      <c r="G89">
        <v>-32.979999999999997</v>
      </c>
      <c r="H89">
        <v>-6.46</v>
      </c>
      <c r="I89">
        <v>-29.58</v>
      </c>
      <c r="J89">
        <v>-32.64</v>
      </c>
      <c r="K89">
        <v>-6.46</v>
      </c>
      <c r="L89">
        <v>-28.9</v>
      </c>
      <c r="M89">
        <f t="shared" si="23"/>
        <v>-0.94999999999999984</v>
      </c>
      <c r="N89">
        <f t="shared" si="24"/>
        <v>-0.24</v>
      </c>
      <c r="O89">
        <f t="shared" si="25"/>
        <v>-0.89000000000000012</v>
      </c>
      <c r="P89">
        <f t="shared" si="26"/>
        <v>-0.96999999999999986</v>
      </c>
      <c r="Q89">
        <f t="shared" si="27"/>
        <v>-0.19</v>
      </c>
      <c r="R89">
        <f t="shared" si="28"/>
        <v>-0.86999999999999988</v>
      </c>
      <c r="S89">
        <f t="shared" si="29"/>
        <v>-0.96</v>
      </c>
      <c r="T89">
        <f t="shared" si="30"/>
        <v>-0.19</v>
      </c>
      <c r="U89">
        <f t="shared" si="31"/>
        <v>-0.84999999999999987</v>
      </c>
      <c r="V89">
        <v>-28.109635769316988</v>
      </c>
      <c r="W89">
        <v>-1.1625743852747661</v>
      </c>
      <c r="X89">
        <v>-26.673468633588698</v>
      </c>
      <c r="Y89">
        <f t="shared" si="32"/>
        <v>-0.8267539932152056</v>
      </c>
      <c r="Z89">
        <f t="shared" si="33"/>
        <v>-3.4193364272787241E-2</v>
      </c>
      <c r="AA89">
        <f t="shared" si="34"/>
        <v>-0.78451378334084398</v>
      </c>
      <c r="AB89">
        <f t="shared" si="35"/>
        <v>0.12324600678479425</v>
      </c>
      <c r="AC89">
        <f t="shared" si="36"/>
        <v>0.20580663572721275</v>
      </c>
      <c r="AD89">
        <f t="shared" si="37"/>
        <v>0.10548621665915614</v>
      </c>
      <c r="AE89">
        <f t="shared" si="38"/>
        <v>0.14324600678479427</v>
      </c>
      <c r="AF89">
        <f t="shared" si="39"/>
        <v>0.15580663572721276</v>
      </c>
      <c r="AG89">
        <f t="shared" si="40"/>
        <v>8.54862166591559E-2</v>
      </c>
      <c r="AH89">
        <f t="shared" si="41"/>
        <v>0.13324600678479437</v>
      </c>
      <c r="AI89">
        <f t="shared" si="42"/>
        <v>0.15580663572721276</v>
      </c>
      <c r="AJ89">
        <f t="shared" si="43"/>
        <v>6.5486216659155883E-2</v>
      </c>
    </row>
    <row r="90" spans="1:36" x14ac:dyDescent="0.25">
      <c r="A90">
        <v>30</v>
      </c>
      <c r="B90">
        <v>70</v>
      </c>
      <c r="C90">
        <v>60</v>
      </c>
      <c r="D90">
        <v>-43.52</v>
      </c>
      <c r="E90">
        <v>-13.26</v>
      </c>
      <c r="F90">
        <v>-22.78</v>
      </c>
      <c r="G90">
        <v>-42.84</v>
      </c>
      <c r="H90">
        <v>-13.940001000000001</v>
      </c>
      <c r="I90">
        <v>-22.1</v>
      </c>
      <c r="J90">
        <v>-43.18</v>
      </c>
      <c r="K90">
        <v>-13.6</v>
      </c>
      <c r="L90">
        <v>-22.44</v>
      </c>
      <c r="M90">
        <f t="shared" si="23"/>
        <v>-1.28</v>
      </c>
      <c r="N90">
        <f t="shared" si="24"/>
        <v>-0.39</v>
      </c>
      <c r="O90">
        <f t="shared" si="25"/>
        <v>-0.67</v>
      </c>
      <c r="P90">
        <f t="shared" si="26"/>
        <v>-1.26</v>
      </c>
      <c r="Q90">
        <f t="shared" si="27"/>
        <v>-0.41000002941176472</v>
      </c>
      <c r="R90">
        <f t="shared" si="28"/>
        <v>-0.65</v>
      </c>
      <c r="S90">
        <f t="shared" si="29"/>
        <v>-1.27</v>
      </c>
      <c r="T90">
        <f t="shared" si="30"/>
        <v>-0.4</v>
      </c>
      <c r="U90">
        <f t="shared" si="31"/>
        <v>-0.66</v>
      </c>
      <c r="V90">
        <v>-42.138278776013294</v>
      </c>
      <c r="W90">
        <v>-12.510721138650908</v>
      </c>
      <c r="X90">
        <v>-24.339811320566042</v>
      </c>
      <c r="Y90">
        <f t="shared" si="32"/>
        <v>-1.2393611404709792</v>
      </c>
      <c r="Z90">
        <f t="shared" si="33"/>
        <v>-0.36796238643090906</v>
      </c>
      <c r="AA90">
        <f t="shared" si="34"/>
        <v>-0.71587680354606009</v>
      </c>
      <c r="AB90">
        <f t="shared" si="35"/>
        <v>4.0638859529020799E-2</v>
      </c>
      <c r="AC90">
        <f t="shared" si="36"/>
        <v>2.2037613569090952E-2</v>
      </c>
      <c r="AD90">
        <f t="shared" si="37"/>
        <v>4.5876803546060052E-2</v>
      </c>
      <c r="AE90">
        <f t="shared" si="38"/>
        <v>2.0638859529020781E-2</v>
      </c>
      <c r="AF90">
        <f t="shared" si="39"/>
        <v>4.2037642980855661E-2</v>
      </c>
      <c r="AG90">
        <f t="shared" si="40"/>
        <v>6.587680354606007E-2</v>
      </c>
      <c r="AH90">
        <f t="shared" si="41"/>
        <v>3.063885952902079E-2</v>
      </c>
      <c r="AI90">
        <f t="shared" si="42"/>
        <v>3.2037613569090961E-2</v>
      </c>
      <c r="AJ90">
        <f t="shared" si="43"/>
        <v>5.5876803546060061E-2</v>
      </c>
    </row>
    <row r="91" spans="1:36" x14ac:dyDescent="0.25">
      <c r="A91">
        <v>30</v>
      </c>
      <c r="B91">
        <v>70</v>
      </c>
      <c r="C91">
        <v>70</v>
      </c>
      <c r="D91">
        <v>-57.46</v>
      </c>
      <c r="E91">
        <v>-23.460000999999998</v>
      </c>
      <c r="F91">
        <v>-23.12</v>
      </c>
      <c r="G91">
        <v>-54.06</v>
      </c>
      <c r="H91">
        <v>-49.64</v>
      </c>
      <c r="I91">
        <v>-24.14</v>
      </c>
      <c r="J91">
        <v>-57.12</v>
      </c>
      <c r="K91">
        <v>-23.12</v>
      </c>
      <c r="L91">
        <v>-104.72</v>
      </c>
      <c r="M91">
        <f t="shared" si="23"/>
        <v>-1.6900000000000002</v>
      </c>
      <c r="N91">
        <f t="shared" si="24"/>
        <v>-0.69000002941176464</v>
      </c>
      <c r="O91">
        <f t="shared" si="25"/>
        <v>-0.68</v>
      </c>
      <c r="P91">
        <f t="shared" si="26"/>
        <v>-1.59</v>
      </c>
      <c r="Q91">
        <f t="shared" si="27"/>
        <v>-1.46</v>
      </c>
      <c r="R91">
        <f t="shared" si="28"/>
        <v>-0.71000000000000008</v>
      </c>
      <c r="S91">
        <f t="shared" si="29"/>
        <v>-1.6799999999999997</v>
      </c>
      <c r="T91">
        <f t="shared" si="30"/>
        <v>-0.68</v>
      </c>
      <c r="U91">
        <f t="shared" si="31"/>
        <v>-3.08</v>
      </c>
      <c r="V91">
        <v>-55.995049383620781</v>
      </c>
      <c r="W91">
        <v>-23.561206653197019</v>
      </c>
      <c r="X91">
        <v>-22.254970643502674</v>
      </c>
      <c r="Y91">
        <f t="shared" si="32"/>
        <v>-1.6469132171653169</v>
      </c>
      <c r="Z91">
        <f t="shared" si="33"/>
        <v>-0.69297666627050059</v>
      </c>
      <c r="AA91">
        <f t="shared" si="34"/>
        <v>-0.65455796010301981</v>
      </c>
      <c r="AB91">
        <f t="shared" si="35"/>
        <v>4.3086782834683257E-2</v>
      </c>
      <c r="AC91">
        <f t="shared" si="36"/>
        <v>2.9766368587359482E-3</v>
      </c>
      <c r="AD91">
        <f t="shared" si="37"/>
        <v>2.544203989698024E-2</v>
      </c>
      <c r="AE91">
        <f t="shared" si="38"/>
        <v>5.6913217165316832E-2</v>
      </c>
      <c r="AF91">
        <f t="shared" si="39"/>
        <v>0.76702333372949938</v>
      </c>
      <c r="AG91">
        <f t="shared" si="40"/>
        <v>5.5442039896980266E-2</v>
      </c>
      <c r="AH91">
        <f t="shared" si="41"/>
        <v>3.3086782834682804E-2</v>
      </c>
      <c r="AI91">
        <f t="shared" si="42"/>
        <v>1.2976666270500536E-2</v>
      </c>
      <c r="AJ91">
        <f t="shared" si="43"/>
        <v>2.4254420398969803</v>
      </c>
    </row>
    <row r="92" spans="1:36" x14ac:dyDescent="0.25">
      <c r="A92">
        <v>30</v>
      </c>
      <c r="B92">
        <v>70</v>
      </c>
      <c r="C92">
        <v>80</v>
      </c>
      <c r="D92">
        <v>-73.099999999999994</v>
      </c>
      <c r="E92">
        <v>-37.06</v>
      </c>
      <c r="F92">
        <v>-106.42</v>
      </c>
      <c r="G92">
        <v>-72.760000000000005</v>
      </c>
      <c r="H92">
        <v>-37.06</v>
      </c>
      <c r="I92">
        <v>-106.42</v>
      </c>
      <c r="J92">
        <v>-73.099999999999994</v>
      </c>
      <c r="K92">
        <v>-36.72</v>
      </c>
      <c r="L92">
        <v>-106.42</v>
      </c>
      <c r="M92">
        <f t="shared" si="23"/>
        <v>-2.15</v>
      </c>
      <c r="N92">
        <f t="shared" si="24"/>
        <v>-1.0900000000000001</v>
      </c>
      <c r="O92">
        <f t="shared" si="25"/>
        <v>-3.13</v>
      </c>
      <c r="P92">
        <f t="shared" si="26"/>
        <v>-2.14</v>
      </c>
      <c r="Q92">
        <f t="shared" si="27"/>
        <v>-1.0900000000000001</v>
      </c>
      <c r="R92">
        <f t="shared" si="28"/>
        <v>-3.13</v>
      </c>
      <c r="S92">
        <f t="shared" si="29"/>
        <v>-2.15</v>
      </c>
      <c r="T92">
        <f t="shared" si="30"/>
        <v>-1.08</v>
      </c>
      <c r="U92">
        <f t="shared" si="31"/>
        <v>-3.13</v>
      </c>
      <c r="V92">
        <v>-69.115289884386414</v>
      </c>
      <c r="W92">
        <v>-34.031526292517128</v>
      </c>
      <c r="X92">
        <v>-20.416894389998461</v>
      </c>
      <c r="Y92">
        <f t="shared" si="32"/>
        <v>-2.0328026436584241</v>
      </c>
      <c r="Z92">
        <f t="shared" si="33"/>
        <v>-1.0009272438975627</v>
      </c>
      <c r="AA92">
        <f t="shared" si="34"/>
        <v>-0.60049689382348415</v>
      </c>
      <c r="AB92">
        <f t="shared" si="35"/>
        <v>0.1171973563415758</v>
      </c>
      <c r="AC92">
        <f t="shared" si="36"/>
        <v>8.9072756102437367E-2</v>
      </c>
      <c r="AD92">
        <f t="shared" si="37"/>
        <v>2.5295031061765156</v>
      </c>
      <c r="AE92">
        <f t="shared" si="38"/>
        <v>0.10719735634157601</v>
      </c>
      <c r="AF92">
        <f t="shared" si="39"/>
        <v>8.9072756102437367E-2</v>
      </c>
      <c r="AG92">
        <f t="shared" si="40"/>
        <v>2.5295031061765156</v>
      </c>
      <c r="AH92">
        <f t="shared" si="41"/>
        <v>0.1171973563415758</v>
      </c>
      <c r="AI92">
        <f t="shared" si="42"/>
        <v>7.9072756102437358E-2</v>
      </c>
      <c r="AJ92">
        <f t="shared" si="43"/>
        <v>2.5295031061765156</v>
      </c>
    </row>
    <row r="93" spans="1:36" x14ac:dyDescent="0.25">
      <c r="A93">
        <v>30</v>
      </c>
      <c r="B93">
        <v>80</v>
      </c>
      <c r="C93">
        <v>20</v>
      </c>
      <c r="D93">
        <v>1.36</v>
      </c>
      <c r="E93">
        <v>19.72</v>
      </c>
      <c r="F93">
        <v>-55.760002</v>
      </c>
      <c r="G93">
        <v>1.7</v>
      </c>
      <c r="H93">
        <v>20.74</v>
      </c>
      <c r="I93">
        <v>-54.4</v>
      </c>
      <c r="J93">
        <v>0.68</v>
      </c>
      <c r="K93">
        <v>117.64</v>
      </c>
      <c r="L93">
        <v>-55.420001999999997</v>
      </c>
      <c r="M93">
        <f t="shared" si="23"/>
        <v>0.04</v>
      </c>
      <c r="N93">
        <f t="shared" si="24"/>
        <v>0.57999999999999996</v>
      </c>
      <c r="O93">
        <f t="shared" si="25"/>
        <v>-1.6400000588235295</v>
      </c>
      <c r="P93">
        <f t="shared" si="26"/>
        <v>0.05</v>
      </c>
      <c r="Q93">
        <f t="shared" si="27"/>
        <v>0.61</v>
      </c>
      <c r="R93">
        <f t="shared" si="28"/>
        <v>-1.6</v>
      </c>
      <c r="S93">
        <f t="shared" si="29"/>
        <v>0.02</v>
      </c>
      <c r="T93">
        <f t="shared" si="30"/>
        <v>3.46</v>
      </c>
      <c r="U93">
        <f t="shared" si="31"/>
        <v>-1.6300000588235295</v>
      </c>
      <c r="V93">
        <v>4.1696553314385767</v>
      </c>
      <c r="W93">
        <v>24.124248064216516</v>
      </c>
      <c r="X93">
        <v>-50.211797591008157</v>
      </c>
      <c r="Y93">
        <f t="shared" si="32"/>
        <v>0.12263692151289932</v>
      </c>
      <c r="Z93">
        <f t="shared" si="33"/>
        <v>0.70953670777107403</v>
      </c>
      <c r="AA93">
        <f t="shared" si="34"/>
        <v>-1.4768175762061222</v>
      </c>
      <c r="AB93">
        <f t="shared" si="35"/>
        <v>8.2636921512899308E-2</v>
      </c>
      <c r="AC93">
        <f t="shared" si="36"/>
        <v>0.12953670777107407</v>
      </c>
      <c r="AD93">
        <f t="shared" si="37"/>
        <v>0.16318248261740731</v>
      </c>
      <c r="AE93">
        <f t="shared" si="38"/>
        <v>7.2636921512899313E-2</v>
      </c>
      <c r="AF93">
        <f t="shared" si="39"/>
        <v>9.953670777107404E-2</v>
      </c>
      <c r="AG93">
        <f t="shared" si="40"/>
        <v>0.12318242379387789</v>
      </c>
      <c r="AH93">
        <f t="shared" si="41"/>
        <v>0.10263692151289931</v>
      </c>
      <c r="AI93">
        <f t="shared" si="42"/>
        <v>2.7504632922289258</v>
      </c>
      <c r="AJ93">
        <f t="shared" si="43"/>
        <v>0.1531824826174073</v>
      </c>
    </row>
    <row r="94" spans="1:36" x14ac:dyDescent="0.25">
      <c r="A94">
        <v>30</v>
      </c>
      <c r="B94">
        <v>80</v>
      </c>
      <c r="C94">
        <v>30</v>
      </c>
      <c r="D94">
        <v>-166.26</v>
      </c>
      <c r="E94">
        <v>-11.22</v>
      </c>
      <c r="F94">
        <v>9.86</v>
      </c>
      <c r="G94">
        <v>-136</v>
      </c>
      <c r="H94">
        <v>-11.900001</v>
      </c>
      <c r="I94">
        <v>10.54</v>
      </c>
      <c r="J94">
        <v>-170</v>
      </c>
      <c r="K94">
        <v>-11.22</v>
      </c>
      <c r="L94">
        <v>9.52</v>
      </c>
      <c r="M94">
        <f t="shared" si="23"/>
        <v>-4.8899999999999997</v>
      </c>
      <c r="N94">
        <f t="shared" si="24"/>
        <v>-0.33</v>
      </c>
      <c r="O94">
        <f t="shared" si="25"/>
        <v>0.28999999999999998</v>
      </c>
      <c r="P94">
        <f t="shared" si="26"/>
        <v>-4</v>
      </c>
      <c r="Q94">
        <f t="shared" si="27"/>
        <v>-0.35000002941176472</v>
      </c>
      <c r="R94">
        <f t="shared" si="28"/>
        <v>0.30999999999999994</v>
      </c>
      <c r="S94">
        <f t="shared" si="29"/>
        <v>-5</v>
      </c>
      <c r="T94">
        <f t="shared" si="30"/>
        <v>-0.33</v>
      </c>
      <c r="U94">
        <f t="shared" si="31"/>
        <v>0.27999999999999997</v>
      </c>
      <c r="V94">
        <v>-7.5935461645142226</v>
      </c>
      <c r="W94">
        <v>14.113008752053531</v>
      </c>
      <c r="X94">
        <v>-46.518587617744608</v>
      </c>
      <c r="Y94">
        <f t="shared" si="32"/>
        <v>-0.22333959307394774</v>
      </c>
      <c r="Z94">
        <f t="shared" si="33"/>
        <v>0.41508849270745685</v>
      </c>
      <c r="AA94">
        <f t="shared" si="34"/>
        <v>-1.3681937534630766</v>
      </c>
      <c r="AB94">
        <f t="shared" si="35"/>
        <v>4.6666604069260522</v>
      </c>
      <c r="AC94">
        <f t="shared" si="36"/>
        <v>0.74508849270745681</v>
      </c>
      <c r="AD94">
        <f t="shared" si="37"/>
        <v>1.6581937534630766</v>
      </c>
      <c r="AE94">
        <f t="shared" si="38"/>
        <v>3.7766604069260521</v>
      </c>
      <c r="AF94">
        <f t="shared" si="39"/>
        <v>0.76508852211922163</v>
      </c>
      <c r="AG94">
        <f t="shared" si="40"/>
        <v>1.6781937534630766</v>
      </c>
      <c r="AH94">
        <f t="shared" si="41"/>
        <v>4.7766604069260525</v>
      </c>
      <c r="AI94">
        <f t="shared" si="42"/>
        <v>0.74508849270745681</v>
      </c>
      <c r="AJ94">
        <f t="shared" si="43"/>
        <v>1.6481937534630766</v>
      </c>
    </row>
    <row r="95" spans="1:36" x14ac:dyDescent="0.25">
      <c r="A95">
        <v>30</v>
      </c>
      <c r="B95">
        <v>80</v>
      </c>
      <c r="C95">
        <v>40</v>
      </c>
      <c r="D95">
        <v>-22.78</v>
      </c>
      <c r="E95">
        <v>-1.7</v>
      </c>
      <c r="F95">
        <v>-45.56</v>
      </c>
      <c r="G95">
        <v>-23.800001000000002</v>
      </c>
      <c r="H95">
        <v>-72.08</v>
      </c>
      <c r="I95">
        <v>-47.260002</v>
      </c>
      <c r="J95">
        <v>-23.460000999999998</v>
      </c>
      <c r="K95">
        <v>-2.38</v>
      </c>
      <c r="L95">
        <v>-47.260002</v>
      </c>
      <c r="M95">
        <f t="shared" si="23"/>
        <v>-0.67</v>
      </c>
      <c r="N95">
        <f t="shared" si="24"/>
        <v>-0.05</v>
      </c>
      <c r="O95">
        <f t="shared" si="25"/>
        <v>-1.34</v>
      </c>
      <c r="P95">
        <f t="shared" si="26"/>
        <v>-0.70000002941176476</v>
      </c>
      <c r="Q95">
        <f t="shared" si="27"/>
        <v>-2.12</v>
      </c>
      <c r="R95">
        <f t="shared" si="28"/>
        <v>-1.3900000588235295</v>
      </c>
      <c r="S95">
        <f t="shared" si="29"/>
        <v>-0.69000002941176464</v>
      </c>
      <c r="T95">
        <f t="shared" si="30"/>
        <v>-6.9999999999999993E-2</v>
      </c>
      <c r="U95">
        <f t="shared" si="31"/>
        <v>-1.3900000588235295</v>
      </c>
      <c r="V95">
        <v>-20.062408582735031</v>
      </c>
      <c r="W95">
        <v>3.6165290113996349</v>
      </c>
      <c r="X95">
        <v>-42.661719043453232</v>
      </c>
      <c r="Y95">
        <f t="shared" si="32"/>
        <v>-0.59007084066867743</v>
      </c>
      <c r="Z95">
        <f t="shared" si="33"/>
        <v>0.10636850033528338</v>
      </c>
      <c r="AA95">
        <f t="shared" si="34"/>
        <v>-1.2547564424545068</v>
      </c>
      <c r="AB95">
        <f t="shared" si="35"/>
        <v>7.9929159331322608E-2</v>
      </c>
      <c r="AC95">
        <f t="shared" si="36"/>
        <v>0.15636850033528338</v>
      </c>
      <c r="AD95">
        <f t="shared" si="37"/>
        <v>8.5243557545493287E-2</v>
      </c>
      <c r="AE95">
        <f t="shared" si="38"/>
        <v>0.10992918874308732</v>
      </c>
      <c r="AF95">
        <f t="shared" si="39"/>
        <v>2.2263685003352833</v>
      </c>
      <c r="AG95">
        <f t="shared" si="40"/>
        <v>0.13524361636902271</v>
      </c>
      <c r="AH95">
        <f t="shared" si="41"/>
        <v>9.9929188743087205E-2</v>
      </c>
      <c r="AI95">
        <f t="shared" si="42"/>
        <v>0.17636850033528337</v>
      </c>
      <c r="AJ95">
        <f t="shared" si="43"/>
        <v>0.13524361636902271</v>
      </c>
    </row>
    <row r="96" spans="1:36" x14ac:dyDescent="0.25">
      <c r="A96">
        <v>30</v>
      </c>
      <c r="B96">
        <v>80</v>
      </c>
      <c r="C96">
        <v>50</v>
      </c>
      <c r="D96">
        <v>-37.4</v>
      </c>
      <c r="E96">
        <v>-11.56</v>
      </c>
      <c r="F96">
        <v>-42.16</v>
      </c>
      <c r="G96">
        <v>-37.06</v>
      </c>
      <c r="H96">
        <v>-11.56</v>
      </c>
      <c r="I96">
        <v>-41.14</v>
      </c>
      <c r="J96">
        <v>-36.04</v>
      </c>
      <c r="K96">
        <v>-11.900001</v>
      </c>
      <c r="L96">
        <v>-41.82</v>
      </c>
      <c r="M96">
        <f t="shared" si="23"/>
        <v>-1.1000000000000001</v>
      </c>
      <c r="N96">
        <f t="shared" si="24"/>
        <v>-0.34</v>
      </c>
      <c r="O96">
        <f t="shared" si="25"/>
        <v>-1.2399999999999998</v>
      </c>
      <c r="P96">
        <f t="shared" si="26"/>
        <v>-1.0900000000000001</v>
      </c>
      <c r="Q96">
        <f t="shared" si="27"/>
        <v>-0.34</v>
      </c>
      <c r="R96">
        <f t="shared" si="28"/>
        <v>-1.21</v>
      </c>
      <c r="S96">
        <f t="shared" si="29"/>
        <v>-1.06</v>
      </c>
      <c r="T96">
        <f t="shared" si="30"/>
        <v>-0.35000002941176472</v>
      </c>
      <c r="U96">
        <f t="shared" si="31"/>
        <v>-1.23</v>
      </c>
      <c r="V96">
        <v>-32.993619907681946</v>
      </c>
      <c r="W96">
        <v>-7.128053362865117</v>
      </c>
      <c r="X96">
        <v>-38.990881144549263</v>
      </c>
      <c r="Y96">
        <f t="shared" si="32"/>
        <v>-0.97040058552005726</v>
      </c>
      <c r="Z96">
        <f t="shared" si="33"/>
        <v>-0.20964862831956227</v>
      </c>
      <c r="AA96">
        <f t="shared" si="34"/>
        <v>-1.1467906218985078</v>
      </c>
      <c r="AB96">
        <f t="shared" si="35"/>
        <v>0.12959941447994283</v>
      </c>
      <c r="AC96">
        <f t="shared" si="36"/>
        <v>0.13035137168043776</v>
      </c>
      <c r="AD96">
        <f t="shared" si="37"/>
        <v>9.3209378101491991E-2</v>
      </c>
      <c r="AE96">
        <f t="shared" si="38"/>
        <v>0.11959941447994282</v>
      </c>
      <c r="AF96">
        <f t="shared" si="39"/>
        <v>0.13035137168043776</v>
      </c>
      <c r="AG96">
        <f t="shared" si="40"/>
        <v>6.3209378101492186E-2</v>
      </c>
      <c r="AH96">
        <f t="shared" si="41"/>
        <v>8.9599414479942796E-2</v>
      </c>
      <c r="AI96">
        <f t="shared" si="42"/>
        <v>0.14035140109220245</v>
      </c>
      <c r="AJ96">
        <f t="shared" si="43"/>
        <v>8.3209378101492204E-2</v>
      </c>
    </row>
    <row r="97" spans="1:36" x14ac:dyDescent="0.25">
      <c r="A97">
        <v>30</v>
      </c>
      <c r="B97">
        <v>80</v>
      </c>
      <c r="C97">
        <v>60</v>
      </c>
      <c r="D97">
        <v>-48.62</v>
      </c>
      <c r="E97">
        <v>-22.78</v>
      </c>
      <c r="F97">
        <v>-37.74</v>
      </c>
      <c r="G97">
        <v>-49.3</v>
      </c>
      <c r="H97">
        <v>-22.78</v>
      </c>
      <c r="I97">
        <v>-38.08</v>
      </c>
      <c r="J97">
        <v>-48.96</v>
      </c>
      <c r="K97">
        <v>-22.78</v>
      </c>
      <c r="L97">
        <v>-38.08</v>
      </c>
      <c r="M97">
        <f t="shared" si="23"/>
        <v>-1.43</v>
      </c>
      <c r="N97">
        <f t="shared" si="24"/>
        <v>-0.67</v>
      </c>
      <c r="O97">
        <f t="shared" si="25"/>
        <v>-1.1100000000000001</v>
      </c>
      <c r="P97">
        <f t="shared" si="26"/>
        <v>-1.45</v>
      </c>
      <c r="Q97">
        <f t="shared" si="27"/>
        <v>-0.67</v>
      </c>
      <c r="R97">
        <f t="shared" si="28"/>
        <v>-1.1199999999999999</v>
      </c>
      <c r="S97">
        <f t="shared" si="29"/>
        <v>-1.44</v>
      </c>
      <c r="T97">
        <f t="shared" si="30"/>
        <v>-0.67</v>
      </c>
      <c r="U97">
        <f t="shared" si="31"/>
        <v>-1.1199999999999999</v>
      </c>
      <c r="V97">
        <v>-46.078690834360955</v>
      </c>
      <c r="W97">
        <v>-17.861426892603333</v>
      </c>
      <c r="X97">
        <v>-35.647894464747694</v>
      </c>
      <c r="Y97">
        <f t="shared" si="32"/>
        <v>-1.3552556127753221</v>
      </c>
      <c r="Z97">
        <f t="shared" si="33"/>
        <v>-0.52533608507656859</v>
      </c>
      <c r="AA97">
        <f t="shared" si="34"/>
        <v>-1.0484674842572852</v>
      </c>
      <c r="AB97">
        <f t="shared" si="35"/>
        <v>7.47443872246778E-2</v>
      </c>
      <c r="AC97">
        <f t="shared" si="36"/>
        <v>0.14466391492343145</v>
      </c>
      <c r="AD97">
        <f t="shared" si="37"/>
        <v>6.1532515742714899E-2</v>
      </c>
      <c r="AE97">
        <f t="shared" si="38"/>
        <v>9.4744387224677817E-2</v>
      </c>
      <c r="AF97">
        <f t="shared" si="39"/>
        <v>0.14466391492343145</v>
      </c>
      <c r="AG97">
        <f t="shared" si="40"/>
        <v>7.1532515742714686E-2</v>
      </c>
      <c r="AH97">
        <f t="shared" si="41"/>
        <v>8.4744387224677808E-2</v>
      </c>
      <c r="AI97">
        <f t="shared" si="42"/>
        <v>0.14466391492343145</v>
      </c>
      <c r="AJ97">
        <f t="shared" si="43"/>
        <v>7.1532515742714686E-2</v>
      </c>
    </row>
    <row r="98" spans="1:36" x14ac:dyDescent="0.25">
      <c r="A98">
        <v>30</v>
      </c>
      <c r="B98">
        <v>80</v>
      </c>
      <c r="C98">
        <v>70</v>
      </c>
      <c r="D98">
        <v>-61.88</v>
      </c>
      <c r="E98">
        <v>-32.299999999999997</v>
      </c>
      <c r="F98">
        <v>-34.340000000000003</v>
      </c>
      <c r="G98">
        <v>-61.88</v>
      </c>
      <c r="H98">
        <v>-32.64</v>
      </c>
      <c r="I98">
        <v>-34</v>
      </c>
      <c r="J98">
        <v>-61.88</v>
      </c>
      <c r="K98">
        <v>-32.299999999999997</v>
      </c>
      <c r="L98">
        <v>-32.979999999999997</v>
      </c>
      <c r="M98">
        <f t="shared" si="23"/>
        <v>-1.8199999999999998</v>
      </c>
      <c r="N98">
        <f t="shared" si="24"/>
        <v>-0.94999999999999984</v>
      </c>
      <c r="O98">
        <f t="shared" si="25"/>
        <v>-1.01</v>
      </c>
      <c r="P98">
        <f t="shared" si="26"/>
        <v>-1.8199999999999998</v>
      </c>
      <c r="Q98">
        <f t="shared" si="27"/>
        <v>-0.96</v>
      </c>
      <c r="R98">
        <f t="shared" si="28"/>
        <v>-1</v>
      </c>
      <c r="S98">
        <f t="shared" si="29"/>
        <v>-1.8199999999999998</v>
      </c>
      <c r="T98">
        <f t="shared" si="30"/>
        <v>-0.94999999999999984</v>
      </c>
      <c r="U98">
        <f t="shared" si="31"/>
        <v>-0.96999999999999986</v>
      </c>
      <c r="V98">
        <v>-58.922249254939153</v>
      </c>
      <c r="W98">
        <v>-28.316679153211155</v>
      </c>
      <c r="X98">
        <v>-32.668193911212185</v>
      </c>
      <c r="Y98">
        <f t="shared" si="32"/>
        <v>-1.7330073310276224</v>
      </c>
      <c r="Z98">
        <f t="shared" si="33"/>
        <v>-0.83284350450621047</v>
      </c>
      <c r="AA98">
        <f t="shared" si="34"/>
        <v>-0.96082923268271125</v>
      </c>
      <c r="AB98">
        <f t="shared" si="35"/>
        <v>8.6992668972377452E-2</v>
      </c>
      <c r="AC98">
        <f t="shared" si="36"/>
        <v>0.11715649549378937</v>
      </c>
      <c r="AD98">
        <f t="shared" si="37"/>
        <v>4.9170767317288755E-2</v>
      </c>
      <c r="AE98">
        <f t="shared" si="38"/>
        <v>8.6992668972377452E-2</v>
      </c>
      <c r="AF98">
        <f t="shared" si="39"/>
        <v>0.12715649549378949</v>
      </c>
      <c r="AG98">
        <f t="shared" si="40"/>
        <v>3.9170767317288746E-2</v>
      </c>
      <c r="AH98">
        <f t="shared" si="41"/>
        <v>8.6992668972377452E-2</v>
      </c>
      <c r="AI98">
        <f t="shared" si="42"/>
        <v>0.11715649549378937</v>
      </c>
      <c r="AJ98">
        <f t="shared" si="43"/>
        <v>9.1707673172886084E-3</v>
      </c>
    </row>
    <row r="99" spans="1:36" x14ac:dyDescent="0.25">
      <c r="A99">
        <v>30</v>
      </c>
      <c r="B99">
        <v>80</v>
      </c>
      <c r="C99">
        <v>80</v>
      </c>
      <c r="D99">
        <v>-69.7</v>
      </c>
      <c r="E99">
        <v>-40.119999999999997</v>
      </c>
      <c r="F99">
        <v>-30.26</v>
      </c>
      <c r="G99">
        <v>-69.7</v>
      </c>
      <c r="H99">
        <v>-40.119999999999997</v>
      </c>
      <c r="I99">
        <v>-31.62</v>
      </c>
      <c r="J99">
        <v>-69.7</v>
      </c>
      <c r="K99">
        <v>-39.78</v>
      </c>
      <c r="L99">
        <v>-30.26</v>
      </c>
      <c r="M99">
        <f t="shared" si="23"/>
        <v>-2.0500000000000003</v>
      </c>
      <c r="N99">
        <f t="shared" si="24"/>
        <v>-1.18</v>
      </c>
      <c r="O99">
        <f t="shared" si="25"/>
        <v>-0.89000000000000012</v>
      </c>
      <c r="P99">
        <f t="shared" si="26"/>
        <v>-2.0500000000000003</v>
      </c>
      <c r="Q99">
        <f t="shared" si="27"/>
        <v>-1.18</v>
      </c>
      <c r="R99">
        <f t="shared" si="28"/>
        <v>-0.92999999999999994</v>
      </c>
      <c r="S99">
        <f t="shared" si="29"/>
        <v>-2.0500000000000003</v>
      </c>
      <c r="T99">
        <f t="shared" si="30"/>
        <v>-1.1700000000000002</v>
      </c>
      <c r="U99">
        <f t="shared" si="31"/>
        <v>-0.89000000000000012</v>
      </c>
      <c r="V99">
        <v>-71.016430993799958</v>
      </c>
      <c r="W99">
        <v>-38.236181343813371</v>
      </c>
      <c r="X99">
        <v>-30.038439188374866</v>
      </c>
      <c r="Y99">
        <f t="shared" si="32"/>
        <v>-2.0887185586411752</v>
      </c>
      <c r="Z99">
        <f t="shared" si="33"/>
        <v>-1.1245935689356874</v>
      </c>
      <c r="AA99">
        <f t="shared" si="34"/>
        <v>-0.8834835055404372</v>
      </c>
      <c r="AB99">
        <f t="shared" si="35"/>
        <v>3.8718558641174905E-2</v>
      </c>
      <c r="AC99">
        <f t="shared" si="36"/>
        <v>5.5406431064312534E-2</v>
      </c>
      <c r="AD99">
        <f t="shared" si="37"/>
        <v>6.5164944595629271E-3</v>
      </c>
      <c r="AE99">
        <f t="shared" si="38"/>
        <v>3.8718558641174905E-2</v>
      </c>
      <c r="AF99">
        <f t="shared" si="39"/>
        <v>5.5406431064312534E-2</v>
      </c>
      <c r="AG99">
        <f t="shared" si="40"/>
        <v>4.6516494459562741E-2</v>
      </c>
      <c r="AH99">
        <f t="shared" si="41"/>
        <v>3.8718558641174905E-2</v>
      </c>
      <c r="AI99">
        <f t="shared" si="42"/>
        <v>4.5406431064312747E-2</v>
      </c>
      <c r="AJ99">
        <f t="shared" si="43"/>
        <v>6.5164944595629271E-3</v>
      </c>
    </row>
    <row r="100" spans="1:36" x14ac:dyDescent="0.25">
      <c r="A100">
        <v>40</v>
      </c>
      <c r="B100">
        <v>20</v>
      </c>
      <c r="C100">
        <v>20</v>
      </c>
      <c r="D100">
        <v>64.260000000000005</v>
      </c>
      <c r="E100">
        <v>74.459999999999994</v>
      </c>
      <c r="F100">
        <v>55.760002</v>
      </c>
      <c r="G100">
        <v>63.920001999999997</v>
      </c>
      <c r="H100">
        <v>74.12</v>
      </c>
      <c r="I100">
        <v>55.08</v>
      </c>
      <c r="J100">
        <v>63.24</v>
      </c>
      <c r="K100">
        <v>73.78</v>
      </c>
      <c r="L100">
        <v>54.74</v>
      </c>
      <c r="M100">
        <f t="shared" si="23"/>
        <v>1.8900000000000001</v>
      </c>
      <c r="N100">
        <f t="shared" si="24"/>
        <v>2.1899999999999995</v>
      </c>
      <c r="O100">
        <f t="shared" si="25"/>
        <v>1.6400000588235295</v>
      </c>
      <c r="P100">
        <f t="shared" si="26"/>
        <v>1.8800000588235295</v>
      </c>
      <c r="Q100">
        <f t="shared" si="27"/>
        <v>2.1800000000000002</v>
      </c>
      <c r="R100">
        <f t="shared" si="28"/>
        <v>1.62</v>
      </c>
      <c r="S100">
        <f t="shared" si="29"/>
        <v>1.8599999999999999</v>
      </c>
      <c r="T100">
        <f t="shared" si="30"/>
        <v>2.17</v>
      </c>
      <c r="U100">
        <f t="shared" si="31"/>
        <v>1.61</v>
      </c>
      <c r="V100">
        <v>66.046863561492728</v>
      </c>
      <c r="W100">
        <v>76.282642044691386</v>
      </c>
      <c r="X100">
        <v>53.066238629180745</v>
      </c>
      <c r="Y100">
        <f t="shared" si="32"/>
        <v>1.9425548106321391</v>
      </c>
      <c r="Z100">
        <f t="shared" si="33"/>
        <v>2.2436071189615117</v>
      </c>
      <c r="AA100">
        <f t="shared" si="34"/>
        <v>1.5607717243876689</v>
      </c>
      <c r="AB100">
        <f t="shared" si="35"/>
        <v>5.255481063213896E-2</v>
      </c>
      <c r="AC100">
        <f t="shared" si="36"/>
        <v>5.3607118961512157E-2</v>
      </c>
      <c r="AD100">
        <f t="shared" si="37"/>
        <v>7.9228334435860637E-2</v>
      </c>
      <c r="AE100">
        <f t="shared" si="38"/>
        <v>6.2554751808609588E-2</v>
      </c>
      <c r="AF100">
        <f t="shared" si="39"/>
        <v>6.36071189615115E-2</v>
      </c>
      <c r="AG100">
        <f t="shared" si="40"/>
        <v>5.9228275612331238E-2</v>
      </c>
      <c r="AH100">
        <f t="shared" si="41"/>
        <v>8.2554810632139208E-2</v>
      </c>
      <c r="AI100">
        <f t="shared" si="42"/>
        <v>7.3607118961511731E-2</v>
      </c>
      <c r="AJ100">
        <f t="shared" si="43"/>
        <v>4.9228275612331229E-2</v>
      </c>
    </row>
    <row r="101" spans="1:36" x14ac:dyDescent="0.25">
      <c r="A101">
        <v>40</v>
      </c>
      <c r="B101">
        <v>20</v>
      </c>
      <c r="C101">
        <v>30</v>
      </c>
      <c r="D101">
        <v>47.260002</v>
      </c>
      <c r="E101">
        <v>58.14</v>
      </c>
      <c r="F101">
        <v>49.3</v>
      </c>
      <c r="G101">
        <v>47.260002</v>
      </c>
      <c r="H101">
        <v>59.16</v>
      </c>
      <c r="I101">
        <v>49.98</v>
      </c>
      <c r="J101">
        <v>47.600002000000003</v>
      </c>
      <c r="K101">
        <v>58.82</v>
      </c>
      <c r="L101">
        <v>49.98</v>
      </c>
      <c r="M101">
        <f t="shared" si="23"/>
        <v>1.3900000588235295</v>
      </c>
      <c r="N101">
        <f t="shared" si="24"/>
        <v>1.7100000000000002</v>
      </c>
      <c r="O101">
        <f t="shared" si="25"/>
        <v>1.45</v>
      </c>
      <c r="P101">
        <f t="shared" si="26"/>
        <v>1.3900000588235295</v>
      </c>
      <c r="Q101">
        <f t="shared" si="27"/>
        <v>1.7399999999999998</v>
      </c>
      <c r="R101">
        <f t="shared" si="28"/>
        <v>1.47</v>
      </c>
      <c r="S101">
        <f t="shared" si="29"/>
        <v>1.4000000588235295</v>
      </c>
      <c r="T101">
        <f t="shared" si="30"/>
        <v>1.73</v>
      </c>
      <c r="U101">
        <f t="shared" si="31"/>
        <v>1.47</v>
      </c>
      <c r="V101">
        <v>50.47540528849531</v>
      </c>
      <c r="W101">
        <v>61.558170385529564</v>
      </c>
      <c r="X101">
        <v>48.606678802686858</v>
      </c>
      <c r="Y101">
        <f t="shared" si="32"/>
        <v>1.4845707437792739</v>
      </c>
      <c r="Z101">
        <f t="shared" si="33"/>
        <v>1.8105344231038107</v>
      </c>
      <c r="AA101">
        <f t="shared" si="34"/>
        <v>1.4296082000790253</v>
      </c>
      <c r="AB101">
        <f t="shared" si="35"/>
        <v>9.4570684955744388E-2</v>
      </c>
      <c r="AC101">
        <f t="shared" si="36"/>
        <v>0.10053442310381056</v>
      </c>
      <c r="AD101">
        <f t="shared" si="37"/>
        <v>2.0391799920974618E-2</v>
      </c>
      <c r="AE101">
        <f t="shared" si="38"/>
        <v>9.4570684955744388E-2</v>
      </c>
      <c r="AF101">
        <f t="shared" si="39"/>
        <v>7.0534423103810973E-2</v>
      </c>
      <c r="AG101">
        <f t="shared" si="40"/>
        <v>4.0391799920974636E-2</v>
      </c>
      <c r="AH101">
        <f t="shared" si="41"/>
        <v>8.457068495574438E-2</v>
      </c>
      <c r="AI101">
        <f t="shared" si="42"/>
        <v>8.0534423103810759E-2</v>
      </c>
      <c r="AJ101">
        <f t="shared" si="43"/>
        <v>4.0391799920974636E-2</v>
      </c>
    </row>
    <row r="102" spans="1:36" x14ac:dyDescent="0.25">
      <c r="A102">
        <v>40</v>
      </c>
      <c r="B102">
        <v>20</v>
      </c>
      <c r="C102">
        <v>40</v>
      </c>
      <c r="D102">
        <v>33.659999999999997</v>
      </c>
      <c r="E102">
        <v>43.52</v>
      </c>
      <c r="F102">
        <v>43.86</v>
      </c>
      <c r="G102">
        <v>33.659999999999997</v>
      </c>
      <c r="H102">
        <v>43.52</v>
      </c>
      <c r="I102">
        <v>43.86</v>
      </c>
      <c r="J102">
        <v>33.32</v>
      </c>
      <c r="K102">
        <v>43.52</v>
      </c>
      <c r="L102">
        <v>43.52</v>
      </c>
      <c r="M102">
        <f t="shared" si="23"/>
        <v>0.98999999999999988</v>
      </c>
      <c r="N102">
        <f t="shared" si="24"/>
        <v>1.28</v>
      </c>
      <c r="O102">
        <f t="shared" si="25"/>
        <v>1.29</v>
      </c>
      <c r="P102">
        <f t="shared" si="26"/>
        <v>0.98999999999999988</v>
      </c>
      <c r="Q102">
        <f t="shared" si="27"/>
        <v>1.28</v>
      </c>
      <c r="R102">
        <f t="shared" si="28"/>
        <v>1.29</v>
      </c>
      <c r="S102">
        <f t="shared" si="29"/>
        <v>0.98</v>
      </c>
      <c r="T102">
        <f t="shared" si="30"/>
        <v>1.28</v>
      </c>
      <c r="U102">
        <f t="shared" si="31"/>
        <v>1.28</v>
      </c>
      <c r="V102">
        <v>34.330340759848596</v>
      </c>
      <c r="W102">
        <v>46.347992024864908</v>
      </c>
      <c r="X102">
        <v>44.174243050441603</v>
      </c>
      <c r="Y102">
        <f t="shared" si="32"/>
        <v>1.0097159047014292</v>
      </c>
      <c r="Z102">
        <f t="shared" si="33"/>
        <v>1.3631762360254385</v>
      </c>
      <c r="AA102">
        <f t="shared" si="34"/>
        <v>1.2992424426600471</v>
      </c>
      <c r="AB102">
        <f t="shared" si="35"/>
        <v>1.9715904701429365E-2</v>
      </c>
      <c r="AC102">
        <f t="shared" si="36"/>
        <v>8.3176236025438444E-2</v>
      </c>
      <c r="AD102">
        <f t="shared" si="37"/>
        <v>9.2424426600470344E-3</v>
      </c>
      <c r="AE102">
        <f t="shared" si="38"/>
        <v>1.9715904701429365E-2</v>
      </c>
      <c r="AF102">
        <f t="shared" si="39"/>
        <v>8.3176236025438444E-2</v>
      </c>
      <c r="AG102">
        <f t="shared" si="40"/>
        <v>9.2424426600470344E-3</v>
      </c>
      <c r="AH102">
        <f t="shared" si="41"/>
        <v>2.9715904701429263E-2</v>
      </c>
      <c r="AI102">
        <f t="shared" si="42"/>
        <v>8.3176236025438444E-2</v>
      </c>
      <c r="AJ102">
        <f t="shared" si="43"/>
        <v>1.9242442660047043E-2</v>
      </c>
    </row>
    <row r="103" spans="1:36" x14ac:dyDescent="0.25">
      <c r="A103">
        <v>40</v>
      </c>
      <c r="B103">
        <v>20</v>
      </c>
      <c r="C103">
        <v>50</v>
      </c>
      <c r="D103">
        <v>15.3</v>
      </c>
      <c r="E103">
        <v>26.18</v>
      </c>
      <c r="F103">
        <v>39.44</v>
      </c>
      <c r="G103">
        <v>15.980000499999999</v>
      </c>
      <c r="H103">
        <v>24.82</v>
      </c>
      <c r="I103">
        <v>38.420001999999997</v>
      </c>
      <c r="J103">
        <v>15.3</v>
      </c>
      <c r="K103">
        <v>26.18</v>
      </c>
      <c r="L103">
        <v>39.44</v>
      </c>
      <c r="M103">
        <f t="shared" si="23"/>
        <v>0.45000000000000007</v>
      </c>
      <c r="N103">
        <f t="shared" si="24"/>
        <v>0.77</v>
      </c>
      <c r="O103">
        <f t="shared" si="25"/>
        <v>1.1599999999999999</v>
      </c>
      <c r="P103">
        <f t="shared" si="26"/>
        <v>0.47000001470588237</v>
      </c>
      <c r="Q103">
        <f t="shared" si="27"/>
        <v>0.73</v>
      </c>
      <c r="R103">
        <f t="shared" si="28"/>
        <v>1.1300000588235293</v>
      </c>
      <c r="S103">
        <f t="shared" si="29"/>
        <v>0.45000000000000007</v>
      </c>
      <c r="T103">
        <f t="shared" si="30"/>
        <v>0.77</v>
      </c>
      <c r="U103">
        <f t="shared" si="31"/>
        <v>1.1599999999999999</v>
      </c>
      <c r="V103">
        <v>18.200341846115514</v>
      </c>
      <c r="W103">
        <v>31.227744249483386</v>
      </c>
      <c r="X103">
        <v>40.09607405453476</v>
      </c>
      <c r="Y103">
        <f t="shared" si="32"/>
        <v>0.53530417194457391</v>
      </c>
      <c r="Z103">
        <f t="shared" si="33"/>
        <v>0.91846306616127604</v>
      </c>
      <c r="AA103">
        <f t="shared" si="34"/>
        <v>1.1792962957216107</v>
      </c>
      <c r="AB103">
        <f t="shared" si="35"/>
        <v>8.5304171944573848E-2</v>
      </c>
      <c r="AC103">
        <f t="shared" si="36"/>
        <v>0.14846306616127602</v>
      </c>
      <c r="AD103">
        <f t="shared" si="37"/>
        <v>1.9296295721610734E-2</v>
      </c>
      <c r="AE103">
        <f t="shared" si="38"/>
        <v>6.530415723869154E-2</v>
      </c>
      <c r="AF103">
        <f t="shared" si="39"/>
        <v>0.18846306616127606</v>
      </c>
      <c r="AG103">
        <f t="shared" si="40"/>
        <v>4.929623689808138E-2</v>
      </c>
      <c r="AH103">
        <f t="shared" si="41"/>
        <v>8.5304171944573848E-2</v>
      </c>
      <c r="AI103">
        <f t="shared" si="42"/>
        <v>0.14846306616127602</v>
      </c>
      <c r="AJ103">
        <f t="shared" si="43"/>
        <v>1.9296295721610734E-2</v>
      </c>
    </row>
    <row r="104" spans="1:36" x14ac:dyDescent="0.25">
      <c r="A104">
        <v>40</v>
      </c>
      <c r="B104">
        <v>20</v>
      </c>
      <c r="C104">
        <v>60</v>
      </c>
      <c r="D104">
        <v>0.68</v>
      </c>
      <c r="E104">
        <v>10.54</v>
      </c>
      <c r="F104">
        <v>35.700000000000003</v>
      </c>
      <c r="G104">
        <v>1.02</v>
      </c>
      <c r="H104">
        <v>10.54</v>
      </c>
      <c r="I104">
        <v>35.36</v>
      </c>
      <c r="J104">
        <v>0.68</v>
      </c>
      <c r="K104">
        <v>10.54</v>
      </c>
      <c r="L104">
        <v>35.700000000000003</v>
      </c>
      <c r="M104">
        <f t="shared" si="23"/>
        <v>0.02</v>
      </c>
      <c r="N104">
        <f t="shared" si="24"/>
        <v>0.30999999999999994</v>
      </c>
      <c r="O104">
        <f t="shared" si="25"/>
        <v>1.05</v>
      </c>
      <c r="P104">
        <f t="shared" si="26"/>
        <v>0.03</v>
      </c>
      <c r="Q104">
        <f t="shared" si="27"/>
        <v>0.30999999999999994</v>
      </c>
      <c r="R104">
        <f t="shared" si="28"/>
        <v>1.04</v>
      </c>
      <c r="S104">
        <f t="shared" si="29"/>
        <v>0.02</v>
      </c>
      <c r="T104">
        <f t="shared" si="30"/>
        <v>0.30999999999999994</v>
      </c>
      <c r="U104">
        <f t="shared" si="31"/>
        <v>1.05</v>
      </c>
      <c r="V104">
        <v>2.4894311039218735</v>
      </c>
      <c r="W104">
        <v>16.566524344111059</v>
      </c>
      <c r="X104">
        <v>36.467513836880414</v>
      </c>
      <c r="Y104">
        <f t="shared" si="32"/>
        <v>7.32185618800551E-2</v>
      </c>
      <c r="Z104">
        <f t="shared" si="33"/>
        <v>0.48725071600326642</v>
      </c>
      <c r="AA104">
        <f t="shared" si="34"/>
        <v>1.0725739363788358</v>
      </c>
      <c r="AB104">
        <f t="shared" si="35"/>
        <v>5.3218561880055096E-2</v>
      </c>
      <c r="AC104">
        <f t="shared" si="36"/>
        <v>0.17725071600326647</v>
      </c>
      <c r="AD104">
        <f t="shared" si="37"/>
        <v>2.2573936378835757E-2</v>
      </c>
      <c r="AE104">
        <f t="shared" si="38"/>
        <v>4.3218561880055101E-2</v>
      </c>
      <c r="AF104">
        <f t="shared" si="39"/>
        <v>0.17725071600326647</v>
      </c>
      <c r="AG104">
        <f t="shared" si="40"/>
        <v>3.2573936378835766E-2</v>
      </c>
      <c r="AH104">
        <f t="shared" si="41"/>
        <v>5.3218561880055096E-2</v>
      </c>
      <c r="AI104">
        <f t="shared" si="42"/>
        <v>0.17725071600326647</v>
      </c>
      <c r="AJ104">
        <f t="shared" si="43"/>
        <v>2.2573936378835757E-2</v>
      </c>
    </row>
    <row r="105" spans="1:36" x14ac:dyDescent="0.25">
      <c r="A105">
        <v>40</v>
      </c>
      <c r="B105">
        <v>20</v>
      </c>
      <c r="C105">
        <v>70</v>
      </c>
      <c r="D105">
        <v>-14.28</v>
      </c>
      <c r="E105">
        <v>-3.4</v>
      </c>
      <c r="F105">
        <v>33.659999999999997</v>
      </c>
      <c r="G105">
        <v>-14.28</v>
      </c>
      <c r="H105">
        <v>-3.4</v>
      </c>
      <c r="I105">
        <v>3.06</v>
      </c>
      <c r="J105">
        <v>-13.940001000000001</v>
      </c>
      <c r="K105">
        <v>-3.74</v>
      </c>
      <c r="L105">
        <v>32.979999999999997</v>
      </c>
      <c r="M105">
        <f t="shared" si="23"/>
        <v>-0.41999999999999993</v>
      </c>
      <c r="N105">
        <f t="shared" si="24"/>
        <v>-0.1</v>
      </c>
      <c r="O105">
        <f t="shared" si="25"/>
        <v>0.98999999999999988</v>
      </c>
      <c r="P105">
        <f t="shared" si="26"/>
        <v>-0.41999999999999993</v>
      </c>
      <c r="Q105">
        <f t="shared" si="27"/>
        <v>-0.1</v>
      </c>
      <c r="R105">
        <f t="shared" si="28"/>
        <v>0.09</v>
      </c>
      <c r="S105">
        <f t="shared" si="29"/>
        <v>-0.41000002941176472</v>
      </c>
      <c r="T105">
        <f t="shared" si="30"/>
        <v>-0.11000000000000001</v>
      </c>
      <c r="U105">
        <f t="shared" si="31"/>
        <v>0.96999999999999986</v>
      </c>
      <c r="V105">
        <v>-12.451914204826835</v>
      </c>
      <c r="W105">
        <v>2.646772959201769</v>
      </c>
      <c r="X105">
        <v>33.286090236817756</v>
      </c>
      <c r="Y105">
        <f t="shared" si="32"/>
        <v>-0.366232770730201</v>
      </c>
      <c r="Z105">
        <f t="shared" si="33"/>
        <v>7.7846263505934377E-2</v>
      </c>
      <c r="AA105">
        <f t="shared" si="34"/>
        <v>0.97900265402405162</v>
      </c>
      <c r="AB105">
        <f t="shared" si="35"/>
        <v>5.3767229269798933E-2</v>
      </c>
      <c r="AC105">
        <f t="shared" si="36"/>
        <v>0.17784626350593438</v>
      </c>
      <c r="AD105">
        <f t="shared" si="37"/>
        <v>1.0997345975948258E-2</v>
      </c>
      <c r="AE105">
        <f t="shared" si="38"/>
        <v>5.3767229269798933E-2</v>
      </c>
      <c r="AF105">
        <f t="shared" si="39"/>
        <v>0.17784626350593438</v>
      </c>
      <c r="AG105">
        <f t="shared" si="40"/>
        <v>0.88900265402405165</v>
      </c>
      <c r="AH105">
        <f t="shared" si="41"/>
        <v>4.3767258681563725E-2</v>
      </c>
      <c r="AI105">
        <f t="shared" si="42"/>
        <v>0.18784626350593439</v>
      </c>
      <c r="AJ105">
        <f t="shared" si="43"/>
        <v>9.0026540240517594E-3</v>
      </c>
    </row>
    <row r="106" spans="1:36" x14ac:dyDescent="0.25">
      <c r="A106">
        <v>40</v>
      </c>
      <c r="B106">
        <v>20</v>
      </c>
      <c r="C106">
        <v>80</v>
      </c>
      <c r="D106">
        <v>-30.94</v>
      </c>
      <c r="E106">
        <v>-17.34</v>
      </c>
      <c r="F106">
        <v>-38.08</v>
      </c>
      <c r="G106">
        <v>-63.920001999999997</v>
      </c>
      <c r="H106">
        <v>-17.68</v>
      </c>
      <c r="I106">
        <v>-3.4</v>
      </c>
      <c r="J106">
        <v>-31.28</v>
      </c>
      <c r="K106">
        <v>-17</v>
      </c>
      <c r="L106">
        <v>-38.420001999999997</v>
      </c>
      <c r="M106">
        <f t="shared" si="23"/>
        <v>-0.90999999999999992</v>
      </c>
      <c r="N106">
        <f t="shared" si="24"/>
        <v>-0.51</v>
      </c>
      <c r="O106">
        <f t="shared" si="25"/>
        <v>-1.1199999999999999</v>
      </c>
      <c r="P106">
        <f t="shared" si="26"/>
        <v>-1.8800000588235295</v>
      </c>
      <c r="Q106">
        <f t="shared" si="27"/>
        <v>-0.52</v>
      </c>
      <c r="R106">
        <f t="shared" si="28"/>
        <v>-0.1</v>
      </c>
      <c r="S106">
        <f t="shared" si="29"/>
        <v>-0.91999999999999993</v>
      </c>
      <c r="T106">
        <f t="shared" si="30"/>
        <v>-0.5</v>
      </c>
      <c r="U106">
        <f t="shared" si="31"/>
        <v>-1.1300000588235293</v>
      </c>
      <c r="V106">
        <v>-26.277155171178009</v>
      </c>
      <c r="W106">
        <v>-10.292617034539731</v>
      </c>
      <c r="X106">
        <v>30.511928286824727</v>
      </c>
      <c r="Y106">
        <f t="shared" si="32"/>
        <v>-0.77285750503464734</v>
      </c>
      <c r="Z106">
        <f t="shared" si="33"/>
        <v>-0.30272403042763912</v>
      </c>
      <c r="AA106">
        <f t="shared" si="34"/>
        <v>0.89740965549484497</v>
      </c>
      <c r="AB106">
        <f t="shared" si="35"/>
        <v>0.13714249496535258</v>
      </c>
      <c r="AC106">
        <f t="shared" si="36"/>
        <v>0.20727596957236089</v>
      </c>
      <c r="AD106">
        <f t="shared" si="37"/>
        <v>2.0174096554948449</v>
      </c>
      <c r="AE106">
        <f t="shared" si="38"/>
        <v>1.1071425537888822</v>
      </c>
      <c r="AF106">
        <f t="shared" si="39"/>
        <v>0.21727596957236089</v>
      </c>
      <c r="AG106">
        <f t="shared" si="40"/>
        <v>0.99740965549484495</v>
      </c>
      <c r="AH106">
        <f t="shared" si="41"/>
        <v>0.14714249496535259</v>
      </c>
      <c r="AI106">
        <f t="shared" si="42"/>
        <v>0.19727596957236088</v>
      </c>
      <c r="AJ106">
        <f t="shared" si="43"/>
        <v>2.0274097143183742</v>
      </c>
    </row>
    <row r="107" spans="1:36" x14ac:dyDescent="0.25">
      <c r="A107">
        <v>40</v>
      </c>
      <c r="B107">
        <v>30</v>
      </c>
      <c r="C107">
        <v>20</v>
      </c>
      <c r="D107">
        <v>48.28</v>
      </c>
      <c r="E107">
        <v>62.9</v>
      </c>
      <c r="F107">
        <v>35.36</v>
      </c>
      <c r="G107">
        <v>52.02</v>
      </c>
      <c r="H107">
        <v>64.94</v>
      </c>
      <c r="I107">
        <v>37.06</v>
      </c>
      <c r="J107">
        <v>52.02</v>
      </c>
      <c r="K107">
        <v>65.28</v>
      </c>
      <c r="L107">
        <v>38.08</v>
      </c>
      <c r="M107">
        <f t="shared" si="23"/>
        <v>1.4200000000000002</v>
      </c>
      <c r="N107">
        <f t="shared" si="24"/>
        <v>1.85</v>
      </c>
      <c r="O107">
        <f t="shared" si="25"/>
        <v>1.04</v>
      </c>
      <c r="P107">
        <f t="shared" si="26"/>
        <v>1.53</v>
      </c>
      <c r="Q107">
        <f t="shared" si="27"/>
        <v>1.9100000000000001</v>
      </c>
      <c r="R107">
        <f t="shared" si="28"/>
        <v>1.0900000000000001</v>
      </c>
      <c r="S107">
        <f t="shared" si="29"/>
        <v>1.53</v>
      </c>
      <c r="T107">
        <f t="shared" si="30"/>
        <v>1.92</v>
      </c>
      <c r="U107">
        <f t="shared" si="31"/>
        <v>1.1199999999999999</v>
      </c>
      <c r="V107">
        <v>55.454304237294139</v>
      </c>
      <c r="W107">
        <v>65.908156956976498</v>
      </c>
      <c r="X107">
        <v>36.068118415755933</v>
      </c>
      <c r="Y107">
        <f t="shared" si="32"/>
        <v>1.63100894815571</v>
      </c>
      <c r="Z107">
        <f t="shared" si="33"/>
        <v>1.938475204616956</v>
      </c>
      <c r="AA107">
        <f t="shared" si="34"/>
        <v>1.0608270122281156</v>
      </c>
      <c r="AB107">
        <f t="shared" si="35"/>
        <v>0.21100894815570981</v>
      </c>
      <c r="AC107">
        <f t="shared" si="36"/>
        <v>8.8475204616955905E-2</v>
      </c>
      <c r="AD107">
        <f t="shared" si="37"/>
        <v>2.082701222811556E-2</v>
      </c>
      <c r="AE107">
        <f t="shared" si="38"/>
        <v>0.10100894815570993</v>
      </c>
      <c r="AF107">
        <f t="shared" si="39"/>
        <v>2.8475204616955851E-2</v>
      </c>
      <c r="AG107">
        <f t="shared" si="40"/>
        <v>2.9172987771884484E-2</v>
      </c>
      <c r="AH107">
        <f t="shared" si="41"/>
        <v>0.10100894815570993</v>
      </c>
      <c r="AI107">
        <f t="shared" si="42"/>
        <v>1.8475204616956065E-2</v>
      </c>
      <c r="AJ107">
        <f t="shared" si="43"/>
        <v>5.9172987771884289E-2</v>
      </c>
    </row>
    <row r="108" spans="1:36" x14ac:dyDescent="0.25">
      <c r="A108">
        <v>40</v>
      </c>
      <c r="B108">
        <v>30</v>
      </c>
      <c r="C108">
        <v>30</v>
      </c>
      <c r="D108">
        <v>39.44</v>
      </c>
      <c r="E108">
        <v>47.600002000000003</v>
      </c>
      <c r="F108">
        <v>30.6</v>
      </c>
      <c r="G108">
        <v>38.420001999999997</v>
      </c>
      <c r="H108">
        <v>47.600002000000003</v>
      </c>
      <c r="I108">
        <v>29.92</v>
      </c>
      <c r="J108">
        <v>38.08</v>
      </c>
      <c r="K108">
        <v>48.62</v>
      </c>
      <c r="L108">
        <v>31.28</v>
      </c>
      <c r="M108">
        <f t="shared" si="23"/>
        <v>1.1599999999999999</v>
      </c>
      <c r="N108">
        <f t="shared" si="24"/>
        <v>1.4000000588235295</v>
      </c>
      <c r="O108">
        <f t="shared" si="25"/>
        <v>0.90000000000000013</v>
      </c>
      <c r="P108">
        <f t="shared" si="26"/>
        <v>1.1300000588235293</v>
      </c>
      <c r="Q108">
        <f t="shared" si="27"/>
        <v>1.4000000588235295</v>
      </c>
      <c r="R108">
        <f t="shared" si="28"/>
        <v>0.88000000000000012</v>
      </c>
      <c r="S108">
        <f t="shared" si="29"/>
        <v>1.1199999999999999</v>
      </c>
      <c r="T108">
        <f t="shared" si="30"/>
        <v>1.43</v>
      </c>
      <c r="U108">
        <f t="shared" si="31"/>
        <v>0.91999999999999993</v>
      </c>
      <c r="V108">
        <v>40.820725645263927</v>
      </c>
      <c r="W108">
        <v>52.202450683217641</v>
      </c>
      <c r="X108">
        <v>33.222468043279342</v>
      </c>
      <c r="Y108">
        <f t="shared" si="32"/>
        <v>1.2006095778018802</v>
      </c>
      <c r="Z108">
        <f t="shared" si="33"/>
        <v>1.5353661965652248</v>
      </c>
      <c r="AA108">
        <f t="shared" si="34"/>
        <v>0.97713141303762763</v>
      </c>
      <c r="AB108">
        <f t="shared" si="35"/>
        <v>4.0609577801880237E-2</v>
      </c>
      <c r="AC108">
        <f t="shared" si="36"/>
        <v>0.13536613774169526</v>
      </c>
      <c r="AD108">
        <f t="shared" si="37"/>
        <v>7.7131413037627494E-2</v>
      </c>
      <c r="AE108">
        <f t="shared" si="38"/>
        <v>7.0609518978350883E-2</v>
      </c>
      <c r="AF108">
        <f t="shared" si="39"/>
        <v>0.13536613774169526</v>
      </c>
      <c r="AG108">
        <f t="shared" si="40"/>
        <v>9.7131413037627512E-2</v>
      </c>
      <c r="AH108">
        <f t="shared" si="41"/>
        <v>8.0609577801880272E-2</v>
      </c>
      <c r="AI108">
        <f t="shared" si="42"/>
        <v>0.10536619656522483</v>
      </c>
      <c r="AJ108">
        <f t="shared" si="43"/>
        <v>5.7131413037627699E-2</v>
      </c>
    </row>
    <row r="109" spans="1:36" x14ac:dyDescent="0.25">
      <c r="A109">
        <v>40</v>
      </c>
      <c r="B109">
        <v>30</v>
      </c>
      <c r="C109">
        <v>40</v>
      </c>
      <c r="D109">
        <v>19.04</v>
      </c>
      <c r="E109">
        <v>33.659999999999997</v>
      </c>
      <c r="F109">
        <v>98.26</v>
      </c>
      <c r="G109">
        <v>19.04</v>
      </c>
      <c r="H109">
        <v>34</v>
      </c>
      <c r="I109">
        <v>26.86</v>
      </c>
      <c r="J109">
        <v>19.04</v>
      </c>
      <c r="K109">
        <v>34.68</v>
      </c>
      <c r="L109">
        <v>98.6</v>
      </c>
      <c r="M109">
        <f t="shared" si="23"/>
        <v>0.55999999999999994</v>
      </c>
      <c r="N109">
        <f t="shared" si="24"/>
        <v>0.98999999999999988</v>
      </c>
      <c r="O109">
        <f t="shared" si="25"/>
        <v>2.8900000000000006</v>
      </c>
      <c r="P109">
        <f t="shared" si="26"/>
        <v>0.55999999999999994</v>
      </c>
      <c r="Q109">
        <f t="shared" si="27"/>
        <v>1</v>
      </c>
      <c r="R109">
        <f t="shared" si="28"/>
        <v>0.79</v>
      </c>
      <c r="S109">
        <f t="shared" si="29"/>
        <v>0.55999999999999994</v>
      </c>
      <c r="T109">
        <f t="shared" si="30"/>
        <v>1.02</v>
      </c>
      <c r="U109">
        <f t="shared" si="31"/>
        <v>2.9</v>
      </c>
      <c r="V109">
        <v>25.331492476440886</v>
      </c>
      <c r="W109">
        <v>37.756635793407312</v>
      </c>
      <c r="X109">
        <v>30.25018891043176</v>
      </c>
      <c r="Y109">
        <f t="shared" si="32"/>
        <v>0.7450438963659084</v>
      </c>
      <c r="Z109">
        <f t="shared" si="33"/>
        <v>1.1104892880413915</v>
      </c>
      <c r="AA109">
        <f t="shared" si="34"/>
        <v>0.88971143854211054</v>
      </c>
      <c r="AB109">
        <f t="shared" si="35"/>
        <v>0.18504389636590846</v>
      </c>
      <c r="AC109">
        <f t="shared" si="36"/>
        <v>0.12048928804139158</v>
      </c>
      <c r="AD109">
        <f t="shared" si="37"/>
        <v>2.0002885614578902</v>
      </c>
      <c r="AE109">
        <f t="shared" si="38"/>
        <v>0.18504389636590846</v>
      </c>
      <c r="AF109">
        <f t="shared" si="39"/>
        <v>0.11048928804139146</v>
      </c>
      <c r="AG109">
        <f t="shared" si="40"/>
        <v>9.9711438542110509E-2</v>
      </c>
      <c r="AH109">
        <f t="shared" si="41"/>
        <v>0.18504389636590846</v>
      </c>
      <c r="AI109">
        <f t="shared" si="42"/>
        <v>9.0489288041391447E-2</v>
      </c>
      <c r="AJ109">
        <f t="shared" si="43"/>
        <v>2.0102885614578891</v>
      </c>
    </row>
    <row r="110" spans="1:36" x14ac:dyDescent="0.25">
      <c r="A110">
        <v>40</v>
      </c>
      <c r="B110">
        <v>30</v>
      </c>
      <c r="C110">
        <v>50</v>
      </c>
      <c r="D110">
        <v>4.08</v>
      </c>
      <c r="E110">
        <v>21.76</v>
      </c>
      <c r="F110">
        <v>26.52</v>
      </c>
      <c r="G110">
        <v>4.76</v>
      </c>
      <c r="H110">
        <v>22.1</v>
      </c>
      <c r="I110">
        <v>61.54</v>
      </c>
      <c r="J110">
        <v>3.74</v>
      </c>
      <c r="K110">
        <v>22.1</v>
      </c>
      <c r="L110">
        <v>26.52</v>
      </c>
      <c r="M110">
        <f t="shared" si="23"/>
        <v>0.12</v>
      </c>
      <c r="N110">
        <f t="shared" si="24"/>
        <v>0.64</v>
      </c>
      <c r="O110">
        <f t="shared" si="25"/>
        <v>0.78</v>
      </c>
      <c r="P110">
        <f t="shared" si="26"/>
        <v>0.13999999999999999</v>
      </c>
      <c r="Q110">
        <f t="shared" si="27"/>
        <v>0.65</v>
      </c>
      <c r="R110">
        <f t="shared" si="28"/>
        <v>1.81</v>
      </c>
      <c r="S110">
        <f t="shared" si="29"/>
        <v>0.11000000000000001</v>
      </c>
      <c r="T110">
        <f t="shared" si="30"/>
        <v>0.65</v>
      </c>
      <c r="U110">
        <f t="shared" si="31"/>
        <v>0.78</v>
      </c>
      <c r="V110">
        <v>9.5778375933414424</v>
      </c>
      <c r="W110">
        <v>23.155664678030547</v>
      </c>
      <c r="X110">
        <v>27.441742547447703</v>
      </c>
      <c r="Y110">
        <f t="shared" si="32"/>
        <v>0.28170110568651302</v>
      </c>
      <c r="Z110">
        <f t="shared" si="33"/>
        <v>0.68104896111854551</v>
      </c>
      <c r="AA110">
        <f t="shared" si="34"/>
        <v>0.80711007492493247</v>
      </c>
      <c r="AB110">
        <f t="shared" si="35"/>
        <v>0.16170110568651302</v>
      </c>
      <c r="AC110">
        <f t="shared" si="36"/>
        <v>4.1048961118545502E-2</v>
      </c>
      <c r="AD110">
        <f t="shared" si="37"/>
        <v>2.7110074924932448E-2</v>
      </c>
      <c r="AE110">
        <f t="shared" si="38"/>
        <v>0.14170110568651303</v>
      </c>
      <c r="AF110">
        <f t="shared" si="39"/>
        <v>3.1048961118545493E-2</v>
      </c>
      <c r="AG110">
        <f t="shared" si="40"/>
        <v>1.0028899250750676</v>
      </c>
      <c r="AH110">
        <f t="shared" si="41"/>
        <v>0.17170110568651301</v>
      </c>
      <c r="AI110">
        <f t="shared" si="42"/>
        <v>3.1048961118545493E-2</v>
      </c>
      <c r="AJ110">
        <f t="shared" si="43"/>
        <v>2.7110074924932448E-2</v>
      </c>
    </row>
    <row r="111" spans="1:36" x14ac:dyDescent="0.25">
      <c r="A111">
        <v>40</v>
      </c>
      <c r="B111">
        <v>30</v>
      </c>
      <c r="C111">
        <v>60</v>
      </c>
      <c r="D111">
        <v>-15.3</v>
      </c>
      <c r="E111">
        <v>3.06</v>
      </c>
      <c r="F111">
        <v>20.399999999999999</v>
      </c>
      <c r="G111">
        <v>-15.64</v>
      </c>
      <c r="H111">
        <v>2.04</v>
      </c>
      <c r="I111">
        <v>19.380001</v>
      </c>
      <c r="J111">
        <v>-15.64</v>
      </c>
      <c r="K111">
        <v>2.72</v>
      </c>
      <c r="L111">
        <v>20.059999999999999</v>
      </c>
      <c r="M111">
        <f t="shared" si="23"/>
        <v>-0.45000000000000007</v>
      </c>
      <c r="N111">
        <f t="shared" si="24"/>
        <v>0.09</v>
      </c>
      <c r="O111">
        <f t="shared" si="25"/>
        <v>0.6</v>
      </c>
      <c r="P111">
        <f t="shared" si="26"/>
        <v>-0.45999999999999996</v>
      </c>
      <c r="Q111">
        <f t="shared" si="27"/>
        <v>0.06</v>
      </c>
      <c r="R111">
        <f t="shared" si="28"/>
        <v>0.57000002941176475</v>
      </c>
      <c r="S111">
        <f t="shared" si="29"/>
        <v>-0.45999999999999996</v>
      </c>
      <c r="T111">
        <f t="shared" si="30"/>
        <v>0.08</v>
      </c>
      <c r="U111">
        <f t="shared" si="31"/>
        <v>0.59</v>
      </c>
      <c r="V111">
        <v>-5.9767154469877752</v>
      </c>
      <c r="W111">
        <v>8.8317717556945183</v>
      </c>
      <c r="X111">
        <v>24.912885123704356</v>
      </c>
      <c r="Y111">
        <f t="shared" si="32"/>
        <v>-0.17578574844081693</v>
      </c>
      <c r="Z111">
        <f t="shared" si="33"/>
        <v>0.25975799281454465</v>
      </c>
      <c r="AA111">
        <f t="shared" si="34"/>
        <v>0.73273191540306926</v>
      </c>
      <c r="AB111">
        <f t="shared" si="35"/>
        <v>0.27421425155918311</v>
      </c>
      <c r="AC111">
        <f t="shared" si="36"/>
        <v>0.16975799281454465</v>
      </c>
      <c r="AD111">
        <f t="shared" si="37"/>
        <v>0.13273191540306928</v>
      </c>
      <c r="AE111">
        <f t="shared" si="38"/>
        <v>0.28421425155918301</v>
      </c>
      <c r="AF111">
        <f t="shared" si="39"/>
        <v>0.19975799281454465</v>
      </c>
      <c r="AG111">
        <f t="shared" si="40"/>
        <v>0.1627318859913045</v>
      </c>
      <c r="AH111">
        <f t="shared" si="41"/>
        <v>0.28421425155918301</v>
      </c>
      <c r="AI111">
        <f t="shared" si="42"/>
        <v>0.17975799281454463</v>
      </c>
      <c r="AJ111">
        <f t="shared" si="43"/>
        <v>0.14273191540306929</v>
      </c>
    </row>
    <row r="112" spans="1:36" x14ac:dyDescent="0.25">
      <c r="A112">
        <v>40</v>
      </c>
      <c r="B112">
        <v>30</v>
      </c>
      <c r="C112">
        <v>70</v>
      </c>
      <c r="D112">
        <v>-23.800001000000002</v>
      </c>
      <c r="E112">
        <v>-8.84</v>
      </c>
      <c r="F112">
        <v>18.7</v>
      </c>
      <c r="G112">
        <v>-23.12</v>
      </c>
      <c r="H112">
        <v>-8.5</v>
      </c>
      <c r="I112">
        <v>19.380001</v>
      </c>
      <c r="J112">
        <v>-23.460000999999998</v>
      </c>
      <c r="K112">
        <v>-8.84</v>
      </c>
      <c r="L112">
        <v>18.7</v>
      </c>
      <c r="M112">
        <f t="shared" si="23"/>
        <v>-0.70000002941176476</v>
      </c>
      <c r="N112">
        <f t="shared" si="24"/>
        <v>-0.26</v>
      </c>
      <c r="O112">
        <f t="shared" si="25"/>
        <v>0.55000000000000004</v>
      </c>
      <c r="P112">
        <f t="shared" si="26"/>
        <v>-0.68</v>
      </c>
      <c r="Q112">
        <f t="shared" si="27"/>
        <v>-0.25</v>
      </c>
      <c r="R112">
        <f t="shared" si="28"/>
        <v>0.57000002941176475</v>
      </c>
      <c r="S112">
        <f t="shared" si="29"/>
        <v>-0.69000002941176464</v>
      </c>
      <c r="T112">
        <f t="shared" si="30"/>
        <v>-0.26</v>
      </c>
      <c r="U112">
        <f t="shared" si="31"/>
        <v>0.55000000000000004</v>
      </c>
      <c r="V112">
        <v>-20.909758041191338</v>
      </c>
      <c r="W112">
        <v>-4.8670344842662843</v>
      </c>
      <c r="X112">
        <v>22.687286231975918</v>
      </c>
      <c r="Y112">
        <f t="shared" si="32"/>
        <v>-0.61499288356445114</v>
      </c>
      <c r="Z112">
        <f t="shared" si="33"/>
        <v>-0.14314807306665542</v>
      </c>
      <c r="AA112">
        <f t="shared" si="34"/>
        <v>0.66727312446987996</v>
      </c>
      <c r="AB112">
        <f t="shared" si="35"/>
        <v>8.5007145847313614E-2</v>
      </c>
      <c r="AC112">
        <f t="shared" si="36"/>
        <v>0.11685192693334459</v>
      </c>
      <c r="AD112">
        <f t="shared" si="37"/>
        <v>0.11727312446987992</v>
      </c>
      <c r="AE112">
        <f t="shared" si="38"/>
        <v>6.5007116435548906E-2</v>
      </c>
      <c r="AF112">
        <f t="shared" si="39"/>
        <v>0.10685192693334458</v>
      </c>
      <c r="AG112">
        <f t="shared" si="40"/>
        <v>9.7273095058115211E-2</v>
      </c>
      <c r="AH112">
        <f t="shared" si="41"/>
        <v>7.5007145847313494E-2</v>
      </c>
      <c r="AI112">
        <f t="shared" si="42"/>
        <v>0.11685192693334459</v>
      </c>
      <c r="AJ112">
        <f t="shared" si="43"/>
        <v>0.11727312446987992</v>
      </c>
    </row>
    <row r="113" spans="1:36" x14ac:dyDescent="0.25">
      <c r="A113">
        <v>40</v>
      </c>
      <c r="B113">
        <v>30</v>
      </c>
      <c r="C113">
        <v>80</v>
      </c>
      <c r="D113">
        <v>-44.2</v>
      </c>
      <c r="E113">
        <v>-21.76</v>
      </c>
      <c r="F113">
        <v>15.3</v>
      </c>
      <c r="G113">
        <v>-44.2</v>
      </c>
      <c r="H113">
        <v>-21.76</v>
      </c>
      <c r="I113">
        <v>15.3</v>
      </c>
      <c r="J113">
        <v>-44.2</v>
      </c>
      <c r="K113">
        <v>-21.42</v>
      </c>
      <c r="L113">
        <v>15.64</v>
      </c>
      <c r="M113">
        <f t="shared" si="23"/>
        <v>-1.3</v>
      </c>
      <c r="N113">
        <f t="shared" si="24"/>
        <v>-0.64</v>
      </c>
      <c r="O113">
        <f t="shared" si="25"/>
        <v>0.45000000000000007</v>
      </c>
      <c r="P113">
        <f t="shared" si="26"/>
        <v>-1.3</v>
      </c>
      <c r="Q113">
        <f t="shared" si="27"/>
        <v>-0.64</v>
      </c>
      <c r="R113">
        <f t="shared" si="28"/>
        <v>0.45000000000000007</v>
      </c>
      <c r="S113">
        <f t="shared" si="29"/>
        <v>-1.3</v>
      </c>
      <c r="T113">
        <f t="shared" si="30"/>
        <v>-0.63</v>
      </c>
      <c r="U113">
        <f t="shared" si="31"/>
        <v>0.45999999999999996</v>
      </c>
      <c r="V113">
        <v>-34.788498840628279</v>
      </c>
      <c r="W113">
        <v>-17.641968681311241</v>
      </c>
      <c r="X113">
        <v>20.747529849886831</v>
      </c>
      <c r="Y113">
        <f t="shared" si="32"/>
        <v>-1.0231911423714199</v>
      </c>
      <c r="Z113">
        <f t="shared" si="33"/>
        <v>-0.51888143180327184</v>
      </c>
      <c r="AA113">
        <f t="shared" si="34"/>
        <v>0.6102214661731421</v>
      </c>
      <c r="AB113">
        <f t="shared" si="35"/>
        <v>0.2768088576285801</v>
      </c>
      <c r="AC113">
        <f t="shared" si="36"/>
        <v>0.12111856819672817</v>
      </c>
      <c r="AD113">
        <f t="shared" si="37"/>
        <v>0.16022146617314204</v>
      </c>
      <c r="AE113">
        <f t="shared" si="38"/>
        <v>0.2768088576285801</v>
      </c>
      <c r="AF113">
        <f t="shared" si="39"/>
        <v>0.12111856819672817</v>
      </c>
      <c r="AG113">
        <f t="shared" si="40"/>
        <v>0.16022146617314204</v>
      </c>
      <c r="AH113">
        <f t="shared" si="41"/>
        <v>0.2768088576285801</v>
      </c>
      <c r="AI113">
        <f t="shared" si="42"/>
        <v>0.11111856819672816</v>
      </c>
      <c r="AJ113">
        <f t="shared" si="43"/>
        <v>0.15022146617314214</v>
      </c>
    </row>
    <row r="114" spans="1:36" x14ac:dyDescent="0.25">
      <c r="A114">
        <v>40</v>
      </c>
      <c r="B114">
        <v>40</v>
      </c>
      <c r="C114">
        <v>20</v>
      </c>
      <c r="D114">
        <v>168.3</v>
      </c>
      <c r="E114">
        <v>47.94</v>
      </c>
      <c r="F114">
        <v>13.26</v>
      </c>
      <c r="G114">
        <v>167.28</v>
      </c>
      <c r="H114">
        <v>49.64</v>
      </c>
      <c r="I114">
        <v>14.96</v>
      </c>
      <c r="J114">
        <v>35.700000000000003</v>
      </c>
      <c r="K114">
        <v>48.28</v>
      </c>
      <c r="L114">
        <v>12.24</v>
      </c>
      <c r="M114">
        <f t="shared" si="23"/>
        <v>4.95</v>
      </c>
      <c r="N114">
        <f t="shared" si="24"/>
        <v>1.41</v>
      </c>
      <c r="O114">
        <f t="shared" si="25"/>
        <v>0.39</v>
      </c>
      <c r="P114">
        <f t="shared" si="26"/>
        <v>4.92</v>
      </c>
      <c r="Q114">
        <f t="shared" si="27"/>
        <v>1.46</v>
      </c>
      <c r="R114">
        <f t="shared" si="28"/>
        <v>0.44000000000000006</v>
      </c>
      <c r="S114">
        <f t="shared" si="29"/>
        <v>1.05</v>
      </c>
      <c r="T114">
        <f t="shared" si="30"/>
        <v>1.4200000000000002</v>
      </c>
      <c r="U114">
        <f t="shared" si="31"/>
        <v>0.36</v>
      </c>
      <c r="V114">
        <v>44.866028786526869</v>
      </c>
      <c r="W114">
        <v>55.446154259818911</v>
      </c>
      <c r="X114">
        <v>18.205485424770089</v>
      </c>
      <c r="Y114">
        <f t="shared" si="32"/>
        <v>1.3195890819566727</v>
      </c>
      <c r="Z114">
        <f t="shared" si="33"/>
        <v>1.6307692429358502</v>
      </c>
      <c r="AA114">
        <f t="shared" si="34"/>
        <v>0.53545545366970848</v>
      </c>
      <c r="AB114">
        <f t="shared" si="35"/>
        <v>3.6304109180433275</v>
      </c>
      <c r="AC114">
        <f t="shared" si="36"/>
        <v>0.22076924293585032</v>
      </c>
      <c r="AD114">
        <f t="shared" si="37"/>
        <v>0.14545545366970847</v>
      </c>
      <c r="AE114">
        <f t="shared" si="38"/>
        <v>3.6004109180433272</v>
      </c>
      <c r="AF114">
        <f t="shared" si="39"/>
        <v>0.17076924293585027</v>
      </c>
      <c r="AG114">
        <f t="shared" si="40"/>
        <v>9.5455453669708423E-2</v>
      </c>
      <c r="AH114">
        <f t="shared" si="41"/>
        <v>0.26958908195667264</v>
      </c>
      <c r="AI114">
        <f t="shared" si="42"/>
        <v>0.21076924293585009</v>
      </c>
      <c r="AJ114">
        <f t="shared" si="43"/>
        <v>0.17545545366970849</v>
      </c>
    </row>
    <row r="115" spans="1:36" x14ac:dyDescent="0.25">
      <c r="A115">
        <v>40</v>
      </c>
      <c r="B115">
        <v>40</v>
      </c>
      <c r="C115">
        <v>30</v>
      </c>
      <c r="D115">
        <v>25.84</v>
      </c>
      <c r="E115">
        <v>37.06</v>
      </c>
      <c r="F115">
        <v>13.6</v>
      </c>
      <c r="G115">
        <v>27.2</v>
      </c>
      <c r="H115">
        <v>38.420001999999997</v>
      </c>
      <c r="I115">
        <v>15.980000499999999</v>
      </c>
      <c r="J115">
        <v>26.52</v>
      </c>
      <c r="K115">
        <v>38.420001999999997</v>
      </c>
      <c r="L115">
        <v>15.3</v>
      </c>
      <c r="M115">
        <f t="shared" si="23"/>
        <v>0.76</v>
      </c>
      <c r="N115">
        <f t="shared" si="24"/>
        <v>1.0900000000000001</v>
      </c>
      <c r="O115">
        <f t="shared" si="25"/>
        <v>0.4</v>
      </c>
      <c r="P115">
        <f t="shared" si="26"/>
        <v>0.8</v>
      </c>
      <c r="Q115">
        <f t="shared" si="27"/>
        <v>1.1300000588235293</v>
      </c>
      <c r="R115">
        <f t="shared" si="28"/>
        <v>0.47000001470588237</v>
      </c>
      <c r="S115">
        <f t="shared" si="29"/>
        <v>0.78</v>
      </c>
      <c r="T115">
        <f t="shared" si="30"/>
        <v>1.1300000588235293</v>
      </c>
      <c r="U115">
        <f t="shared" si="31"/>
        <v>0.45000000000000007</v>
      </c>
      <c r="V115">
        <v>31.015902198355775</v>
      </c>
      <c r="W115">
        <v>42.58330538638883</v>
      </c>
      <c r="X115">
        <v>16.833104695324835</v>
      </c>
      <c r="Y115">
        <f t="shared" si="32"/>
        <v>0.91223241759869933</v>
      </c>
      <c r="Z115">
        <f t="shared" si="33"/>
        <v>1.2524501584232008</v>
      </c>
      <c r="AA115">
        <f t="shared" si="34"/>
        <v>0.49509131456837746</v>
      </c>
      <c r="AB115">
        <f t="shared" si="35"/>
        <v>0.15223241759869932</v>
      </c>
      <c r="AC115">
        <f t="shared" si="36"/>
        <v>0.16245015842320076</v>
      </c>
      <c r="AD115">
        <f t="shared" si="37"/>
        <v>9.5091314568377439E-2</v>
      </c>
      <c r="AE115">
        <f t="shared" si="38"/>
        <v>0.11223241759869929</v>
      </c>
      <c r="AF115">
        <f t="shared" si="39"/>
        <v>0.12245009959967157</v>
      </c>
      <c r="AG115">
        <f t="shared" si="40"/>
        <v>2.5091299862495087E-2</v>
      </c>
      <c r="AH115">
        <f t="shared" si="41"/>
        <v>0.1322324175986993</v>
      </c>
      <c r="AI115">
        <f t="shared" si="42"/>
        <v>0.12245009959967157</v>
      </c>
      <c r="AJ115">
        <f t="shared" si="43"/>
        <v>4.5091314568377394E-2</v>
      </c>
    </row>
    <row r="116" spans="1:36" x14ac:dyDescent="0.25">
      <c r="A116">
        <v>40</v>
      </c>
      <c r="B116">
        <v>40</v>
      </c>
      <c r="C116">
        <v>40</v>
      </c>
      <c r="D116">
        <v>9.86</v>
      </c>
      <c r="E116">
        <v>22.1</v>
      </c>
      <c r="F116">
        <v>10.199999999999999</v>
      </c>
      <c r="G116">
        <v>11.22</v>
      </c>
      <c r="H116">
        <v>24.14</v>
      </c>
      <c r="I116">
        <v>-28.220001</v>
      </c>
      <c r="J116">
        <v>10.199999999999999</v>
      </c>
      <c r="K116">
        <v>22.44</v>
      </c>
      <c r="L116">
        <v>10.88</v>
      </c>
      <c r="M116">
        <f t="shared" si="23"/>
        <v>0.28999999999999998</v>
      </c>
      <c r="N116">
        <f t="shared" si="24"/>
        <v>0.65</v>
      </c>
      <c r="O116">
        <f t="shared" si="25"/>
        <v>0.3</v>
      </c>
      <c r="P116">
        <f t="shared" si="26"/>
        <v>0.33</v>
      </c>
      <c r="Q116">
        <f t="shared" si="27"/>
        <v>0.71000000000000008</v>
      </c>
      <c r="R116">
        <f t="shared" si="28"/>
        <v>-0.83000002941176476</v>
      </c>
      <c r="S116">
        <f t="shared" si="29"/>
        <v>0.3</v>
      </c>
      <c r="T116">
        <f t="shared" si="30"/>
        <v>0.66</v>
      </c>
      <c r="U116">
        <f t="shared" si="31"/>
        <v>0.32</v>
      </c>
      <c r="V116">
        <v>16.208972847900895</v>
      </c>
      <c r="W116">
        <v>28.902506114311322</v>
      </c>
      <c r="X116">
        <v>15.3554724274249</v>
      </c>
      <c r="Y116">
        <f t="shared" si="32"/>
        <v>0.47673449552649688</v>
      </c>
      <c r="Z116">
        <f t="shared" si="33"/>
        <v>0.85007370924445058</v>
      </c>
      <c r="AA116">
        <f t="shared" si="34"/>
        <v>0.45163154198308525</v>
      </c>
      <c r="AB116">
        <f t="shared" si="35"/>
        <v>0.1867344955264969</v>
      </c>
      <c r="AC116">
        <f t="shared" si="36"/>
        <v>0.20007370924445056</v>
      </c>
      <c r="AD116">
        <f t="shared" si="37"/>
        <v>0.15163154198308526</v>
      </c>
      <c r="AE116">
        <f t="shared" si="38"/>
        <v>0.14673449552649687</v>
      </c>
      <c r="AF116">
        <f t="shared" si="39"/>
        <v>0.14007370924445051</v>
      </c>
      <c r="AG116">
        <f t="shared" si="40"/>
        <v>1.2816315713948501</v>
      </c>
      <c r="AH116">
        <f t="shared" si="41"/>
        <v>0.17673449552649689</v>
      </c>
      <c r="AI116">
        <f t="shared" si="42"/>
        <v>0.19007370924445055</v>
      </c>
      <c r="AJ116">
        <f t="shared" si="43"/>
        <v>0.13163154198308524</v>
      </c>
    </row>
    <row r="117" spans="1:36" x14ac:dyDescent="0.25">
      <c r="A117">
        <v>40</v>
      </c>
      <c r="B117">
        <v>40</v>
      </c>
      <c r="C117">
        <v>50</v>
      </c>
      <c r="D117">
        <v>-4.76</v>
      </c>
      <c r="E117">
        <v>7.82</v>
      </c>
      <c r="F117">
        <v>11.22</v>
      </c>
      <c r="G117">
        <v>-6.8</v>
      </c>
      <c r="H117">
        <v>8.84</v>
      </c>
      <c r="I117">
        <v>10.88</v>
      </c>
      <c r="J117">
        <v>-7.14</v>
      </c>
      <c r="K117">
        <v>8.5</v>
      </c>
      <c r="L117">
        <v>10.88</v>
      </c>
      <c r="M117">
        <f t="shared" si="23"/>
        <v>-0.13999999999999999</v>
      </c>
      <c r="N117">
        <f t="shared" si="24"/>
        <v>0.22999999999999998</v>
      </c>
      <c r="O117">
        <f t="shared" si="25"/>
        <v>0.33</v>
      </c>
      <c r="P117">
        <f t="shared" si="26"/>
        <v>-0.2</v>
      </c>
      <c r="Q117">
        <f t="shared" si="27"/>
        <v>0.26</v>
      </c>
      <c r="R117">
        <f t="shared" si="28"/>
        <v>0.32</v>
      </c>
      <c r="S117">
        <f t="shared" si="29"/>
        <v>-0.20999999999999996</v>
      </c>
      <c r="T117">
        <f t="shared" si="30"/>
        <v>0.25</v>
      </c>
      <c r="U117">
        <f t="shared" si="31"/>
        <v>0.32</v>
      </c>
      <c r="V117">
        <v>0.95732520575093361</v>
      </c>
      <c r="W117">
        <v>14.917118727900402</v>
      </c>
      <c r="X117">
        <v>13.932671756039511</v>
      </c>
      <c r="Y117">
        <f t="shared" si="32"/>
        <v>2.8156623698556871E-2</v>
      </c>
      <c r="Z117">
        <f t="shared" si="33"/>
        <v>0.43873878611471767</v>
      </c>
      <c r="AA117">
        <f t="shared" si="34"/>
        <v>0.40978446341292674</v>
      </c>
      <c r="AB117">
        <f t="shared" si="35"/>
        <v>0.16815662369855686</v>
      </c>
      <c r="AC117">
        <f t="shared" si="36"/>
        <v>0.20873878611471769</v>
      </c>
      <c r="AD117">
        <f t="shared" si="37"/>
        <v>7.9784463412926721E-2</v>
      </c>
      <c r="AE117">
        <f t="shared" si="38"/>
        <v>0.22815662369855688</v>
      </c>
      <c r="AF117">
        <f t="shared" si="39"/>
        <v>0.17873878611471766</v>
      </c>
      <c r="AG117">
        <f t="shared" si="40"/>
        <v>8.9784463412926729E-2</v>
      </c>
      <c r="AH117">
        <f t="shared" si="41"/>
        <v>0.23815662369855684</v>
      </c>
      <c r="AI117">
        <f t="shared" si="42"/>
        <v>0.18873878611471767</v>
      </c>
      <c r="AJ117">
        <f t="shared" si="43"/>
        <v>8.9784463412926729E-2</v>
      </c>
    </row>
    <row r="118" spans="1:36" x14ac:dyDescent="0.25">
      <c r="A118">
        <v>40</v>
      </c>
      <c r="B118">
        <v>40</v>
      </c>
      <c r="C118">
        <v>60</v>
      </c>
      <c r="D118">
        <v>-17.68</v>
      </c>
      <c r="E118">
        <v>-3.4</v>
      </c>
      <c r="F118">
        <v>10.54</v>
      </c>
      <c r="G118">
        <v>-17</v>
      </c>
      <c r="H118">
        <v>-2.72</v>
      </c>
      <c r="I118">
        <v>9.86</v>
      </c>
      <c r="J118">
        <v>-17</v>
      </c>
      <c r="K118">
        <v>-3.74</v>
      </c>
      <c r="L118">
        <v>10.54</v>
      </c>
      <c r="M118">
        <f t="shared" si="23"/>
        <v>-0.52</v>
      </c>
      <c r="N118">
        <f t="shared" si="24"/>
        <v>-0.1</v>
      </c>
      <c r="O118">
        <f t="shared" si="25"/>
        <v>0.30999999999999994</v>
      </c>
      <c r="P118">
        <f t="shared" si="26"/>
        <v>-0.5</v>
      </c>
      <c r="Q118">
        <f t="shared" si="27"/>
        <v>-0.08</v>
      </c>
      <c r="R118">
        <f t="shared" si="28"/>
        <v>0.28999999999999998</v>
      </c>
      <c r="S118">
        <f t="shared" si="29"/>
        <v>-0.5</v>
      </c>
      <c r="T118">
        <f t="shared" si="30"/>
        <v>-0.11000000000000001</v>
      </c>
      <c r="U118">
        <f t="shared" si="31"/>
        <v>0.30999999999999994</v>
      </c>
      <c r="V118">
        <v>-14.277599339207057</v>
      </c>
      <c r="W118">
        <v>1.0636423576723644</v>
      </c>
      <c r="X118">
        <v>12.638938560370121</v>
      </c>
      <c r="Y118">
        <f t="shared" si="32"/>
        <v>-0.41992939232961934</v>
      </c>
      <c r="Z118">
        <f t="shared" si="33"/>
        <v>3.1283598755069544E-2</v>
      </c>
      <c r="AA118">
        <f t="shared" si="34"/>
        <v>0.37173348706970943</v>
      </c>
      <c r="AB118">
        <f t="shared" si="35"/>
        <v>0.10007060767038067</v>
      </c>
      <c r="AC118">
        <f t="shared" si="36"/>
        <v>0.13128359875506956</v>
      </c>
      <c r="AD118">
        <f t="shared" si="37"/>
        <v>6.1733487069709492E-2</v>
      </c>
      <c r="AE118">
        <f t="shared" si="38"/>
        <v>8.0070607670380656E-2</v>
      </c>
      <c r="AF118">
        <f t="shared" si="39"/>
        <v>0.11128359875506955</v>
      </c>
      <c r="AG118">
        <f t="shared" si="40"/>
        <v>8.1733487069709454E-2</v>
      </c>
      <c r="AH118">
        <f t="shared" si="41"/>
        <v>8.0070607670380656E-2</v>
      </c>
      <c r="AI118">
        <f t="shared" si="42"/>
        <v>0.14128359875506957</v>
      </c>
      <c r="AJ118">
        <f t="shared" si="43"/>
        <v>6.1733487069709492E-2</v>
      </c>
    </row>
    <row r="119" spans="1:36" x14ac:dyDescent="0.25">
      <c r="A119">
        <v>40</v>
      </c>
      <c r="B119">
        <v>40</v>
      </c>
      <c r="C119">
        <v>70</v>
      </c>
      <c r="D119">
        <v>-27.54</v>
      </c>
      <c r="E119">
        <v>43.86</v>
      </c>
      <c r="F119">
        <v>8.5</v>
      </c>
      <c r="G119">
        <v>-29.24</v>
      </c>
      <c r="H119">
        <v>-15.980000499999999</v>
      </c>
      <c r="I119">
        <v>8.84</v>
      </c>
      <c r="J119">
        <v>-28.56</v>
      </c>
      <c r="K119">
        <v>-15.980000499999999</v>
      </c>
      <c r="L119">
        <v>9.18</v>
      </c>
      <c r="M119">
        <f t="shared" si="23"/>
        <v>-0.81</v>
      </c>
      <c r="N119">
        <f t="shared" si="24"/>
        <v>1.29</v>
      </c>
      <c r="O119">
        <f t="shared" si="25"/>
        <v>0.25</v>
      </c>
      <c r="P119">
        <f t="shared" si="26"/>
        <v>-0.85999999999999988</v>
      </c>
      <c r="Q119">
        <f t="shared" si="27"/>
        <v>-0.47000001470588237</v>
      </c>
      <c r="R119">
        <f t="shared" si="28"/>
        <v>0.26</v>
      </c>
      <c r="S119">
        <f t="shared" si="29"/>
        <v>-0.83999999999999986</v>
      </c>
      <c r="T119">
        <f t="shared" si="30"/>
        <v>-0.47000001470588237</v>
      </c>
      <c r="U119">
        <f t="shared" si="31"/>
        <v>0.27</v>
      </c>
      <c r="V119">
        <v>-29.03885150180686</v>
      </c>
      <c r="W119">
        <v>-12.276625448092943</v>
      </c>
      <c r="X119">
        <v>11.495800908597431</v>
      </c>
      <c r="Y119">
        <f t="shared" si="32"/>
        <v>-0.85408386770020173</v>
      </c>
      <c r="Z119">
        <f t="shared" si="33"/>
        <v>-0.36107721906155715</v>
      </c>
      <c r="AA119">
        <f t="shared" si="34"/>
        <v>0.33811179142933623</v>
      </c>
      <c r="AB119">
        <f t="shared" si="35"/>
        <v>4.4083867700201673E-2</v>
      </c>
      <c r="AC119">
        <f t="shared" si="36"/>
        <v>1.6510772190615572</v>
      </c>
      <c r="AD119">
        <f t="shared" si="37"/>
        <v>8.8111791429336228E-2</v>
      </c>
      <c r="AE119">
        <f t="shared" si="38"/>
        <v>5.9161322997981491E-3</v>
      </c>
      <c r="AF119">
        <f t="shared" si="39"/>
        <v>0.10892279564432522</v>
      </c>
      <c r="AG119">
        <f t="shared" si="40"/>
        <v>7.8111791429336219E-2</v>
      </c>
      <c r="AH119">
        <f t="shared" si="41"/>
        <v>1.4083867700201869E-2</v>
      </c>
      <c r="AI119">
        <f t="shared" si="42"/>
        <v>0.10892279564432522</v>
      </c>
      <c r="AJ119">
        <f t="shared" si="43"/>
        <v>6.811179142933621E-2</v>
      </c>
    </row>
    <row r="120" spans="1:36" x14ac:dyDescent="0.25">
      <c r="A120">
        <v>40</v>
      </c>
      <c r="B120">
        <v>40</v>
      </c>
      <c r="C120">
        <v>80</v>
      </c>
      <c r="D120">
        <v>-43.86</v>
      </c>
      <c r="E120">
        <v>-23.12</v>
      </c>
      <c r="F120">
        <v>6.8</v>
      </c>
      <c r="G120">
        <v>-43.52</v>
      </c>
      <c r="H120">
        <v>-22.44</v>
      </c>
      <c r="I120">
        <v>7.14</v>
      </c>
      <c r="J120">
        <v>-44.2</v>
      </c>
      <c r="K120">
        <v>-22.44</v>
      </c>
      <c r="L120">
        <v>6.8</v>
      </c>
      <c r="M120">
        <f t="shared" si="23"/>
        <v>-1.29</v>
      </c>
      <c r="N120">
        <f t="shared" si="24"/>
        <v>-0.68</v>
      </c>
      <c r="O120">
        <f t="shared" si="25"/>
        <v>0.2</v>
      </c>
      <c r="P120">
        <f t="shared" si="26"/>
        <v>-1.28</v>
      </c>
      <c r="Q120">
        <f t="shared" si="27"/>
        <v>-0.66</v>
      </c>
      <c r="R120">
        <f t="shared" si="28"/>
        <v>0.20999999999999996</v>
      </c>
      <c r="S120">
        <f t="shared" si="29"/>
        <v>-1.3</v>
      </c>
      <c r="T120">
        <f t="shared" si="30"/>
        <v>-0.66</v>
      </c>
      <c r="U120">
        <f t="shared" si="31"/>
        <v>0.2</v>
      </c>
      <c r="V120">
        <v>-42.830094339716979</v>
      </c>
      <c r="W120">
        <v>-24.761974278799642</v>
      </c>
      <c r="X120">
        <v>10.498756211208899</v>
      </c>
      <c r="Y120">
        <f t="shared" si="32"/>
        <v>-1.2597086570504996</v>
      </c>
      <c r="Z120">
        <f t="shared" si="33"/>
        <v>-0.72829336114116594</v>
      </c>
      <c r="AA120">
        <f t="shared" si="34"/>
        <v>0.30878694738849705</v>
      </c>
      <c r="AB120">
        <f t="shared" si="35"/>
        <v>3.0291342949500422E-2</v>
      </c>
      <c r="AC120">
        <f t="shared" si="36"/>
        <v>4.8293361141165891E-2</v>
      </c>
      <c r="AD120">
        <f t="shared" si="37"/>
        <v>0.10878694738849704</v>
      </c>
      <c r="AE120">
        <f t="shared" si="38"/>
        <v>2.0291342949500413E-2</v>
      </c>
      <c r="AF120">
        <f t="shared" si="39"/>
        <v>6.8293361141165909E-2</v>
      </c>
      <c r="AG120">
        <f t="shared" si="40"/>
        <v>9.8786947388497082E-2</v>
      </c>
      <c r="AH120">
        <f t="shared" si="41"/>
        <v>4.029134294950043E-2</v>
      </c>
      <c r="AI120">
        <f t="shared" si="42"/>
        <v>6.8293361141165909E-2</v>
      </c>
      <c r="AJ120">
        <f t="shared" si="43"/>
        <v>0.10878694738849704</v>
      </c>
    </row>
    <row r="121" spans="1:36" x14ac:dyDescent="0.25">
      <c r="A121">
        <v>40</v>
      </c>
      <c r="B121">
        <v>50</v>
      </c>
      <c r="C121">
        <v>20</v>
      </c>
      <c r="D121">
        <v>30.94</v>
      </c>
      <c r="E121">
        <v>40.119999999999997</v>
      </c>
      <c r="F121">
        <v>-4.42</v>
      </c>
      <c r="G121">
        <v>31.62</v>
      </c>
      <c r="H121">
        <v>39.44</v>
      </c>
      <c r="I121">
        <v>-4.42</v>
      </c>
      <c r="J121">
        <v>29.92</v>
      </c>
      <c r="K121">
        <v>40.799999999999997</v>
      </c>
      <c r="L121">
        <v>-4.08</v>
      </c>
      <c r="M121">
        <f t="shared" si="23"/>
        <v>0.90999999999999992</v>
      </c>
      <c r="N121">
        <f t="shared" si="24"/>
        <v>1.18</v>
      </c>
      <c r="O121">
        <f t="shared" si="25"/>
        <v>-0.13</v>
      </c>
      <c r="P121">
        <f t="shared" si="26"/>
        <v>0.92999999999999994</v>
      </c>
      <c r="Q121">
        <f t="shared" si="27"/>
        <v>1.1599999999999999</v>
      </c>
      <c r="R121">
        <f t="shared" si="28"/>
        <v>-0.13</v>
      </c>
      <c r="S121">
        <f t="shared" si="29"/>
        <v>0.88000000000000012</v>
      </c>
      <c r="T121">
        <f t="shared" si="30"/>
        <v>1.2</v>
      </c>
      <c r="U121">
        <f t="shared" si="31"/>
        <v>-0.12</v>
      </c>
      <c r="V121">
        <v>34.810108585327974</v>
      </c>
      <c r="W121">
        <v>45.40758254042894</v>
      </c>
      <c r="X121">
        <v>0</v>
      </c>
      <c r="Y121">
        <f t="shared" si="32"/>
        <v>1.0238267230978817</v>
      </c>
      <c r="Z121">
        <f t="shared" si="33"/>
        <v>1.3355171335420277</v>
      </c>
      <c r="AA121">
        <f t="shared" si="34"/>
        <v>0</v>
      </c>
      <c r="AB121">
        <f t="shared" si="35"/>
        <v>0.11382672309788178</v>
      </c>
      <c r="AC121">
        <f t="shared" si="36"/>
        <v>0.15551713354202779</v>
      </c>
      <c r="AD121">
        <f t="shared" si="37"/>
        <v>0.13</v>
      </c>
      <c r="AE121">
        <f t="shared" si="38"/>
        <v>9.3826723097881759E-2</v>
      </c>
      <c r="AF121">
        <f t="shared" si="39"/>
        <v>0.1755171335420278</v>
      </c>
      <c r="AG121">
        <f t="shared" si="40"/>
        <v>0.13</v>
      </c>
      <c r="AH121">
        <f t="shared" si="41"/>
        <v>0.14382672309788158</v>
      </c>
      <c r="AI121">
        <f t="shared" si="42"/>
        <v>0.13551713354202777</v>
      </c>
      <c r="AJ121">
        <f t="shared" si="43"/>
        <v>0.12</v>
      </c>
    </row>
    <row r="122" spans="1:36" x14ac:dyDescent="0.25">
      <c r="A122">
        <v>40</v>
      </c>
      <c r="B122">
        <v>50</v>
      </c>
      <c r="C122">
        <v>30</v>
      </c>
      <c r="D122">
        <v>16.66</v>
      </c>
      <c r="E122">
        <v>28.9</v>
      </c>
      <c r="F122">
        <v>-3.74</v>
      </c>
      <c r="G122">
        <v>17.34</v>
      </c>
      <c r="H122">
        <v>28.56</v>
      </c>
      <c r="I122">
        <v>-3.74</v>
      </c>
      <c r="J122">
        <v>17</v>
      </c>
      <c r="K122">
        <v>28.220001</v>
      </c>
      <c r="L122">
        <v>-4.42</v>
      </c>
      <c r="M122">
        <f t="shared" si="23"/>
        <v>0.49</v>
      </c>
      <c r="N122">
        <f t="shared" si="24"/>
        <v>0.84999999999999987</v>
      </c>
      <c r="O122">
        <f t="shared" si="25"/>
        <v>-0.11000000000000001</v>
      </c>
      <c r="P122">
        <f t="shared" si="26"/>
        <v>0.51</v>
      </c>
      <c r="Q122">
        <f t="shared" si="27"/>
        <v>0.83999999999999986</v>
      </c>
      <c r="R122">
        <f t="shared" si="28"/>
        <v>-0.11000000000000001</v>
      </c>
      <c r="S122">
        <f t="shared" si="29"/>
        <v>0.5</v>
      </c>
      <c r="T122">
        <f t="shared" si="30"/>
        <v>0.83000002941176476</v>
      </c>
      <c r="U122">
        <f t="shared" si="31"/>
        <v>-0.13</v>
      </c>
      <c r="V122">
        <v>21.616674276021399</v>
      </c>
      <c r="W122">
        <v>33.229677868612612</v>
      </c>
      <c r="X122">
        <v>0</v>
      </c>
      <c r="Y122">
        <f t="shared" si="32"/>
        <v>0.63578453753004105</v>
      </c>
      <c r="Z122">
        <f t="shared" si="33"/>
        <v>0.97734346672390027</v>
      </c>
      <c r="AA122">
        <f t="shared" si="34"/>
        <v>0</v>
      </c>
      <c r="AB122">
        <f t="shared" si="35"/>
        <v>0.14578453753004106</v>
      </c>
      <c r="AC122">
        <f t="shared" si="36"/>
        <v>0.1273434667239004</v>
      </c>
      <c r="AD122">
        <f t="shared" si="37"/>
        <v>0.11000000000000001</v>
      </c>
      <c r="AE122">
        <f t="shared" si="38"/>
        <v>0.12578453753004104</v>
      </c>
      <c r="AF122">
        <f t="shared" si="39"/>
        <v>0.13734346672390041</v>
      </c>
      <c r="AG122">
        <f t="shared" si="40"/>
        <v>0.11000000000000001</v>
      </c>
      <c r="AH122">
        <f t="shared" si="41"/>
        <v>0.13578453753004105</v>
      </c>
      <c r="AI122">
        <f t="shared" si="42"/>
        <v>0.14734343731213551</v>
      </c>
      <c r="AJ122">
        <f t="shared" si="43"/>
        <v>0.13</v>
      </c>
    </row>
    <row r="123" spans="1:36" x14ac:dyDescent="0.25">
      <c r="A123">
        <v>40</v>
      </c>
      <c r="B123">
        <v>50</v>
      </c>
      <c r="C123">
        <v>40</v>
      </c>
      <c r="D123">
        <v>-1.02</v>
      </c>
      <c r="E123">
        <v>14.28</v>
      </c>
      <c r="F123">
        <v>-4.08</v>
      </c>
      <c r="G123">
        <v>0</v>
      </c>
      <c r="H123">
        <v>13.26</v>
      </c>
      <c r="I123">
        <v>-4.08</v>
      </c>
      <c r="J123">
        <v>0</v>
      </c>
      <c r="K123">
        <v>13.26</v>
      </c>
      <c r="L123">
        <v>-4.42</v>
      </c>
      <c r="M123">
        <f t="shared" si="23"/>
        <v>-0.03</v>
      </c>
      <c r="N123">
        <f t="shared" si="24"/>
        <v>0.41999999999999993</v>
      </c>
      <c r="O123">
        <f t="shared" si="25"/>
        <v>-0.12</v>
      </c>
      <c r="P123">
        <f t="shared" si="26"/>
        <v>0</v>
      </c>
      <c r="Q123">
        <f t="shared" si="27"/>
        <v>0.39</v>
      </c>
      <c r="R123">
        <f t="shared" si="28"/>
        <v>-0.12</v>
      </c>
      <c r="S123">
        <f t="shared" si="29"/>
        <v>0</v>
      </c>
      <c r="T123">
        <f t="shared" si="30"/>
        <v>0.39</v>
      </c>
      <c r="U123">
        <f t="shared" si="31"/>
        <v>-0.13</v>
      </c>
      <c r="V123">
        <v>7.4767544899262077</v>
      </c>
      <c r="W123">
        <v>20.257274288468352</v>
      </c>
      <c r="X123">
        <v>0</v>
      </c>
      <c r="Y123">
        <f t="shared" si="32"/>
        <v>0.21990454382135904</v>
      </c>
      <c r="Z123">
        <f t="shared" si="33"/>
        <v>0.59580218495495152</v>
      </c>
      <c r="AA123">
        <f t="shared" si="34"/>
        <v>0</v>
      </c>
      <c r="AB123">
        <f t="shared" si="35"/>
        <v>0.24990454382135904</v>
      </c>
      <c r="AC123">
        <f t="shared" si="36"/>
        <v>0.17580218495495159</v>
      </c>
      <c r="AD123">
        <f t="shared" si="37"/>
        <v>0.12</v>
      </c>
      <c r="AE123">
        <f t="shared" si="38"/>
        <v>0.21990454382135904</v>
      </c>
      <c r="AF123">
        <f t="shared" si="39"/>
        <v>0.20580218495495151</v>
      </c>
      <c r="AG123">
        <f t="shared" si="40"/>
        <v>0.12</v>
      </c>
      <c r="AH123">
        <f t="shared" si="41"/>
        <v>0.21990454382135904</v>
      </c>
      <c r="AI123">
        <f t="shared" si="42"/>
        <v>0.20580218495495151</v>
      </c>
      <c r="AJ123">
        <f t="shared" si="43"/>
        <v>0.13</v>
      </c>
    </row>
    <row r="124" spans="1:36" x14ac:dyDescent="0.25">
      <c r="A124">
        <v>40</v>
      </c>
      <c r="B124">
        <v>50</v>
      </c>
      <c r="C124">
        <v>50</v>
      </c>
      <c r="D124">
        <v>-13.26</v>
      </c>
      <c r="E124">
        <v>2.38</v>
      </c>
      <c r="F124">
        <v>-4.08</v>
      </c>
      <c r="G124">
        <v>-14.28</v>
      </c>
      <c r="H124">
        <v>3.06</v>
      </c>
      <c r="I124">
        <v>-3.74</v>
      </c>
      <c r="J124">
        <v>-12.92</v>
      </c>
      <c r="K124">
        <v>2.04</v>
      </c>
      <c r="L124">
        <v>-3.74</v>
      </c>
      <c r="M124">
        <f t="shared" si="23"/>
        <v>-0.39</v>
      </c>
      <c r="N124">
        <f t="shared" si="24"/>
        <v>6.9999999999999993E-2</v>
      </c>
      <c r="O124">
        <f t="shared" si="25"/>
        <v>-0.12</v>
      </c>
      <c r="P124">
        <f t="shared" si="26"/>
        <v>-0.41999999999999993</v>
      </c>
      <c r="Q124">
        <f t="shared" si="27"/>
        <v>0.09</v>
      </c>
      <c r="R124">
        <f t="shared" si="28"/>
        <v>-0.11000000000000001</v>
      </c>
      <c r="S124">
        <f t="shared" si="29"/>
        <v>-0.38</v>
      </c>
      <c r="T124">
        <f t="shared" si="30"/>
        <v>0.06</v>
      </c>
      <c r="U124">
        <f t="shared" si="31"/>
        <v>-0.11000000000000001</v>
      </c>
      <c r="V124">
        <v>-7.1881213921028433</v>
      </c>
      <c r="W124">
        <v>6.9183398248360675</v>
      </c>
      <c r="X124">
        <v>0</v>
      </c>
      <c r="Y124">
        <f t="shared" si="32"/>
        <v>-0.21141533506184834</v>
      </c>
      <c r="Z124">
        <f t="shared" si="33"/>
        <v>0.20348058308341377</v>
      </c>
      <c r="AA124">
        <f t="shared" si="34"/>
        <v>0</v>
      </c>
      <c r="AB124">
        <f t="shared" si="35"/>
        <v>0.17858466493815167</v>
      </c>
      <c r="AC124">
        <f t="shared" si="36"/>
        <v>0.13348058308341376</v>
      </c>
      <c r="AD124">
        <f t="shared" si="37"/>
        <v>0.12</v>
      </c>
      <c r="AE124">
        <f t="shared" si="38"/>
        <v>0.20858466493815159</v>
      </c>
      <c r="AF124">
        <f t="shared" si="39"/>
        <v>0.11348058308341377</v>
      </c>
      <c r="AG124">
        <f t="shared" si="40"/>
        <v>0.11000000000000001</v>
      </c>
      <c r="AH124">
        <f t="shared" si="41"/>
        <v>0.16858466493815166</v>
      </c>
      <c r="AI124">
        <f t="shared" si="42"/>
        <v>0.14348058308341377</v>
      </c>
      <c r="AJ124">
        <f t="shared" si="43"/>
        <v>0.11000000000000001</v>
      </c>
    </row>
    <row r="125" spans="1:36" x14ac:dyDescent="0.25">
      <c r="A125">
        <v>40</v>
      </c>
      <c r="B125">
        <v>50</v>
      </c>
      <c r="C125">
        <v>60</v>
      </c>
      <c r="D125">
        <v>-26.18</v>
      </c>
      <c r="E125">
        <v>-8.84</v>
      </c>
      <c r="F125">
        <v>-4.76</v>
      </c>
      <c r="G125">
        <v>-25.84</v>
      </c>
      <c r="H125">
        <v>-9.18</v>
      </c>
      <c r="I125">
        <v>-4.76</v>
      </c>
      <c r="J125">
        <v>-25.84</v>
      </c>
      <c r="K125">
        <v>-9.52</v>
      </c>
      <c r="L125">
        <v>-4.76</v>
      </c>
      <c r="M125">
        <f t="shared" si="23"/>
        <v>-0.77</v>
      </c>
      <c r="N125">
        <f t="shared" si="24"/>
        <v>-0.26</v>
      </c>
      <c r="O125">
        <f t="shared" si="25"/>
        <v>-0.13999999999999999</v>
      </c>
      <c r="P125">
        <f t="shared" si="26"/>
        <v>-0.76</v>
      </c>
      <c r="Q125">
        <f t="shared" si="27"/>
        <v>-0.27</v>
      </c>
      <c r="R125">
        <f t="shared" si="28"/>
        <v>-0.13999999999999999</v>
      </c>
      <c r="S125">
        <f t="shared" si="29"/>
        <v>-0.76</v>
      </c>
      <c r="T125">
        <f t="shared" si="30"/>
        <v>-0.27999999999999997</v>
      </c>
      <c r="U125">
        <f t="shared" si="31"/>
        <v>-0.13999999999999999</v>
      </c>
      <c r="V125">
        <v>-21.950995282115372</v>
      </c>
      <c r="W125">
        <v>-6.3798686796159387</v>
      </c>
      <c r="X125">
        <v>0</v>
      </c>
      <c r="Y125">
        <f t="shared" si="32"/>
        <v>-0.64561750829751086</v>
      </c>
      <c r="Z125">
        <f t="shared" si="33"/>
        <v>-0.18764319645929231</v>
      </c>
      <c r="AA125">
        <f t="shared" si="34"/>
        <v>0</v>
      </c>
      <c r="AB125">
        <f t="shared" si="35"/>
        <v>0.12438249170248916</v>
      </c>
      <c r="AC125">
        <f t="shared" si="36"/>
        <v>7.2356803540707698E-2</v>
      </c>
      <c r="AD125">
        <f t="shared" si="37"/>
        <v>0.13999999999999999</v>
      </c>
      <c r="AE125">
        <f t="shared" si="38"/>
        <v>0.11438249170248915</v>
      </c>
      <c r="AF125">
        <f t="shared" si="39"/>
        <v>8.2356803540707707E-2</v>
      </c>
      <c r="AG125">
        <f t="shared" si="40"/>
        <v>0.13999999999999999</v>
      </c>
      <c r="AH125">
        <f t="shared" si="41"/>
        <v>0.11438249170248915</v>
      </c>
      <c r="AI125">
        <f t="shared" si="42"/>
        <v>9.235680354070766E-2</v>
      </c>
      <c r="AJ125">
        <f t="shared" si="43"/>
        <v>0.13999999999999999</v>
      </c>
    </row>
    <row r="126" spans="1:36" x14ac:dyDescent="0.25">
      <c r="A126">
        <v>40</v>
      </c>
      <c r="B126">
        <v>50</v>
      </c>
      <c r="C126">
        <v>70</v>
      </c>
      <c r="D126">
        <v>-38.08</v>
      </c>
      <c r="E126">
        <v>-22.44</v>
      </c>
      <c r="F126">
        <v>-1.02</v>
      </c>
      <c r="G126">
        <v>-37.74</v>
      </c>
      <c r="H126">
        <v>-22.44</v>
      </c>
      <c r="I126">
        <v>-0.68</v>
      </c>
      <c r="J126">
        <v>-37.74</v>
      </c>
      <c r="K126">
        <v>-22.44</v>
      </c>
      <c r="L126">
        <v>-0.68</v>
      </c>
      <c r="M126">
        <f t="shared" si="23"/>
        <v>-1.1199999999999999</v>
      </c>
      <c r="N126">
        <f t="shared" si="24"/>
        <v>-0.66</v>
      </c>
      <c r="O126">
        <f t="shared" si="25"/>
        <v>-0.03</v>
      </c>
      <c r="P126">
        <f t="shared" si="26"/>
        <v>-1.1100000000000001</v>
      </c>
      <c r="Q126">
        <f t="shared" si="27"/>
        <v>-0.66</v>
      </c>
      <c r="R126">
        <f t="shared" si="28"/>
        <v>-0.02</v>
      </c>
      <c r="S126">
        <f t="shared" si="29"/>
        <v>-1.1100000000000001</v>
      </c>
      <c r="T126">
        <f t="shared" si="30"/>
        <v>-0.66</v>
      </c>
      <c r="U126">
        <f t="shared" si="31"/>
        <v>-0.02</v>
      </c>
      <c r="V126">
        <v>-36.353162272839413</v>
      </c>
      <c r="W126">
        <v>-19.252707416512919</v>
      </c>
      <c r="X126">
        <v>0</v>
      </c>
      <c r="Y126">
        <f t="shared" si="32"/>
        <v>-1.0692106550835121</v>
      </c>
      <c r="Z126">
        <f t="shared" si="33"/>
        <v>-0.5662561004856741</v>
      </c>
      <c r="AA126">
        <f t="shared" si="34"/>
        <v>0</v>
      </c>
      <c r="AB126">
        <f t="shared" si="35"/>
        <v>5.0789344916487789E-2</v>
      </c>
      <c r="AC126">
        <f t="shared" si="36"/>
        <v>9.3743899514325935E-2</v>
      </c>
      <c r="AD126">
        <f t="shared" si="37"/>
        <v>0.03</v>
      </c>
      <c r="AE126">
        <f t="shared" si="38"/>
        <v>4.0789344916488002E-2</v>
      </c>
      <c r="AF126">
        <f t="shared" si="39"/>
        <v>9.3743899514325935E-2</v>
      </c>
      <c r="AG126">
        <f t="shared" si="40"/>
        <v>0.02</v>
      </c>
      <c r="AH126">
        <f t="shared" si="41"/>
        <v>4.0789344916488002E-2</v>
      </c>
      <c r="AI126">
        <f t="shared" si="42"/>
        <v>9.3743899514325935E-2</v>
      </c>
      <c r="AJ126">
        <f t="shared" si="43"/>
        <v>0.02</v>
      </c>
    </row>
    <row r="127" spans="1:36" x14ac:dyDescent="0.25">
      <c r="A127">
        <v>40</v>
      </c>
      <c r="B127">
        <v>50</v>
      </c>
      <c r="C127">
        <v>80</v>
      </c>
      <c r="D127">
        <v>-52.02</v>
      </c>
      <c r="E127">
        <v>-35.36</v>
      </c>
      <c r="F127">
        <v>-0.68</v>
      </c>
      <c r="G127">
        <v>-52.02</v>
      </c>
      <c r="H127">
        <v>-35.36</v>
      </c>
      <c r="I127">
        <v>-0.68</v>
      </c>
      <c r="J127">
        <v>-52.02</v>
      </c>
      <c r="K127">
        <v>-35.36</v>
      </c>
      <c r="L127">
        <v>-0.68</v>
      </c>
      <c r="M127">
        <f t="shared" si="23"/>
        <v>-1.53</v>
      </c>
      <c r="N127">
        <f t="shared" si="24"/>
        <v>-1.04</v>
      </c>
      <c r="O127">
        <f t="shared" si="25"/>
        <v>-0.02</v>
      </c>
      <c r="P127">
        <f t="shared" si="26"/>
        <v>-1.53</v>
      </c>
      <c r="Q127">
        <f t="shared" si="27"/>
        <v>-1.04</v>
      </c>
      <c r="R127">
        <f t="shared" si="28"/>
        <v>-0.02</v>
      </c>
      <c r="S127">
        <f t="shared" si="29"/>
        <v>-1.53</v>
      </c>
      <c r="T127">
        <f t="shared" si="30"/>
        <v>-1.04</v>
      </c>
      <c r="U127">
        <f t="shared" si="31"/>
        <v>-0.02</v>
      </c>
      <c r="V127">
        <v>-49.868329805051374</v>
      </c>
      <c r="W127">
        <v>-31.338809107977013</v>
      </c>
      <c r="X127">
        <v>0</v>
      </c>
      <c r="Y127">
        <f t="shared" si="32"/>
        <v>-1.466715582501511</v>
      </c>
      <c r="Z127">
        <f t="shared" si="33"/>
        <v>-0.92172967964638275</v>
      </c>
      <c r="AA127">
        <f t="shared" si="34"/>
        <v>0</v>
      </c>
      <c r="AB127">
        <f t="shared" si="35"/>
        <v>6.328441749848901E-2</v>
      </c>
      <c r="AC127">
        <f t="shared" si="36"/>
        <v>0.11827032035361729</v>
      </c>
      <c r="AD127">
        <f t="shared" si="37"/>
        <v>0.02</v>
      </c>
      <c r="AE127">
        <f t="shared" si="38"/>
        <v>6.328441749848901E-2</v>
      </c>
      <c r="AF127">
        <f t="shared" si="39"/>
        <v>0.11827032035361729</v>
      </c>
      <c r="AG127">
        <f t="shared" si="40"/>
        <v>0.02</v>
      </c>
      <c r="AH127">
        <f t="shared" si="41"/>
        <v>6.328441749848901E-2</v>
      </c>
      <c r="AI127">
        <f t="shared" si="42"/>
        <v>0.11827032035361729</v>
      </c>
      <c r="AJ127">
        <f t="shared" si="43"/>
        <v>0.02</v>
      </c>
    </row>
    <row r="128" spans="1:36" x14ac:dyDescent="0.25">
      <c r="A128">
        <v>40</v>
      </c>
      <c r="B128">
        <v>60</v>
      </c>
      <c r="C128">
        <v>20</v>
      </c>
      <c r="D128">
        <v>20.059999999999999</v>
      </c>
      <c r="E128">
        <v>32.299999999999997</v>
      </c>
      <c r="F128">
        <v>-20.74</v>
      </c>
      <c r="G128">
        <v>18.7</v>
      </c>
      <c r="H128">
        <v>33.659999999999997</v>
      </c>
      <c r="I128">
        <v>-20.059999999999999</v>
      </c>
      <c r="J128">
        <v>19.72</v>
      </c>
      <c r="K128">
        <v>34</v>
      </c>
      <c r="L128">
        <v>-18.7</v>
      </c>
      <c r="M128">
        <f t="shared" si="23"/>
        <v>0.59</v>
      </c>
      <c r="N128">
        <f t="shared" si="24"/>
        <v>0.94999999999999984</v>
      </c>
      <c r="O128">
        <f t="shared" si="25"/>
        <v>-0.61</v>
      </c>
      <c r="P128">
        <f t="shared" si="26"/>
        <v>0.55000000000000004</v>
      </c>
      <c r="Q128">
        <f t="shared" si="27"/>
        <v>0.98999999999999988</v>
      </c>
      <c r="R128">
        <f t="shared" si="28"/>
        <v>-0.59</v>
      </c>
      <c r="S128">
        <f t="shared" si="29"/>
        <v>0.57999999999999996</v>
      </c>
      <c r="T128">
        <f t="shared" si="30"/>
        <v>1</v>
      </c>
      <c r="U128">
        <f t="shared" si="31"/>
        <v>-0.55000000000000004</v>
      </c>
      <c r="V128">
        <v>25.551121961516102</v>
      </c>
      <c r="W128">
        <v>36.048725651245945</v>
      </c>
      <c r="X128">
        <v>-18.205485424770089</v>
      </c>
      <c r="Y128">
        <f t="shared" si="32"/>
        <v>0.75150358710341481</v>
      </c>
      <c r="Z128">
        <f t="shared" si="33"/>
        <v>1.0602566368013513</v>
      </c>
      <c r="AA128">
        <f t="shared" si="34"/>
        <v>-0.53545545366970848</v>
      </c>
      <c r="AB128">
        <f t="shared" si="35"/>
        <v>0.16150358710341484</v>
      </c>
      <c r="AC128">
        <f t="shared" si="36"/>
        <v>0.11025663680135145</v>
      </c>
      <c r="AD128">
        <f t="shared" si="37"/>
        <v>7.4544546330291506E-2</v>
      </c>
      <c r="AE128">
        <f t="shared" si="38"/>
        <v>0.20150358710341476</v>
      </c>
      <c r="AF128">
        <f t="shared" si="39"/>
        <v>7.0256636801351413E-2</v>
      </c>
      <c r="AG128">
        <f t="shared" si="40"/>
        <v>5.4544546330291488E-2</v>
      </c>
      <c r="AH128">
        <f t="shared" si="41"/>
        <v>0.17150358710341485</v>
      </c>
      <c r="AI128">
        <f t="shared" si="42"/>
        <v>6.0256636801351293E-2</v>
      </c>
      <c r="AJ128">
        <f t="shared" si="43"/>
        <v>1.4544546330291563E-2</v>
      </c>
    </row>
    <row r="129" spans="1:36" x14ac:dyDescent="0.25">
      <c r="A129">
        <v>40</v>
      </c>
      <c r="B129">
        <v>60</v>
      </c>
      <c r="C129">
        <v>30</v>
      </c>
      <c r="D129">
        <v>7.14</v>
      </c>
      <c r="E129">
        <v>18.36</v>
      </c>
      <c r="F129">
        <v>-19.72</v>
      </c>
      <c r="G129">
        <v>7.14</v>
      </c>
      <c r="H129">
        <v>18.7</v>
      </c>
      <c r="I129">
        <v>-19.72</v>
      </c>
      <c r="J129">
        <v>7.82</v>
      </c>
      <c r="K129">
        <v>15.64</v>
      </c>
      <c r="L129">
        <v>-19.04</v>
      </c>
      <c r="M129">
        <f t="shared" si="23"/>
        <v>0.20999999999999996</v>
      </c>
      <c r="N129">
        <f t="shared" si="24"/>
        <v>0.54</v>
      </c>
      <c r="O129">
        <f t="shared" si="25"/>
        <v>-0.57999999999999996</v>
      </c>
      <c r="P129">
        <f t="shared" si="26"/>
        <v>0.20999999999999996</v>
      </c>
      <c r="Q129">
        <f t="shared" si="27"/>
        <v>0.55000000000000004</v>
      </c>
      <c r="R129">
        <f t="shared" si="28"/>
        <v>-0.57999999999999996</v>
      </c>
      <c r="S129">
        <f t="shared" si="29"/>
        <v>0.22999999999999998</v>
      </c>
      <c r="T129">
        <f t="shared" si="30"/>
        <v>0.45999999999999996</v>
      </c>
      <c r="U129">
        <f t="shared" si="31"/>
        <v>-0.55999999999999994</v>
      </c>
      <c r="V129">
        <v>12.954172275764876</v>
      </c>
      <c r="W129">
        <v>24.458876129221935</v>
      </c>
      <c r="X129">
        <v>-16.833104695324835</v>
      </c>
      <c r="Y129">
        <f t="shared" si="32"/>
        <v>0.38100506693426106</v>
      </c>
      <c r="Z129">
        <f t="shared" si="33"/>
        <v>0.719378709682998</v>
      </c>
      <c r="AA129">
        <f t="shared" si="34"/>
        <v>-0.49509131456837746</v>
      </c>
      <c r="AB129">
        <f t="shared" si="35"/>
        <v>0.1710050669342611</v>
      </c>
      <c r="AC129">
        <f t="shared" si="36"/>
        <v>0.17937870968299796</v>
      </c>
      <c r="AD129">
        <f t="shared" si="37"/>
        <v>8.4908685431622499E-2</v>
      </c>
      <c r="AE129">
        <f t="shared" si="38"/>
        <v>0.1710050669342611</v>
      </c>
      <c r="AF129">
        <f t="shared" si="39"/>
        <v>0.16937870968299795</v>
      </c>
      <c r="AG129">
        <f t="shared" si="40"/>
        <v>8.4908685431622499E-2</v>
      </c>
      <c r="AH129">
        <f t="shared" si="41"/>
        <v>0.15100506693426108</v>
      </c>
      <c r="AI129">
        <f t="shared" si="42"/>
        <v>0.25937870968299803</v>
      </c>
      <c r="AJ129">
        <f t="shared" si="43"/>
        <v>6.4908685431622481E-2</v>
      </c>
    </row>
    <row r="130" spans="1:36" x14ac:dyDescent="0.25">
      <c r="A130">
        <v>40</v>
      </c>
      <c r="B130">
        <v>60</v>
      </c>
      <c r="C130">
        <v>40</v>
      </c>
      <c r="D130">
        <v>-3.4</v>
      </c>
      <c r="E130">
        <v>10.54</v>
      </c>
      <c r="F130">
        <v>-18.36</v>
      </c>
      <c r="G130">
        <v>-2.72</v>
      </c>
      <c r="H130">
        <v>10.54</v>
      </c>
      <c r="I130">
        <v>-17.34</v>
      </c>
      <c r="J130">
        <v>-2.72</v>
      </c>
      <c r="K130">
        <v>11.22</v>
      </c>
      <c r="L130">
        <v>-15.980000499999999</v>
      </c>
      <c r="M130">
        <f t="shared" si="23"/>
        <v>-0.1</v>
      </c>
      <c r="N130">
        <f t="shared" si="24"/>
        <v>0.30999999999999994</v>
      </c>
      <c r="O130">
        <f t="shared" si="25"/>
        <v>-0.54</v>
      </c>
      <c r="P130">
        <f t="shared" si="26"/>
        <v>-0.08</v>
      </c>
      <c r="Q130">
        <f t="shared" si="27"/>
        <v>0.30999999999999994</v>
      </c>
      <c r="R130">
        <f t="shared" si="28"/>
        <v>-0.51</v>
      </c>
      <c r="S130">
        <f t="shared" si="29"/>
        <v>-0.08</v>
      </c>
      <c r="T130">
        <f t="shared" si="30"/>
        <v>0.33</v>
      </c>
      <c r="U130">
        <f t="shared" si="31"/>
        <v>-0.47000001470588237</v>
      </c>
      <c r="V130">
        <v>-0.51693741880038147</v>
      </c>
      <c r="W130">
        <v>12.145943433576022</v>
      </c>
      <c r="X130">
        <v>-15.3554724274249</v>
      </c>
      <c r="Y130">
        <f t="shared" si="32"/>
        <v>-1.5204041729422985E-2</v>
      </c>
      <c r="Z130">
        <f t="shared" si="33"/>
        <v>0.35723363039929479</v>
      </c>
      <c r="AA130">
        <f t="shared" si="34"/>
        <v>-0.45163154198308525</v>
      </c>
      <c r="AB130">
        <f t="shared" si="35"/>
        <v>8.4795958270577024E-2</v>
      </c>
      <c r="AC130">
        <f t="shared" si="36"/>
        <v>4.7233630399294846E-2</v>
      </c>
      <c r="AD130">
        <f t="shared" si="37"/>
        <v>8.8368458016914786E-2</v>
      </c>
      <c r="AE130">
        <f t="shared" si="38"/>
        <v>6.479595827057702E-2</v>
      </c>
      <c r="AF130">
        <f t="shared" si="39"/>
        <v>4.7233630399294846E-2</v>
      </c>
      <c r="AG130">
        <f t="shared" si="40"/>
        <v>5.8368458016914759E-2</v>
      </c>
      <c r="AH130">
        <f t="shared" si="41"/>
        <v>6.479595827057702E-2</v>
      </c>
      <c r="AI130">
        <f t="shared" si="42"/>
        <v>2.7233630399294773E-2</v>
      </c>
      <c r="AJ130">
        <f t="shared" si="43"/>
        <v>1.8368472722797125E-2</v>
      </c>
    </row>
    <row r="131" spans="1:36" x14ac:dyDescent="0.25">
      <c r="A131">
        <v>40</v>
      </c>
      <c r="B131">
        <v>60</v>
      </c>
      <c r="C131">
        <v>50</v>
      </c>
      <c r="D131">
        <v>-19.380001</v>
      </c>
      <c r="E131">
        <v>-5.0999999999999996</v>
      </c>
      <c r="F131">
        <v>-15.3</v>
      </c>
      <c r="G131">
        <v>-19.04</v>
      </c>
      <c r="H131">
        <v>-4.76</v>
      </c>
      <c r="I131">
        <v>-15.64</v>
      </c>
      <c r="J131">
        <v>-18.7</v>
      </c>
      <c r="K131">
        <v>-4.42</v>
      </c>
      <c r="L131">
        <v>-14.96</v>
      </c>
      <c r="M131">
        <f t="shared" ref="M131:M194" si="44">D131/340*10</f>
        <v>-0.57000002941176475</v>
      </c>
      <c r="N131">
        <f t="shared" ref="N131:N194" si="45">E131/340*10</f>
        <v>-0.15</v>
      </c>
      <c r="O131">
        <f t="shared" ref="O131:O194" si="46">F131/340*10</f>
        <v>-0.45000000000000007</v>
      </c>
      <c r="P131">
        <f t="shared" ref="P131:P194" si="47">G131/340*10</f>
        <v>-0.55999999999999994</v>
      </c>
      <c r="Q131">
        <f t="shared" ref="Q131:Q194" si="48">H131/340*10</f>
        <v>-0.13999999999999999</v>
      </c>
      <c r="R131">
        <f t="shared" ref="R131:R194" si="49">I131/340*10</f>
        <v>-0.45999999999999996</v>
      </c>
      <c r="S131">
        <f t="shared" ref="S131:S194" si="50">J131/340*10</f>
        <v>-0.55000000000000004</v>
      </c>
      <c r="T131">
        <f t="shared" ref="T131:T194" si="51">K131/340*10</f>
        <v>-0.13</v>
      </c>
      <c r="U131">
        <f t="shared" ref="U131:U194" si="52">L131/340*10</f>
        <v>-0.44000000000000006</v>
      </c>
      <c r="V131">
        <v>-14.513915846792457</v>
      </c>
      <c r="W131">
        <v>-0.53521955604949767</v>
      </c>
      <c r="X131">
        <v>-13.932671756039511</v>
      </c>
      <c r="Y131">
        <f t="shared" ref="Y131:Y194" si="53">V131/340*10</f>
        <v>-0.42687987784683695</v>
      </c>
      <c r="Z131">
        <f t="shared" ref="Z131:Z194" si="54">W131/340*10</f>
        <v>-1.5741751648514636E-2</v>
      </c>
      <c r="AA131">
        <f t="shared" ref="AA131:AA194" si="55">X131/340*10</f>
        <v>-0.40978446341292674</v>
      </c>
      <c r="AB131">
        <f t="shared" ref="AB131:AB194" si="56">ABS(Y131-M131)</f>
        <v>0.1431201515649278</v>
      </c>
      <c r="AC131">
        <f t="shared" ref="AC131:AC194" si="57">ABS(Z131-N131)</f>
        <v>0.13425824835148537</v>
      </c>
      <c r="AD131">
        <f t="shared" ref="AD131:AD194" si="58">ABS(AA131-O131)</f>
        <v>4.0215536587073331E-2</v>
      </c>
      <c r="AE131">
        <f t="shared" ref="AE131:AE194" si="59">ABS(Y131-P131)</f>
        <v>0.13312012215316299</v>
      </c>
      <c r="AF131">
        <f t="shared" ref="AF131:AF194" si="60">ABS(Z131-Q131)</f>
        <v>0.12425824835148536</v>
      </c>
      <c r="AG131">
        <f t="shared" ref="AG131:AG194" si="61">ABS(AA131-R131)</f>
        <v>5.0215536587073228E-2</v>
      </c>
      <c r="AH131">
        <f t="shared" ref="AH131:AH194" si="62">ABS(Y131-S131)</f>
        <v>0.12312012215316309</v>
      </c>
      <c r="AI131">
        <f t="shared" ref="AI131:AI194" si="63">ABS(Z131-T131)</f>
        <v>0.11425824835148538</v>
      </c>
      <c r="AJ131">
        <f t="shared" ref="AJ131:AJ194" si="64">ABS(AA131-U131)</f>
        <v>3.0215536587073322E-2</v>
      </c>
    </row>
    <row r="132" spans="1:36" x14ac:dyDescent="0.25">
      <c r="A132">
        <v>40</v>
      </c>
      <c r="B132">
        <v>60</v>
      </c>
      <c r="C132">
        <v>60</v>
      </c>
      <c r="D132">
        <v>-29.92</v>
      </c>
      <c r="E132">
        <v>-16.66</v>
      </c>
      <c r="F132">
        <v>-13.6</v>
      </c>
      <c r="G132">
        <v>-30.6</v>
      </c>
      <c r="H132">
        <v>-16.66</v>
      </c>
      <c r="I132">
        <v>-13.940001000000001</v>
      </c>
      <c r="J132">
        <v>-30.26</v>
      </c>
      <c r="K132">
        <v>-17</v>
      </c>
      <c r="L132">
        <v>-14.28</v>
      </c>
      <c r="M132">
        <f t="shared" si="44"/>
        <v>-0.88000000000000012</v>
      </c>
      <c r="N132">
        <f t="shared" si="45"/>
        <v>-0.49</v>
      </c>
      <c r="O132">
        <f t="shared" si="46"/>
        <v>-0.4</v>
      </c>
      <c r="P132">
        <f t="shared" si="47"/>
        <v>-0.90000000000000013</v>
      </c>
      <c r="Q132">
        <f t="shared" si="48"/>
        <v>-0.49</v>
      </c>
      <c r="R132">
        <f t="shared" si="49"/>
        <v>-0.41000002941176472</v>
      </c>
      <c r="S132">
        <f t="shared" si="50"/>
        <v>-0.89000000000000012</v>
      </c>
      <c r="T132">
        <f t="shared" si="51"/>
        <v>-0.5</v>
      </c>
      <c r="U132">
        <f t="shared" si="52"/>
        <v>-0.41999999999999993</v>
      </c>
      <c r="V132">
        <v>-28.650953995172571</v>
      </c>
      <c r="W132">
        <v>-13.218157112104151</v>
      </c>
      <c r="X132">
        <v>-12.638938560370121</v>
      </c>
      <c r="Y132">
        <f t="shared" si="53"/>
        <v>-0.84267511750507562</v>
      </c>
      <c r="Z132">
        <f t="shared" si="54"/>
        <v>-0.38876932682659271</v>
      </c>
      <c r="AA132">
        <f t="shared" si="55"/>
        <v>-0.37173348706970943</v>
      </c>
      <c r="AB132">
        <f t="shared" si="56"/>
        <v>3.7324882494924494E-2</v>
      </c>
      <c r="AC132">
        <f t="shared" si="57"/>
        <v>0.10123067317340728</v>
      </c>
      <c r="AD132">
        <f t="shared" si="58"/>
        <v>2.8266512930290588E-2</v>
      </c>
      <c r="AE132">
        <f t="shared" si="59"/>
        <v>5.7324882494924512E-2</v>
      </c>
      <c r="AF132">
        <f t="shared" si="60"/>
        <v>0.10123067317340728</v>
      </c>
      <c r="AG132">
        <f t="shared" si="61"/>
        <v>3.8266542342055287E-2</v>
      </c>
      <c r="AH132">
        <f t="shared" si="62"/>
        <v>4.7324882494924503E-2</v>
      </c>
      <c r="AI132">
        <f t="shared" si="63"/>
        <v>0.11123067317340729</v>
      </c>
      <c r="AJ132">
        <f t="shared" si="64"/>
        <v>4.8266512930290495E-2</v>
      </c>
    </row>
    <row r="133" spans="1:36" x14ac:dyDescent="0.25">
      <c r="A133">
        <v>40</v>
      </c>
      <c r="B133">
        <v>60</v>
      </c>
      <c r="C133">
        <v>70</v>
      </c>
      <c r="D133">
        <v>-43.52</v>
      </c>
      <c r="E133">
        <v>-26.86</v>
      </c>
      <c r="F133">
        <v>-12.24</v>
      </c>
      <c r="G133">
        <v>-43.86</v>
      </c>
      <c r="H133">
        <v>169.66</v>
      </c>
      <c r="I133">
        <v>-11.22</v>
      </c>
      <c r="J133">
        <v>17.68</v>
      </c>
      <c r="K133">
        <v>169.66</v>
      </c>
      <c r="L133">
        <v>-11.56</v>
      </c>
      <c r="M133">
        <f t="shared" si="44"/>
        <v>-1.28</v>
      </c>
      <c r="N133">
        <f t="shared" si="45"/>
        <v>-0.79</v>
      </c>
      <c r="O133">
        <f t="shared" si="46"/>
        <v>-0.36</v>
      </c>
      <c r="P133">
        <f t="shared" si="47"/>
        <v>-1.29</v>
      </c>
      <c r="Q133">
        <f t="shared" si="48"/>
        <v>4.99</v>
      </c>
      <c r="R133">
        <f t="shared" si="49"/>
        <v>-0.33</v>
      </c>
      <c r="S133">
        <f t="shared" si="50"/>
        <v>0.52</v>
      </c>
      <c r="T133">
        <f t="shared" si="51"/>
        <v>4.99</v>
      </c>
      <c r="U133">
        <f t="shared" si="52"/>
        <v>-0.34</v>
      </c>
      <c r="V133">
        <v>-42.48680684935259</v>
      </c>
      <c r="W133">
        <v>-25.534994489311273</v>
      </c>
      <c r="X133">
        <v>-11.495800908597431</v>
      </c>
      <c r="Y133">
        <f t="shared" si="53"/>
        <v>-1.2496119661574292</v>
      </c>
      <c r="Z133">
        <f t="shared" si="54"/>
        <v>-0.75102924968562568</v>
      </c>
      <c r="AA133">
        <f t="shared" si="55"/>
        <v>-0.33811179142933623</v>
      </c>
      <c r="AB133">
        <f t="shared" si="56"/>
        <v>3.0388033842570827E-2</v>
      </c>
      <c r="AC133">
        <f t="shared" si="57"/>
        <v>3.8970750314374358E-2</v>
      </c>
      <c r="AD133">
        <f t="shared" si="58"/>
        <v>2.1888208570663759E-2</v>
      </c>
      <c r="AE133">
        <f t="shared" si="59"/>
        <v>4.0388033842570836E-2</v>
      </c>
      <c r="AF133">
        <f t="shared" si="60"/>
        <v>5.7410292496856261</v>
      </c>
      <c r="AG133">
        <f t="shared" si="61"/>
        <v>8.1117914293362126E-3</v>
      </c>
      <c r="AH133">
        <f t="shared" si="62"/>
        <v>1.7696119661574292</v>
      </c>
      <c r="AI133">
        <f t="shared" si="63"/>
        <v>5.7410292496856261</v>
      </c>
      <c r="AJ133">
        <f t="shared" si="64"/>
        <v>1.8882085706637963E-3</v>
      </c>
    </row>
    <row r="134" spans="1:36" x14ac:dyDescent="0.25">
      <c r="A134">
        <v>40</v>
      </c>
      <c r="B134">
        <v>60</v>
      </c>
      <c r="C134">
        <v>80</v>
      </c>
      <c r="D134">
        <v>-145.86000000000001</v>
      </c>
      <c r="E134">
        <v>-42.16</v>
      </c>
      <c r="F134">
        <v>-105.74</v>
      </c>
      <c r="G134">
        <v>-145.86000000000001</v>
      </c>
      <c r="H134">
        <v>-41.82</v>
      </c>
      <c r="I134">
        <v>-105.74</v>
      </c>
      <c r="J134">
        <v>-146.19999999999999</v>
      </c>
      <c r="K134">
        <v>-42.16</v>
      </c>
      <c r="L134">
        <v>-105.74</v>
      </c>
      <c r="M134">
        <f t="shared" si="44"/>
        <v>-4.2900000000000009</v>
      </c>
      <c r="N134">
        <f t="shared" si="45"/>
        <v>-1.2399999999999998</v>
      </c>
      <c r="O134">
        <f t="shared" si="46"/>
        <v>-3.11</v>
      </c>
      <c r="P134">
        <f t="shared" si="47"/>
        <v>-4.2900000000000009</v>
      </c>
      <c r="Q134">
        <f t="shared" si="48"/>
        <v>-1.23</v>
      </c>
      <c r="R134">
        <f t="shared" si="49"/>
        <v>-3.11</v>
      </c>
      <c r="S134">
        <f t="shared" si="50"/>
        <v>-4.3</v>
      </c>
      <c r="T134">
        <f t="shared" si="51"/>
        <v>-1.2399999999999998</v>
      </c>
      <c r="U134">
        <f t="shared" si="52"/>
        <v>-3.11</v>
      </c>
      <c r="V134">
        <v>-55.498756211208899</v>
      </c>
      <c r="W134">
        <v>-37.126838140189463</v>
      </c>
      <c r="X134">
        <v>-10.498756211208899</v>
      </c>
      <c r="Y134">
        <f t="shared" si="53"/>
        <v>-1.6323163591532031</v>
      </c>
      <c r="Z134">
        <f t="shared" si="54"/>
        <v>-1.0919658276526314</v>
      </c>
      <c r="AA134">
        <f t="shared" si="55"/>
        <v>-0.30878694738849705</v>
      </c>
      <c r="AB134">
        <f t="shared" si="56"/>
        <v>2.6576836408467979</v>
      </c>
      <c r="AC134">
        <f t="shared" si="57"/>
        <v>0.14803417234736838</v>
      </c>
      <c r="AD134">
        <f t="shared" si="58"/>
        <v>2.8012130526115029</v>
      </c>
      <c r="AE134">
        <f t="shared" si="59"/>
        <v>2.6576836408467979</v>
      </c>
      <c r="AF134">
        <f t="shared" si="60"/>
        <v>0.13803417234736859</v>
      </c>
      <c r="AG134">
        <f t="shared" si="61"/>
        <v>2.8012130526115029</v>
      </c>
      <c r="AH134">
        <f t="shared" si="62"/>
        <v>2.6676836408467968</v>
      </c>
      <c r="AI134">
        <f t="shared" si="63"/>
        <v>0.14803417234736838</v>
      </c>
      <c r="AJ134">
        <f t="shared" si="64"/>
        <v>2.8012130526115029</v>
      </c>
    </row>
    <row r="135" spans="1:36" x14ac:dyDescent="0.25">
      <c r="A135">
        <v>40</v>
      </c>
      <c r="B135">
        <v>70</v>
      </c>
      <c r="C135">
        <v>20</v>
      </c>
      <c r="D135">
        <v>12.24</v>
      </c>
      <c r="E135">
        <v>24.48</v>
      </c>
      <c r="F135">
        <v>-40.799999999999997</v>
      </c>
      <c r="G135">
        <v>13.26</v>
      </c>
      <c r="H135">
        <v>24.48</v>
      </c>
      <c r="I135">
        <v>-39.100002000000003</v>
      </c>
      <c r="J135">
        <v>12.92</v>
      </c>
      <c r="K135">
        <v>24.14</v>
      </c>
      <c r="L135">
        <v>-39.78</v>
      </c>
      <c r="M135">
        <f t="shared" si="44"/>
        <v>0.36</v>
      </c>
      <c r="N135">
        <f t="shared" si="45"/>
        <v>0.72</v>
      </c>
      <c r="O135">
        <f t="shared" si="46"/>
        <v>-1.2</v>
      </c>
      <c r="P135">
        <f t="shared" si="47"/>
        <v>0.39</v>
      </c>
      <c r="Q135">
        <f t="shared" si="48"/>
        <v>0.72</v>
      </c>
      <c r="R135">
        <f t="shared" si="49"/>
        <v>-1.1500000588235295</v>
      </c>
      <c r="S135">
        <f t="shared" si="50"/>
        <v>0.38</v>
      </c>
      <c r="T135">
        <f t="shared" si="51"/>
        <v>0.71000000000000008</v>
      </c>
      <c r="U135">
        <f t="shared" si="52"/>
        <v>-1.1700000000000002</v>
      </c>
      <c r="V135">
        <v>17.207093452589916</v>
      </c>
      <c r="W135">
        <v>27.490552207419356</v>
      </c>
      <c r="X135">
        <v>-36.068118415755933</v>
      </c>
      <c r="Y135">
        <f t="shared" si="53"/>
        <v>0.50609098389970342</v>
      </c>
      <c r="Z135">
        <f t="shared" si="54"/>
        <v>0.80854565315939275</v>
      </c>
      <c r="AA135">
        <f t="shared" si="55"/>
        <v>-1.0608270122281156</v>
      </c>
      <c r="AB135">
        <f t="shared" si="56"/>
        <v>0.14609098389970343</v>
      </c>
      <c r="AC135">
        <f t="shared" si="57"/>
        <v>8.8545653159392779E-2</v>
      </c>
      <c r="AD135">
        <f t="shared" si="58"/>
        <v>0.13917298777188436</v>
      </c>
      <c r="AE135">
        <f t="shared" si="59"/>
        <v>0.1160909838997034</v>
      </c>
      <c r="AF135">
        <f t="shared" si="60"/>
        <v>8.8545653159392779E-2</v>
      </c>
      <c r="AG135">
        <f t="shared" si="61"/>
        <v>8.9173046595413918E-2</v>
      </c>
      <c r="AH135">
        <f t="shared" si="62"/>
        <v>0.12609098389970341</v>
      </c>
      <c r="AI135">
        <f t="shared" si="63"/>
        <v>9.8545653159392677E-2</v>
      </c>
      <c r="AJ135">
        <f t="shared" si="64"/>
        <v>0.10917298777188456</v>
      </c>
    </row>
    <row r="136" spans="1:36" x14ac:dyDescent="0.25">
      <c r="A136">
        <v>40</v>
      </c>
      <c r="B136">
        <v>70</v>
      </c>
      <c r="C136">
        <v>30</v>
      </c>
      <c r="D136">
        <v>5.44</v>
      </c>
      <c r="E136">
        <v>16.66</v>
      </c>
      <c r="F136">
        <v>-29.92</v>
      </c>
      <c r="G136">
        <v>7.14</v>
      </c>
      <c r="H136">
        <v>16.66</v>
      </c>
      <c r="I136">
        <v>-28.56</v>
      </c>
      <c r="J136">
        <v>6.46</v>
      </c>
      <c r="K136">
        <v>15.3</v>
      </c>
      <c r="L136">
        <v>-30.26</v>
      </c>
      <c r="M136">
        <f t="shared" si="44"/>
        <v>0.16</v>
      </c>
      <c r="N136">
        <f t="shared" si="45"/>
        <v>0.49</v>
      </c>
      <c r="O136">
        <f t="shared" si="46"/>
        <v>-0.88000000000000012</v>
      </c>
      <c r="P136">
        <f t="shared" si="47"/>
        <v>0.20999999999999996</v>
      </c>
      <c r="Q136">
        <f t="shared" si="48"/>
        <v>0.49</v>
      </c>
      <c r="R136">
        <f t="shared" si="49"/>
        <v>-0.83999999999999986</v>
      </c>
      <c r="S136">
        <f t="shared" si="50"/>
        <v>0.19</v>
      </c>
      <c r="T136">
        <f t="shared" si="51"/>
        <v>0.45000000000000007</v>
      </c>
      <c r="U136">
        <f t="shared" si="52"/>
        <v>-0.89000000000000012</v>
      </c>
      <c r="V136">
        <v>5.1946398555975435</v>
      </c>
      <c r="W136">
        <v>16.440888336312057</v>
      </c>
      <c r="X136">
        <v>-33.222468043279342</v>
      </c>
      <c r="Y136">
        <f t="shared" si="53"/>
        <v>0.15278352516463364</v>
      </c>
      <c r="Z136">
        <f t="shared" si="54"/>
        <v>0.48355553930329581</v>
      </c>
      <c r="AA136">
        <f t="shared" si="55"/>
        <v>-0.97713141303762763</v>
      </c>
      <c r="AB136">
        <f t="shared" si="56"/>
        <v>7.2164748353663599E-3</v>
      </c>
      <c r="AC136">
        <f t="shared" si="57"/>
        <v>6.4444606967041795E-3</v>
      </c>
      <c r="AD136">
        <f t="shared" si="58"/>
        <v>9.7131413037627512E-2</v>
      </c>
      <c r="AE136">
        <f t="shared" si="59"/>
        <v>5.7216474835366321E-2</v>
      </c>
      <c r="AF136">
        <f t="shared" si="60"/>
        <v>6.4444606967041795E-3</v>
      </c>
      <c r="AG136">
        <f t="shared" si="61"/>
        <v>0.13713141303762777</v>
      </c>
      <c r="AH136">
        <f t="shared" si="62"/>
        <v>3.7216474835366359E-2</v>
      </c>
      <c r="AI136">
        <f t="shared" si="63"/>
        <v>3.3555539303295745E-2</v>
      </c>
      <c r="AJ136">
        <f t="shared" si="64"/>
        <v>8.7131413037627503E-2</v>
      </c>
    </row>
    <row r="137" spans="1:36" x14ac:dyDescent="0.25">
      <c r="A137">
        <v>40</v>
      </c>
      <c r="B137">
        <v>70</v>
      </c>
      <c r="C137">
        <v>40</v>
      </c>
      <c r="D137">
        <v>-7.48</v>
      </c>
      <c r="E137">
        <v>4.76</v>
      </c>
      <c r="F137">
        <v>-25.5</v>
      </c>
      <c r="G137">
        <v>-7.48</v>
      </c>
      <c r="H137">
        <v>5.0999999999999996</v>
      </c>
      <c r="I137">
        <v>-25.5</v>
      </c>
      <c r="J137">
        <v>-7.82</v>
      </c>
      <c r="K137">
        <v>4.08</v>
      </c>
      <c r="L137">
        <v>-26.86</v>
      </c>
      <c r="M137">
        <f t="shared" si="44"/>
        <v>-0.22000000000000003</v>
      </c>
      <c r="N137">
        <f t="shared" si="45"/>
        <v>0.13999999999999999</v>
      </c>
      <c r="O137">
        <f t="shared" si="46"/>
        <v>-0.75</v>
      </c>
      <c r="P137">
        <f t="shared" si="47"/>
        <v>-0.22000000000000003</v>
      </c>
      <c r="Q137">
        <f t="shared" si="48"/>
        <v>0.15</v>
      </c>
      <c r="R137">
        <f t="shared" si="49"/>
        <v>-0.75</v>
      </c>
      <c r="S137">
        <f t="shared" si="50"/>
        <v>-0.22999999999999998</v>
      </c>
      <c r="T137">
        <f t="shared" si="51"/>
        <v>0.12</v>
      </c>
      <c r="U137">
        <f t="shared" si="52"/>
        <v>-0.79</v>
      </c>
      <c r="V137">
        <v>-7.5857847330784267</v>
      </c>
      <c r="W137">
        <v>4.7596159536403917</v>
      </c>
      <c r="X137">
        <v>-30.25018891043176</v>
      </c>
      <c r="Y137">
        <f t="shared" si="53"/>
        <v>-0.22311131567877726</v>
      </c>
      <c r="Z137">
        <f t="shared" si="54"/>
        <v>0.13998870451883505</v>
      </c>
      <c r="AA137">
        <f t="shared" si="55"/>
        <v>-0.88971143854211054</v>
      </c>
      <c r="AB137">
        <f t="shared" si="56"/>
        <v>3.1113156787772323E-3</v>
      </c>
      <c r="AC137">
        <f t="shared" si="57"/>
        <v>1.1295481164935728E-5</v>
      </c>
      <c r="AD137">
        <f t="shared" si="58"/>
        <v>0.13971143854211054</v>
      </c>
      <c r="AE137">
        <f t="shared" si="59"/>
        <v>3.1113156787772323E-3</v>
      </c>
      <c r="AF137">
        <f t="shared" si="60"/>
        <v>1.0011295481164945E-2</v>
      </c>
      <c r="AG137">
        <f t="shared" si="61"/>
        <v>0.13971143854211054</v>
      </c>
      <c r="AH137">
        <f t="shared" si="62"/>
        <v>6.8886843212227211E-3</v>
      </c>
      <c r="AI137">
        <f t="shared" si="63"/>
        <v>1.9988704518835054E-2</v>
      </c>
      <c r="AJ137">
        <f t="shared" si="64"/>
        <v>9.9711438542110509E-2</v>
      </c>
    </row>
    <row r="138" spans="1:36" x14ac:dyDescent="0.25">
      <c r="A138">
        <v>40</v>
      </c>
      <c r="B138">
        <v>70</v>
      </c>
      <c r="C138">
        <v>50</v>
      </c>
      <c r="D138">
        <v>-26.18</v>
      </c>
      <c r="E138">
        <v>-11.22</v>
      </c>
      <c r="F138">
        <v>-29.92</v>
      </c>
      <c r="G138">
        <v>-25.16</v>
      </c>
      <c r="H138">
        <v>-11.56</v>
      </c>
      <c r="I138">
        <v>-30.26</v>
      </c>
      <c r="J138">
        <v>-25.84</v>
      </c>
      <c r="K138">
        <v>-11.56</v>
      </c>
      <c r="L138">
        <v>-29.92</v>
      </c>
      <c r="M138">
        <f t="shared" si="44"/>
        <v>-0.77</v>
      </c>
      <c r="N138">
        <f t="shared" si="45"/>
        <v>-0.33</v>
      </c>
      <c r="O138">
        <f t="shared" si="46"/>
        <v>-0.88000000000000012</v>
      </c>
      <c r="P138">
        <f t="shared" si="47"/>
        <v>-0.74</v>
      </c>
      <c r="Q138">
        <f t="shared" si="48"/>
        <v>-0.34</v>
      </c>
      <c r="R138">
        <f t="shared" si="49"/>
        <v>-0.89000000000000012</v>
      </c>
      <c r="S138">
        <f t="shared" si="50"/>
        <v>-0.76</v>
      </c>
      <c r="T138">
        <f t="shared" si="51"/>
        <v>-0.34</v>
      </c>
      <c r="U138">
        <f t="shared" si="52"/>
        <v>-0.88000000000000012</v>
      </c>
      <c r="V138">
        <v>-20.837808188614332</v>
      </c>
      <c r="W138">
        <v>-7.2552026789343671</v>
      </c>
      <c r="X138">
        <v>-27.441742547447703</v>
      </c>
      <c r="Y138">
        <f t="shared" si="53"/>
        <v>-0.61287671142983324</v>
      </c>
      <c r="Z138">
        <f t="shared" si="54"/>
        <v>-0.21338831408630493</v>
      </c>
      <c r="AA138">
        <f t="shared" si="55"/>
        <v>-0.80711007492493247</v>
      </c>
      <c r="AB138">
        <f t="shared" si="56"/>
        <v>0.15712328857016677</v>
      </c>
      <c r="AC138">
        <f t="shared" si="57"/>
        <v>0.11661168591369508</v>
      </c>
      <c r="AD138">
        <f t="shared" si="58"/>
        <v>7.2889925075067641E-2</v>
      </c>
      <c r="AE138">
        <f t="shared" si="59"/>
        <v>0.12712328857016675</v>
      </c>
      <c r="AF138">
        <f t="shared" si="60"/>
        <v>0.12661168591369509</v>
      </c>
      <c r="AG138">
        <f t="shared" si="61"/>
        <v>8.288992507506765E-2</v>
      </c>
      <c r="AH138">
        <f t="shared" si="62"/>
        <v>0.14712328857016677</v>
      </c>
      <c r="AI138">
        <f t="shared" si="63"/>
        <v>0.12661168591369509</v>
      </c>
      <c r="AJ138">
        <f t="shared" si="64"/>
        <v>7.2889925075067641E-2</v>
      </c>
    </row>
    <row r="139" spans="1:36" x14ac:dyDescent="0.25">
      <c r="A139">
        <v>40</v>
      </c>
      <c r="B139">
        <v>70</v>
      </c>
      <c r="C139">
        <v>60</v>
      </c>
      <c r="D139">
        <v>-34.340000000000003</v>
      </c>
      <c r="E139">
        <v>-20.74</v>
      </c>
      <c r="F139">
        <v>-21.76</v>
      </c>
      <c r="G139">
        <v>-34.68</v>
      </c>
      <c r="H139">
        <v>-20.74</v>
      </c>
      <c r="I139">
        <v>-21.08</v>
      </c>
      <c r="J139">
        <v>-34.340000000000003</v>
      </c>
      <c r="K139">
        <v>-20.399999999999999</v>
      </c>
      <c r="L139">
        <v>-21.42</v>
      </c>
      <c r="M139">
        <f t="shared" si="44"/>
        <v>-1.01</v>
      </c>
      <c r="N139">
        <f t="shared" si="45"/>
        <v>-0.61</v>
      </c>
      <c r="O139">
        <f t="shared" si="46"/>
        <v>-0.64</v>
      </c>
      <c r="P139">
        <f t="shared" si="47"/>
        <v>-1.02</v>
      </c>
      <c r="Q139">
        <f t="shared" si="48"/>
        <v>-0.61</v>
      </c>
      <c r="R139">
        <f t="shared" si="49"/>
        <v>-0.61999999999999988</v>
      </c>
      <c r="S139">
        <f t="shared" si="50"/>
        <v>-1.01</v>
      </c>
      <c r="T139">
        <f t="shared" si="51"/>
        <v>-0.6</v>
      </c>
      <c r="U139">
        <f t="shared" si="52"/>
        <v>-0.63</v>
      </c>
      <c r="V139">
        <v>-34.212685401358911</v>
      </c>
      <c r="W139">
        <v>-19.278714266129214</v>
      </c>
      <c r="X139">
        <v>-24.912885123704356</v>
      </c>
      <c r="Y139">
        <f t="shared" si="53"/>
        <v>-1.0062554529811445</v>
      </c>
      <c r="Z139">
        <f t="shared" si="54"/>
        <v>-0.56702100782732978</v>
      </c>
      <c r="AA139">
        <f t="shared" si="55"/>
        <v>-0.73273191540306926</v>
      </c>
      <c r="AB139">
        <f t="shared" si="56"/>
        <v>3.7445470188555152E-3</v>
      </c>
      <c r="AC139">
        <f t="shared" si="57"/>
        <v>4.2978992172670205E-2</v>
      </c>
      <c r="AD139">
        <f t="shared" si="58"/>
        <v>9.2731915403069243E-2</v>
      </c>
      <c r="AE139">
        <f t="shared" si="59"/>
        <v>1.3744547018855524E-2</v>
      </c>
      <c r="AF139">
        <f t="shared" si="60"/>
        <v>4.2978992172670205E-2</v>
      </c>
      <c r="AG139">
        <f t="shared" si="61"/>
        <v>0.11273191540306937</v>
      </c>
      <c r="AH139">
        <f t="shared" si="62"/>
        <v>3.7445470188555152E-3</v>
      </c>
      <c r="AI139">
        <f t="shared" si="63"/>
        <v>3.2978992172670196E-2</v>
      </c>
      <c r="AJ139">
        <f t="shared" si="64"/>
        <v>0.10273191540306925</v>
      </c>
    </row>
    <row r="140" spans="1:36" x14ac:dyDescent="0.25">
      <c r="A140">
        <v>40</v>
      </c>
      <c r="B140">
        <v>70</v>
      </c>
      <c r="C140">
        <v>70</v>
      </c>
      <c r="D140">
        <v>-44.54</v>
      </c>
      <c r="E140">
        <v>-30.6</v>
      </c>
      <c r="F140">
        <v>-19.04</v>
      </c>
      <c r="G140">
        <v>-45.9</v>
      </c>
      <c r="H140">
        <v>-31.28</v>
      </c>
      <c r="I140">
        <v>-18.36</v>
      </c>
      <c r="J140">
        <v>-45.9</v>
      </c>
      <c r="K140">
        <v>-31.28</v>
      </c>
      <c r="L140">
        <v>-19.04</v>
      </c>
      <c r="M140">
        <f t="shared" si="44"/>
        <v>-1.31</v>
      </c>
      <c r="N140">
        <f t="shared" si="45"/>
        <v>-0.90000000000000013</v>
      </c>
      <c r="O140">
        <f t="shared" si="46"/>
        <v>-0.55999999999999994</v>
      </c>
      <c r="P140">
        <f t="shared" si="47"/>
        <v>-1.35</v>
      </c>
      <c r="Q140">
        <f t="shared" si="48"/>
        <v>-0.91999999999999993</v>
      </c>
      <c r="R140">
        <f t="shared" si="49"/>
        <v>-0.54</v>
      </c>
      <c r="S140">
        <f t="shared" si="50"/>
        <v>-1.35</v>
      </c>
      <c r="T140">
        <f t="shared" si="51"/>
        <v>-0.91999999999999993</v>
      </c>
      <c r="U140">
        <f t="shared" si="52"/>
        <v>-0.55999999999999994</v>
      </c>
      <c r="V140">
        <v>-47.29721116610925</v>
      </c>
      <c r="W140">
        <v>-30.971376914614737</v>
      </c>
      <c r="X140">
        <v>-22.687286231975918</v>
      </c>
      <c r="Y140">
        <f t="shared" si="53"/>
        <v>-1.3910944460620367</v>
      </c>
      <c r="Z140">
        <f t="shared" si="54"/>
        <v>-0.91092285042984522</v>
      </c>
      <c r="AA140">
        <f t="shared" si="55"/>
        <v>-0.66727312446987996</v>
      </c>
      <c r="AB140">
        <f t="shared" si="56"/>
        <v>8.109444606203664E-2</v>
      </c>
      <c r="AC140">
        <f t="shared" si="57"/>
        <v>1.0922850429845088E-2</v>
      </c>
      <c r="AD140">
        <f t="shared" si="58"/>
        <v>0.10727312446988002</v>
      </c>
      <c r="AE140">
        <f t="shared" si="59"/>
        <v>4.1094446062036605E-2</v>
      </c>
      <c r="AF140">
        <f t="shared" si="60"/>
        <v>9.0771495701547078E-3</v>
      </c>
      <c r="AG140">
        <f t="shared" si="61"/>
        <v>0.12727312446987993</v>
      </c>
      <c r="AH140">
        <f t="shared" si="62"/>
        <v>4.1094446062036605E-2</v>
      </c>
      <c r="AI140">
        <f t="shared" si="63"/>
        <v>9.0771495701547078E-3</v>
      </c>
      <c r="AJ140">
        <f t="shared" si="64"/>
        <v>0.10727312446988002</v>
      </c>
    </row>
    <row r="141" spans="1:36" x14ac:dyDescent="0.25">
      <c r="A141">
        <v>40</v>
      </c>
      <c r="B141">
        <v>70</v>
      </c>
      <c r="C141">
        <v>80</v>
      </c>
      <c r="D141">
        <v>-62.9</v>
      </c>
      <c r="E141">
        <v>-44.88</v>
      </c>
      <c r="F141">
        <v>-42.5</v>
      </c>
      <c r="G141">
        <v>-62.9</v>
      </c>
      <c r="H141">
        <v>-44.54</v>
      </c>
      <c r="I141">
        <v>-23.460000999999998</v>
      </c>
      <c r="J141">
        <v>-146.88</v>
      </c>
      <c r="K141">
        <v>-44.88</v>
      </c>
      <c r="L141">
        <v>-107.44</v>
      </c>
      <c r="M141">
        <f t="shared" si="44"/>
        <v>-1.85</v>
      </c>
      <c r="N141">
        <f t="shared" si="45"/>
        <v>-1.32</v>
      </c>
      <c r="O141">
        <f t="shared" si="46"/>
        <v>-1.25</v>
      </c>
      <c r="P141">
        <f t="shared" si="47"/>
        <v>-1.85</v>
      </c>
      <c r="Q141">
        <f t="shared" si="48"/>
        <v>-1.31</v>
      </c>
      <c r="R141">
        <f t="shared" si="49"/>
        <v>-0.69000002941176464</v>
      </c>
      <c r="S141">
        <f t="shared" si="50"/>
        <v>-4.32</v>
      </c>
      <c r="T141">
        <f t="shared" si="51"/>
        <v>-1.32</v>
      </c>
      <c r="U141">
        <f t="shared" si="52"/>
        <v>-3.16</v>
      </c>
      <c r="V141">
        <v>-59.600876860030084</v>
      </c>
      <c r="W141">
        <v>-41.994243557506522</v>
      </c>
      <c r="X141">
        <v>-20.747529849886831</v>
      </c>
      <c r="Y141">
        <f t="shared" si="53"/>
        <v>-1.7529669664714731</v>
      </c>
      <c r="Z141">
        <f t="shared" si="54"/>
        <v>-1.2351248105148978</v>
      </c>
      <c r="AA141">
        <f t="shared" si="55"/>
        <v>-0.6102214661731421</v>
      </c>
      <c r="AB141">
        <f t="shared" si="56"/>
        <v>9.7033033528526991E-2</v>
      </c>
      <c r="AC141">
        <f t="shared" si="57"/>
        <v>8.4875189485102309E-2</v>
      </c>
      <c r="AD141">
        <f t="shared" si="58"/>
        <v>0.6397785338268579</v>
      </c>
      <c r="AE141">
        <f t="shared" si="59"/>
        <v>9.7033033528526991E-2</v>
      </c>
      <c r="AF141">
        <f t="shared" si="60"/>
        <v>7.48751894851023E-2</v>
      </c>
      <c r="AG141">
        <f t="shared" si="61"/>
        <v>7.9778563238622535E-2</v>
      </c>
      <c r="AH141">
        <f t="shared" si="62"/>
        <v>2.567033033528527</v>
      </c>
      <c r="AI141">
        <f t="shared" si="63"/>
        <v>8.4875189485102309E-2</v>
      </c>
      <c r="AJ141">
        <f t="shared" si="64"/>
        <v>2.5497785338268582</v>
      </c>
    </row>
    <row r="142" spans="1:36" x14ac:dyDescent="0.25">
      <c r="A142">
        <v>40</v>
      </c>
      <c r="B142">
        <v>80</v>
      </c>
      <c r="C142">
        <v>20</v>
      </c>
      <c r="D142">
        <v>135.66</v>
      </c>
      <c r="E142">
        <v>139.06</v>
      </c>
      <c r="F142">
        <v>-58.48</v>
      </c>
      <c r="G142">
        <v>10.54</v>
      </c>
      <c r="H142">
        <v>19.72</v>
      </c>
      <c r="I142">
        <v>-59.84</v>
      </c>
      <c r="J142">
        <v>11.900001</v>
      </c>
      <c r="K142">
        <v>18.7</v>
      </c>
      <c r="L142">
        <v>-59.5</v>
      </c>
      <c r="M142">
        <f t="shared" si="44"/>
        <v>3.9899999999999998</v>
      </c>
      <c r="N142">
        <f t="shared" si="45"/>
        <v>4.09</v>
      </c>
      <c r="O142">
        <f t="shared" si="46"/>
        <v>-1.7199999999999998</v>
      </c>
      <c r="P142">
        <f t="shared" si="47"/>
        <v>0.30999999999999994</v>
      </c>
      <c r="Q142">
        <f t="shared" si="48"/>
        <v>0.57999999999999996</v>
      </c>
      <c r="R142">
        <f t="shared" si="49"/>
        <v>-1.7600000000000002</v>
      </c>
      <c r="S142">
        <f t="shared" si="50"/>
        <v>0.35000002941176472</v>
      </c>
      <c r="T142">
        <f t="shared" si="51"/>
        <v>0.55000000000000004</v>
      </c>
      <c r="U142">
        <f t="shared" si="52"/>
        <v>-1.75</v>
      </c>
      <c r="V142">
        <v>9.8046394758528095</v>
      </c>
      <c r="W142">
        <v>19.773442428278784</v>
      </c>
      <c r="X142">
        <v>-53.066238629180745</v>
      </c>
      <c r="Y142">
        <f t="shared" si="53"/>
        <v>0.28837174928978854</v>
      </c>
      <c r="Z142">
        <f t="shared" si="54"/>
        <v>0.58157183612584662</v>
      </c>
      <c r="AA142">
        <f t="shared" si="55"/>
        <v>-1.5607717243876689</v>
      </c>
      <c r="AB142">
        <f t="shared" si="56"/>
        <v>3.7016282507102112</v>
      </c>
      <c r="AC142">
        <f t="shared" si="57"/>
        <v>3.5084281638741532</v>
      </c>
      <c r="AD142">
        <f t="shared" si="58"/>
        <v>0.15922827561233088</v>
      </c>
      <c r="AE142">
        <f t="shared" si="59"/>
        <v>2.1628250710211405E-2</v>
      </c>
      <c r="AF142">
        <f t="shared" si="60"/>
        <v>1.5718361258466595E-3</v>
      </c>
      <c r="AG142">
        <f t="shared" si="61"/>
        <v>0.19922827561233136</v>
      </c>
      <c r="AH142">
        <f t="shared" si="62"/>
        <v>6.1628280121976187E-2</v>
      </c>
      <c r="AI142">
        <f t="shared" si="63"/>
        <v>3.1571836125846575E-2</v>
      </c>
      <c r="AJ142">
        <f t="shared" si="64"/>
        <v>0.18922827561233113</v>
      </c>
    </row>
    <row r="143" spans="1:36" x14ac:dyDescent="0.25">
      <c r="A143">
        <v>40</v>
      </c>
      <c r="B143">
        <v>80</v>
      </c>
      <c r="C143">
        <v>30</v>
      </c>
      <c r="D143">
        <v>-3.74</v>
      </c>
      <c r="E143">
        <v>4.08</v>
      </c>
      <c r="F143">
        <v>-52.7</v>
      </c>
      <c r="G143">
        <v>-5.44</v>
      </c>
      <c r="H143">
        <v>5.44</v>
      </c>
      <c r="I143">
        <v>-52.36</v>
      </c>
      <c r="J143">
        <v>-170</v>
      </c>
      <c r="K143">
        <v>340</v>
      </c>
      <c r="L143">
        <v>39.44</v>
      </c>
      <c r="M143">
        <f t="shared" si="44"/>
        <v>-0.11000000000000001</v>
      </c>
      <c r="N143">
        <f t="shared" si="45"/>
        <v>0.12</v>
      </c>
      <c r="O143">
        <f t="shared" si="46"/>
        <v>-1.55</v>
      </c>
      <c r="P143">
        <f t="shared" si="47"/>
        <v>-0.16</v>
      </c>
      <c r="Q143">
        <f t="shared" si="48"/>
        <v>0.16</v>
      </c>
      <c r="R143">
        <f t="shared" si="49"/>
        <v>-1.54</v>
      </c>
      <c r="S143">
        <f t="shared" si="50"/>
        <v>-5</v>
      </c>
      <c r="T143">
        <f t="shared" si="51"/>
        <v>10</v>
      </c>
      <c r="U143">
        <f t="shared" si="52"/>
        <v>1.1599999999999999</v>
      </c>
      <c r="V143">
        <v>-1.6135375897556088</v>
      </c>
      <c r="W143">
        <v>9.244790240090154</v>
      </c>
      <c r="X143">
        <v>-48.606678802686858</v>
      </c>
      <c r="Y143">
        <f t="shared" si="53"/>
        <v>-4.7456987933988497E-2</v>
      </c>
      <c r="Z143">
        <f t="shared" si="54"/>
        <v>0.27190559529676922</v>
      </c>
      <c r="AA143">
        <f t="shared" si="55"/>
        <v>-1.4296082000790253</v>
      </c>
      <c r="AB143">
        <f t="shared" si="56"/>
        <v>6.2543012066011511E-2</v>
      </c>
      <c r="AC143">
        <f t="shared" si="57"/>
        <v>0.15190559529676922</v>
      </c>
      <c r="AD143">
        <f t="shared" si="58"/>
        <v>0.12039179992097471</v>
      </c>
      <c r="AE143">
        <f t="shared" si="59"/>
        <v>0.1125430120660115</v>
      </c>
      <c r="AF143">
        <f t="shared" si="60"/>
        <v>0.11190559529676922</v>
      </c>
      <c r="AG143">
        <f t="shared" si="61"/>
        <v>0.1103917999209747</v>
      </c>
      <c r="AH143">
        <f t="shared" si="62"/>
        <v>4.9525430120660117</v>
      </c>
      <c r="AI143">
        <f t="shared" si="63"/>
        <v>9.7280944047032314</v>
      </c>
      <c r="AJ143">
        <f t="shared" si="64"/>
        <v>2.5896082000790255</v>
      </c>
    </row>
    <row r="144" spans="1:36" x14ac:dyDescent="0.25">
      <c r="A144">
        <v>40</v>
      </c>
      <c r="B144">
        <v>80</v>
      </c>
      <c r="C144">
        <v>40</v>
      </c>
      <c r="D144">
        <v>-17.68</v>
      </c>
      <c r="E144">
        <v>-6.8</v>
      </c>
      <c r="F144">
        <v>-47.600002000000003</v>
      </c>
      <c r="G144">
        <v>-16.66</v>
      </c>
      <c r="H144">
        <v>-7.48</v>
      </c>
      <c r="I144">
        <v>-47.94</v>
      </c>
      <c r="J144">
        <v>-17.34</v>
      </c>
      <c r="K144">
        <v>-7.14</v>
      </c>
      <c r="L144">
        <v>-47.94</v>
      </c>
      <c r="M144">
        <f t="shared" si="44"/>
        <v>-0.52</v>
      </c>
      <c r="N144">
        <f t="shared" si="45"/>
        <v>-0.2</v>
      </c>
      <c r="O144">
        <f t="shared" si="46"/>
        <v>-1.4000000588235295</v>
      </c>
      <c r="P144">
        <f t="shared" si="47"/>
        <v>-0.49</v>
      </c>
      <c r="Q144">
        <f t="shared" si="48"/>
        <v>-0.22000000000000003</v>
      </c>
      <c r="R144">
        <f t="shared" si="49"/>
        <v>-1.41</v>
      </c>
      <c r="S144">
        <f t="shared" si="50"/>
        <v>-0.51</v>
      </c>
      <c r="T144">
        <f t="shared" si="51"/>
        <v>-0.20999999999999996</v>
      </c>
      <c r="U144">
        <f t="shared" si="52"/>
        <v>-1.41</v>
      </c>
      <c r="V144">
        <v>-13.678312387631266</v>
      </c>
      <c r="W144">
        <v>-1.8183692598055927</v>
      </c>
      <c r="X144">
        <v>-44.174243050441603</v>
      </c>
      <c r="Y144">
        <f t="shared" si="53"/>
        <v>-0.40230330551856663</v>
      </c>
      <c r="Z144">
        <f t="shared" si="54"/>
        <v>-5.3481448817811549E-2</v>
      </c>
      <c r="AA144">
        <f t="shared" si="55"/>
        <v>-1.2992424426600471</v>
      </c>
      <c r="AB144">
        <f t="shared" si="56"/>
        <v>0.11769669448143338</v>
      </c>
      <c r="AC144">
        <f t="shared" si="57"/>
        <v>0.14651855118218846</v>
      </c>
      <c r="AD144">
        <f t="shared" si="58"/>
        <v>0.10075761616348244</v>
      </c>
      <c r="AE144">
        <f t="shared" si="59"/>
        <v>8.7696694481433357E-2</v>
      </c>
      <c r="AF144">
        <f t="shared" si="60"/>
        <v>0.16651855118218847</v>
      </c>
      <c r="AG144">
        <f t="shared" si="61"/>
        <v>0.11075755733995285</v>
      </c>
      <c r="AH144">
        <f t="shared" si="62"/>
        <v>0.10769669448143337</v>
      </c>
      <c r="AI144">
        <f t="shared" si="63"/>
        <v>0.15651855118218841</v>
      </c>
      <c r="AJ144">
        <f t="shared" si="64"/>
        <v>0.11075755733995285</v>
      </c>
    </row>
    <row r="145" spans="1:36" x14ac:dyDescent="0.25">
      <c r="A145">
        <v>40</v>
      </c>
      <c r="B145">
        <v>80</v>
      </c>
      <c r="C145">
        <v>50</v>
      </c>
      <c r="D145">
        <v>-29.58</v>
      </c>
      <c r="E145">
        <v>-18.36</v>
      </c>
      <c r="F145">
        <v>-41.82</v>
      </c>
      <c r="G145">
        <v>-30.26</v>
      </c>
      <c r="H145">
        <v>-18.02</v>
      </c>
      <c r="I145">
        <v>-42.5</v>
      </c>
      <c r="J145">
        <v>-29.92</v>
      </c>
      <c r="K145">
        <v>-18.02</v>
      </c>
      <c r="L145">
        <v>-42.16</v>
      </c>
      <c r="M145">
        <f t="shared" si="44"/>
        <v>-0.86999999999999988</v>
      </c>
      <c r="N145">
        <f t="shared" si="45"/>
        <v>-0.54</v>
      </c>
      <c r="O145">
        <f t="shared" si="46"/>
        <v>-1.23</v>
      </c>
      <c r="P145">
        <f t="shared" si="47"/>
        <v>-0.89000000000000012</v>
      </c>
      <c r="Q145">
        <f t="shared" si="48"/>
        <v>-0.53</v>
      </c>
      <c r="R145">
        <f t="shared" si="49"/>
        <v>-1.25</v>
      </c>
      <c r="S145">
        <f t="shared" si="50"/>
        <v>-0.88000000000000012</v>
      </c>
      <c r="T145">
        <f t="shared" si="51"/>
        <v>-0.53</v>
      </c>
      <c r="U145">
        <f t="shared" si="52"/>
        <v>-1.2399999999999998</v>
      </c>
      <c r="V145">
        <v>-26.129694380713772</v>
      </c>
      <c r="W145">
        <v>-13.161536941789393</v>
      </c>
      <c r="X145">
        <v>-40.09607405453476</v>
      </c>
      <c r="Y145">
        <f t="shared" si="53"/>
        <v>-0.76852042296216982</v>
      </c>
      <c r="Z145">
        <f t="shared" si="54"/>
        <v>-0.38710402769968799</v>
      </c>
      <c r="AA145">
        <f t="shared" si="55"/>
        <v>-1.1792962957216107</v>
      </c>
      <c r="AB145">
        <f t="shared" si="56"/>
        <v>0.10147957703783006</v>
      </c>
      <c r="AC145">
        <f t="shared" si="57"/>
        <v>0.15289597230031204</v>
      </c>
      <c r="AD145">
        <f t="shared" si="58"/>
        <v>5.0703704278389328E-2</v>
      </c>
      <c r="AE145">
        <f t="shared" si="59"/>
        <v>0.1214795770378303</v>
      </c>
      <c r="AF145">
        <f t="shared" si="60"/>
        <v>0.14289597230031204</v>
      </c>
      <c r="AG145">
        <f t="shared" si="61"/>
        <v>7.0703704278389345E-2</v>
      </c>
      <c r="AH145">
        <f t="shared" si="62"/>
        <v>0.11147957703783029</v>
      </c>
      <c r="AI145">
        <f t="shared" si="63"/>
        <v>0.14289597230031204</v>
      </c>
      <c r="AJ145">
        <f t="shared" si="64"/>
        <v>6.0703704278389115E-2</v>
      </c>
    </row>
    <row r="146" spans="1:36" x14ac:dyDescent="0.25">
      <c r="A146">
        <v>40</v>
      </c>
      <c r="B146">
        <v>80</v>
      </c>
      <c r="C146">
        <v>60</v>
      </c>
      <c r="D146">
        <v>-42.5</v>
      </c>
      <c r="E146">
        <v>-30.6</v>
      </c>
      <c r="F146">
        <v>-38.08</v>
      </c>
      <c r="G146">
        <v>-42.5</v>
      </c>
      <c r="H146">
        <v>-30.94</v>
      </c>
      <c r="I146">
        <v>-38.08</v>
      </c>
      <c r="J146">
        <v>-42.5</v>
      </c>
      <c r="K146">
        <v>-30.94</v>
      </c>
      <c r="L146">
        <v>-38.08</v>
      </c>
      <c r="M146">
        <f t="shared" si="44"/>
        <v>-1.25</v>
      </c>
      <c r="N146">
        <f t="shared" si="45"/>
        <v>-0.90000000000000013</v>
      </c>
      <c r="O146">
        <f t="shared" si="46"/>
        <v>-1.1199999999999999</v>
      </c>
      <c r="P146">
        <f t="shared" si="47"/>
        <v>-1.25</v>
      </c>
      <c r="Q146">
        <f t="shared" si="48"/>
        <v>-0.90999999999999992</v>
      </c>
      <c r="R146">
        <f t="shared" si="49"/>
        <v>-1.1199999999999999</v>
      </c>
      <c r="S146">
        <f t="shared" si="50"/>
        <v>-1.25</v>
      </c>
      <c r="T146">
        <f t="shared" si="51"/>
        <v>-0.90999999999999992</v>
      </c>
      <c r="U146">
        <f t="shared" si="52"/>
        <v>-1.1199999999999999</v>
      </c>
      <c r="V146">
        <v>-38.652171826943992</v>
      </c>
      <c r="W146">
        <v>-24.498756211208899</v>
      </c>
      <c r="X146">
        <v>-36.467513836880414</v>
      </c>
      <c r="Y146">
        <f t="shared" si="53"/>
        <v>-1.1368285831454115</v>
      </c>
      <c r="Z146">
        <f t="shared" si="54"/>
        <v>-0.72055165327085002</v>
      </c>
      <c r="AA146">
        <f t="shared" si="55"/>
        <v>-1.0725739363788358</v>
      </c>
      <c r="AB146">
        <f t="shared" si="56"/>
        <v>0.11317141685458854</v>
      </c>
      <c r="AC146">
        <f t="shared" si="57"/>
        <v>0.17944834672915011</v>
      </c>
      <c r="AD146">
        <f t="shared" si="58"/>
        <v>4.7426063621164083E-2</v>
      </c>
      <c r="AE146">
        <f t="shared" si="59"/>
        <v>0.11317141685458854</v>
      </c>
      <c r="AF146">
        <f t="shared" si="60"/>
        <v>0.1894483467291499</v>
      </c>
      <c r="AG146">
        <f t="shared" si="61"/>
        <v>4.7426063621164083E-2</v>
      </c>
      <c r="AH146">
        <f t="shared" si="62"/>
        <v>0.11317141685458854</v>
      </c>
      <c r="AI146">
        <f t="shared" si="63"/>
        <v>0.1894483467291499</v>
      </c>
      <c r="AJ146">
        <f t="shared" si="64"/>
        <v>4.7426063621164083E-2</v>
      </c>
    </row>
    <row r="147" spans="1:36" x14ac:dyDescent="0.25">
      <c r="A147">
        <v>40</v>
      </c>
      <c r="B147">
        <v>80</v>
      </c>
      <c r="C147">
        <v>70</v>
      </c>
      <c r="D147">
        <v>-53.72</v>
      </c>
      <c r="E147">
        <v>-39.78</v>
      </c>
      <c r="F147">
        <v>-34.68</v>
      </c>
      <c r="G147">
        <v>-53.72</v>
      </c>
      <c r="H147">
        <v>-39.78</v>
      </c>
      <c r="I147">
        <v>-34.340000000000003</v>
      </c>
      <c r="J147">
        <v>-54.06</v>
      </c>
      <c r="K147">
        <v>-39.78</v>
      </c>
      <c r="L147">
        <v>-34.340000000000003</v>
      </c>
      <c r="M147">
        <f t="shared" si="44"/>
        <v>-1.58</v>
      </c>
      <c r="N147">
        <f t="shared" si="45"/>
        <v>-1.1700000000000002</v>
      </c>
      <c r="O147">
        <f t="shared" si="46"/>
        <v>-1.02</v>
      </c>
      <c r="P147">
        <f t="shared" si="47"/>
        <v>-1.58</v>
      </c>
      <c r="Q147">
        <f t="shared" si="48"/>
        <v>-1.1700000000000002</v>
      </c>
      <c r="R147">
        <f t="shared" si="49"/>
        <v>-1.01</v>
      </c>
      <c r="S147">
        <f t="shared" si="50"/>
        <v>-1.59</v>
      </c>
      <c r="T147">
        <f t="shared" si="51"/>
        <v>-1.1700000000000002</v>
      </c>
      <c r="U147">
        <f t="shared" si="52"/>
        <v>-1.01</v>
      </c>
      <c r="V147">
        <v>-50.869083082818364</v>
      </c>
      <c r="W147">
        <v>-35.524729998085604</v>
      </c>
      <c r="X147">
        <v>-33.286090236817756</v>
      </c>
      <c r="Y147">
        <f t="shared" si="53"/>
        <v>-1.4961495024358342</v>
      </c>
      <c r="Z147">
        <f t="shared" si="54"/>
        <v>-1.0448449999436944</v>
      </c>
      <c r="AA147">
        <f t="shared" si="55"/>
        <v>-0.97900265402405162</v>
      </c>
      <c r="AB147">
        <f t="shared" si="56"/>
        <v>8.3850497564165849E-2</v>
      </c>
      <c r="AC147">
        <f t="shared" si="57"/>
        <v>0.12515500005630575</v>
      </c>
      <c r="AD147">
        <f t="shared" si="58"/>
        <v>4.0997345975948396E-2</v>
      </c>
      <c r="AE147">
        <f t="shared" si="59"/>
        <v>8.3850497564165849E-2</v>
      </c>
      <c r="AF147">
        <f t="shared" si="60"/>
        <v>0.12515500005630575</v>
      </c>
      <c r="AG147">
        <f t="shared" si="61"/>
        <v>3.0997345975948387E-2</v>
      </c>
      <c r="AH147">
        <f t="shared" si="62"/>
        <v>9.3850497564165858E-2</v>
      </c>
      <c r="AI147">
        <f t="shared" si="63"/>
        <v>0.12515500005630575</v>
      </c>
      <c r="AJ147">
        <f t="shared" si="64"/>
        <v>3.0997345975948387E-2</v>
      </c>
    </row>
    <row r="148" spans="1:36" x14ac:dyDescent="0.25">
      <c r="A148">
        <v>40</v>
      </c>
      <c r="B148">
        <v>80</v>
      </c>
      <c r="C148">
        <v>80</v>
      </c>
      <c r="D148">
        <v>-61.54</v>
      </c>
      <c r="E148">
        <v>-47.600002000000003</v>
      </c>
      <c r="F148">
        <v>-32.299999999999997</v>
      </c>
      <c r="G148">
        <v>-61.88</v>
      </c>
      <c r="H148">
        <v>-47.260002</v>
      </c>
      <c r="I148">
        <v>-32.299999999999997</v>
      </c>
      <c r="J148">
        <v>-61.88</v>
      </c>
      <c r="K148">
        <v>-47.260002</v>
      </c>
      <c r="L148">
        <v>-31.960000999999998</v>
      </c>
      <c r="M148">
        <f t="shared" si="44"/>
        <v>-1.81</v>
      </c>
      <c r="N148">
        <f t="shared" si="45"/>
        <v>-1.4000000588235295</v>
      </c>
      <c r="O148">
        <f t="shared" si="46"/>
        <v>-0.94999999999999984</v>
      </c>
      <c r="P148">
        <f t="shared" si="47"/>
        <v>-1.8199999999999998</v>
      </c>
      <c r="Q148">
        <f t="shared" si="48"/>
        <v>-1.3900000588235295</v>
      </c>
      <c r="R148">
        <f t="shared" si="49"/>
        <v>-0.94999999999999984</v>
      </c>
      <c r="S148">
        <f t="shared" si="50"/>
        <v>-1.8199999999999998</v>
      </c>
      <c r="T148">
        <f t="shared" si="51"/>
        <v>-1.3900000588235295</v>
      </c>
      <c r="U148">
        <f t="shared" si="52"/>
        <v>-0.94000002941176475</v>
      </c>
      <c r="V148">
        <v>-62.343413086207477</v>
      </c>
      <c r="W148">
        <v>-45.932028814854419</v>
      </c>
      <c r="X148">
        <v>-30.511928286824727</v>
      </c>
      <c r="Y148">
        <f t="shared" si="53"/>
        <v>-1.8336297966531612</v>
      </c>
      <c r="Z148">
        <f t="shared" si="54"/>
        <v>-1.3509420239663064</v>
      </c>
      <c r="AA148">
        <f t="shared" si="55"/>
        <v>-0.89740965549484497</v>
      </c>
      <c r="AB148">
        <f t="shared" si="56"/>
        <v>2.3629796653161117E-2</v>
      </c>
      <c r="AC148">
        <f t="shared" si="57"/>
        <v>4.9058034857223154E-2</v>
      </c>
      <c r="AD148">
        <f t="shared" si="58"/>
        <v>5.2590344505154873E-2</v>
      </c>
      <c r="AE148">
        <f t="shared" si="59"/>
        <v>1.362979665316133E-2</v>
      </c>
      <c r="AF148">
        <f t="shared" si="60"/>
        <v>3.9058034857223145E-2</v>
      </c>
      <c r="AG148">
        <f t="shared" si="61"/>
        <v>5.2590344505154873E-2</v>
      </c>
      <c r="AH148">
        <f t="shared" si="62"/>
        <v>1.362979665316133E-2</v>
      </c>
      <c r="AI148">
        <f t="shared" si="63"/>
        <v>3.9058034857223145E-2</v>
      </c>
      <c r="AJ148">
        <f t="shared" si="64"/>
        <v>4.2590373916919777E-2</v>
      </c>
    </row>
    <row r="149" spans="1:36" x14ac:dyDescent="0.25">
      <c r="A149">
        <v>50</v>
      </c>
      <c r="B149">
        <v>20</v>
      </c>
      <c r="C149">
        <v>20</v>
      </c>
      <c r="D149">
        <v>70.040000000000006</v>
      </c>
      <c r="E149">
        <v>70.040000000000006</v>
      </c>
      <c r="F149">
        <v>54.74</v>
      </c>
      <c r="G149">
        <v>70.040000000000006</v>
      </c>
      <c r="H149">
        <v>69.7</v>
      </c>
      <c r="I149">
        <v>54.4</v>
      </c>
      <c r="J149">
        <v>70.38</v>
      </c>
      <c r="K149">
        <v>70.040000000000006</v>
      </c>
      <c r="L149">
        <v>54.74</v>
      </c>
      <c r="M149">
        <f t="shared" si="44"/>
        <v>2.06</v>
      </c>
      <c r="N149">
        <f t="shared" si="45"/>
        <v>2.06</v>
      </c>
      <c r="O149">
        <f t="shared" si="46"/>
        <v>1.61</v>
      </c>
      <c r="P149">
        <f t="shared" si="47"/>
        <v>2.06</v>
      </c>
      <c r="Q149">
        <f t="shared" si="48"/>
        <v>2.0500000000000003</v>
      </c>
      <c r="R149">
        <f t="shared" si="49"/>
        <v>1.6</v>
      </c>
      <c r="S149">
        <f t="shared" si="50"/>
        <v>2.0699999999999998</v>
      </c>
      <c r="T149">
        <f t="shared" si="51"/>
        <v>2.06</v>
      </c>
      <c r="U149">
        <f t="shared" si="52"/>
        <v>1.61</v>
      </c>
      <c r="V149">
        <v>72.338787740028636</v>
      </c>
      <c r="W149">
        <v>72.690973243452802</v>
      </c>
      <c r="X149">
        <v>54.177841264891313</v>
      </c>
      <c r="Y149">
        <f t="shared" si="53"/>
        <v>2.1276114041184893</v>
      </c>
      <c r="Z149">
        <f t="shared" si="54"/>
        <v>2.1379698012780235</v>
      </c>
      <c r="AA149">
        <f t="shared" si="55"/>
        <v>1.5934659195556269</v>
      </c>
      <c r="AB149">
        <f t="shared" si="56"/>
        <v>6.7611404118489205E-2</v>
      </c>
      <c r="AC149">
        <f t="shared" si="57"/>
        <v>7.7969801278023443E-2</v>
      </c>
      <c r="AD149">
        <f t="shared" si="58"/>
        <v>1.6534080444373211E-2</v>
      </c>
      <c r="AE149">
        <f t="shared" si="59"/>
        <v>6.7611404118489205E-2</v>
      </c>
      <c r="AF149">
        <f t="shared" si="60"/>
        <v>8.796980127802323E-2</v>
      </c>
      <c r="AG149">
        <f t="shared" si="61"/>
        <v>6.5340804443732026E-3</v>
      </c>
      <c r="AH149">
        <f t="shared" si="62"/>
        <v>5.7611404118489418E-2</v>
      </c>
      <c r="AI149">
        <f t="shared" si="63"/>
        <v>7.7969801278023443E-2</v>
      </c>
      <c r="AJ149">
        <f t="shared" si="64"/>
        <v>1.6534080444373211E-2</v>
      </c>
    </row>
    <row r="150" spans="1:36" x14ac:dyDescent="0.25">
      <c r="A150">
        <v>50</v>
      </c>
      <c r="B150">
        <v>20</v>
      </c>
      <c r="C150">
        <v>30</v>
      </c>
      <c r="D150">
        <v>53.04</v>
      </c>
      <c r="E150">
        <v>53.72</v>
      </c>
      <c r="F150">
        <v>50.66</v>
      </c>
      <c r="G150">
        <v>53.04</v>
      </c>
      <c r="H150">
        <v>53.38</v>
      </c>
      <c r="I150">
        <v>50.32</v>
      </c>
      <c r="J150">
        <v>52.7</v>
      </c>
      <c r="K150">
        <v>53.72</v>
      </c>
      <c r="L150">
        <v>51.34</v>
      </c>
      <c r="M150">
        <f t="shared" si="44"/>
        <v>1.56</v>
      </c>
      <c r="N150">
        <f t="shared" si="45"/>
        <v>1.58</v>
      </c>
      <c r="O150">
        <f t="shared" si="46"/>
        <v>1.49</v>
      </c>
      <c r="P150">
        <f t="shared" si="47"/>
        <v>1.56</v>
      </c>
      <c r="Q150">
        <f t="shared" si="48"/>
        <v>1.57</v>
      </c>
      <c r="R150">
        <f t="shared" si="49"/>
        <v>1.48</v>
      </c>
      <c r="S150">
        <f t="shared" si="50"/>
        <v>1.55</v>
      </c>
      <c r="T150">
        <f t="shared" si="51"/>
        <v>1.58</v>
      </c>
      <c r="U150">
        <f t="shared" si="52"/>
        <v>1.5100000000000002</v>
      </c>
      <c r="V150">
        <v>56.815365350393662</v>
      </c>
      <c r="W150">
        <v>57.196833060358244</v>
      </c>
      <c r="X150">
        <v>49.384524698535415</v>
      </c>
      <c r="Y150">
        <f t="shared" si="53"/>
        <v>1.6710401573645195</v>
      </c>
      <c r="Z150">
        <f t="shared" si="54"/>
        <v>1.6822597958928895</v>
      </c>
      <c r="AA150">
        <f t="shared" si="55"/>
        <v>1.4524860205451593</v>
      </c>
      <c r="AB150">
        <f t="shared" si="56"/>
        <v>0.11104015736451944</v>
      </c>
      <c r="AC150">
        <f t="shared" si="57"/>
        <v>0.10225979589288947</v>
      </c>
      <c r="AD150">
        <f t="shared" si="58"/>
        <v>3.7513979454840696E-2</v>
      </c>
      <c r="AE150">
        <f t="shared" si="59"/>
        <v>0.11104015736451944</v>
      </c>
      <c r="AF150">
        <f t="shared" si="60"/>
        <v>0.11225979589288948</v>
      </c>
      <c r="AG150">
        <f t="shared" si="61"/>
        <v>2.7513979454840687E-2</v>
      </c>
      <c r="AH150">
        <f t="shared" si="62"/>
        <v>0.12104015736451945</v>
      </c>
      <c r="AI150">
        <f t="shared" si="63"/>
        <v>0.10225979589288947</v>
      </c>
      <c r="AJ150">
        <f t="shared" si="64"/>
        <v>5.7513979454840936E-2</v>
      </c>
    </row>
    <row r="151" spans="1:36" x14ac:dyDescent="0.25">
      <c r="A151">
        <v>50</v>
      </c>
      <c r="B151">
        <v>20</v>
      </c>
      <c r="C151">
        <v>40</v>
      </c>
      <c r="D151">
        <v>39.78</v>
      </c>
      <c r="E151">
        <v>37.06</v>
      </c>
      <c r="F151">
        <v>44.88</v>
      </c>
      <c r="G151">
        <v>39.44</v>
      </c>
      <c r="H151">
        <v>37.06</v>
      </c>
      <c r="I151">
        <v>44.54</v>
      </c>
      <c r="J151">
        <v>40.119999999999997</v>
      </c>
      <c r="K151">
        <v>37.4</v>
      </c>
      <c r="L151">
        <v>45.56</v>
      </c>
      <c r="M151">
        <f t="shared" si="44"/>
        <v>1.1700000000000002</v>
      </c>
      <c r="N151">
        <f t="shared" si="45"/>
        <v>1.0900000000000001</v>
      </c>
      <c r="O151">
        <f t="shared" si="46"/>
        <v>1.32</v>
      </c>
      <c r="P151">
        <f t="shared" si="47"/>
        <v>1.1599999999999999</v>
      </c>
      <c r="Q151">
        <f t="shared" si="48"/>
        <v>1.0900000000000001</v>
      </c>
      <c r="R151">
        <f t="shared" si="49"/>
        <v>1.31</v>
      </c>
      <c r="S151">
        <f t="shared" si="50"/>
        <v>1.18</v>
      </c>
      <c r="T151">
        <f t="shared" si="51"/>
        <v>1.1000000000000001</v>
      </c>
      <c r="U151">
        <f t="shared" si="52"/>
        <v>1.34</v>
      </c>
      <c r="V151">
        <v>40.864854293122647</v>
      </c>
      <c r="W151">
        <v>41.278640450004204</v>
      </c>
      <c r="X151">
        <v>44.721359549995796</v>
      </c>
      <c r="Y151">
        <f t="shared" si="53"/>
        <v>1.2019074792094895</v>
      </c>
      <c r="Z151">
        <f t="shared" si="54"/>
        <v>1.2140776602942414</v>
      </c>
      <c r="AA151">
        <f t="shared" si="55"/>
        <v>1.3153341044116409</v>
      </c>
      <c r="AB151">
        <f t="shared" si="56"/>
        <v>3.1907479209489331E-2</v>
      </c>
      <c r="AC151">
        <f t="shared" si="57"/>
        <v>0.12407766029424128</v>
      </c>
      <c r="AD151">
        <f t="shared" si="58"/>
        <v>4.6658955883591702E-3</v>
      </c>
      <c r="AE151">
        <f t="shared" si="59"/>
        <v>4.1907479209489562E-2</v>
      </c>
      <c r="AF151">
        <f t="shared" si="60"/>
        <v>0.12407766029424128</v>
      </c>
      <c r="AG151">
        <f t="shared" si="61"/>
        <v>5.3341044116408387E-3</v>
      </c>
      <c r="AH151">
        <f t="shared" si="62"/>
        <v>2.1907479209489544E-2</v>
      </c>
      <c r="AI151">
        <f t="shared" si="63"/>
        <v>0.11407766029424127</v>
      </c>
      <c r="AJ151">
        <f t="shared" si="64"/>
        <v>2.4665895588359188E-2</v>
      </c>
    </row>
    <row r="152" spans="1:36" x14ac:dyDescent="0.25">
      <c r="A152">
        <v>50</v>
      </c>
      <c r="B152">
        <v>20</v>
      </c>
      <c r="C152">
        <v>50</v>
      </c>
      <c r="D152">
        <v>22.1</v>
      </c>
      <c r="E152">
        <v>18.7</v>
      </c>
      <c r="F152">
        <v>38.08</v>
      </c>
      <c r="G152">
        <v>22.1</v>
      </c>
      <c r="H152">
        <v>19.04</v>
      </c>
      <c r="I152">
        <v>39.100002000000003</v>
      </c>
      <c r="J152">
        <v>21.42</v>
      </c>
      <c r="K152">
        <v>18.7</v>
      </c>
      <c r="L152">
        <v>38.760002</v>
      </c>
      <c r="M152">
        <f t="shared" si="44"/>
        <v>0.65</v>
      </c>
      <c r="N152">
        <f t="shared" si="45"/>
        <v>0.55000000000000004</v>
      </c>
      <c r="O152">
        <f t="shared" si="46"/>
        <v>1.1199999999999999</v>
      </c>
      <c r="P152">
        <f t="shared" si="47"/>
        <v>0.65</v>
      </c>
      <c r="Q152">
        <f t="shared" si="48"/>
        <v>0.55999999999999994</v>
      </c>
      <c r="R152">
        <f t="shared" si="49"/>
        <v>1.1500000588235295</v>
      </c>
      <c r="S152">
        <f t="shared" si="50"/>
        <v>0.63</v>
      </c>
      <c r="T152">
        <f t="shared" si="51"/>
        <v>0.55000000000000004</v>
      </c>
      <c r="U152">
        <f t="shared" si="52"/>
        <v>1.1400000588235295</v>
      </c>
      <c r="V152">
        <v>25.047021118952458</v>
      </c>
      <c r="W152">
        <v>25.495689628164456</v>
      </c>
      <c r="X152">
        <v>40.488163249221003</v>
      </c>
      <c r="Y152">
        <f t="shared" si="53"/>
        <v>0.73667709173389584</v>
      </c>
      <c r="Z152">
        <f t="shared" si="54"/>
        <v>0.74987322435777815</v>
      </c>
      <c r="AA152">
        <f t="shared" si="55"/>
        <v>1.1908283308594412</v>
      </c>
      <c r="AB152">
        <f t="shared" si="56"/>
        <v>8.6677091733895817E-2</v>
      </c>
      <c r="AC152">
        <f t="shared" si="57"/>
        <v>0.1998732243577781</v>
      </c>
      <c r="AD152">
        <f t="shared" si="58"/>
        <v>7.0828330859441291E-2</v>
      </c>
      <c r="AE152">
        <f t="shared" si="59"/>
        <v>8.6677091733895817E-2</v>
      </c>
      <c r="AF152">
        <f t="shared" si="60"/>
        <v>0.1898732243577782</v>
      </c>
      <c r="AG152">
        <f t="shared" si="61"/>
        <v>4.0828272035911661E-2</v>
      </c>
      <c r="AH152">
        <f t="shared" si="62"/>
        <v>0.10667709173389583</v>
      </c>
      <c r="AI152">
        <f t="shared" si="63"/>
        <v>0.1998732243577781</v>
      </c>
      <c r="AJ152">
        <f t="shared" si="64"/>
        <v>5.082827203591167E-2</v>
      </c>
    </row>
    <row r="153" spans="1:36" x14ac:dyDescent="0.25">
      <c r="A153">
        <v>50</v>
      </c>
      <c r="B153">
        <v>20</v>
      </c>
      <c r="C153">
        <v>60</v>
      </c>
      <c r="D153">
        <v>8.5</v>
      </c>
      <c r="E153">
        <v>3.06</v>
      </c>
      <c r="F153">
        <v>34.340000000000003</v>
      </c>
      <c r="G153">
        <v>9.52</v>
      </c>
      <c r="H153">
        <v>2.38</v>
      </c>
      <c r="I153">
        <v>35.020000000000003</v>
      </c>
      <c r="J153">
        <v>9.18</v>
      </c>
      <c r="K153">
        <v>3.06</v>
      </c>
      <c r="L153">
        <v>35.020000000000003</v>
      </c>
      <c r="M153">
        <f t="shared" si="44"/>
        <v>0.25</v>
      </c>
      <c r="N153">
        <f t="shared" si="45"/>
        <v>0.09</v>
      </c>
      <c r="O153">
        <f t="shared" si="46"/>
        <v>1.01</v>
      </c>
      <c r="P153">
        <f t="shared" si="47"/>
        <v>0.27999999999999997</v>
      </c>
      <c r="Q153">
        <f t="shared" si="48"/>
        <v>6.9999999999999993E-2</v>
      </c>
      <c r="R153">
        <f t="shared" si="49"/>
        <v>1.03</v>
      </c>
      <c r="S153">
        <f t="shared" si="50"/>
        <v>0.27</v>
      </c>
      <c r="T153">
        <f t="shared" si="51"/>
        <v>0.09</v>
      </c>
      <c r="U153">
        <f t="shared" si="52"/>
        <v>1.03</v>
      </c>
      <c r="V153">
        <v>9.7270443932645421</v>
      </c>
      <c r="W153">
        <v>10.211917485460241</v>
      </c>
      <c r="X153">
        <v>36.754446796632415</v>
      </c>
      <c r="Y153">
        <f t="shared" si="53"/>
        <v>0.28608954097836886</v>
      </c>
      <c r="Z153">
        <f t="shared" si="54"/>
        <v>0.30035051427824239</v>
      </c>
      <c r="AA153">
        <f t="shared" si="55"/>
        <v>1.081013141077424</v>
      </c>
      <c r="AB153">
        <f t="shared" si="56"/>
        <v>3.6089540978368861E-2</v>
      </c>
      <c r="AC153">
        <f t="shared" si="57"/>
        <v>0.21035051427824239</v>
      </c>
      <c r="AD153">
        <f t="shared" si="58"/>
        <v>7.1013141077423958E-2</v>
      </c>
      <c r="AE153">
        <f t="shared" si="59"/>
        <v>6.0895409783688903E-3</v>
      </c>
      <c r="AF153">
        <f t="shared" si="60"/>
        <v>0.23035051427824238</v>
      </c>
      <c r="AG153">
        <f t="shared" si="61"/>
        <v>5.101314107742394E-2</v>
      </c>
      <c r="AH153">
        <f t="shared" si="62"/>
        <v>1.6089540978368844E-2</v>
      </c>
      <c r="AI153">
        <f t="shared" si="63"/>
        <v>0.21035051427824239</v>
      </c>
      <c r="AJ153">
        <f t="shared" si="64"/>
        <v>5.101314107742394E-2</v>
      </c>
    </row>
    <row r="154" spans="1:36" x14ac:dyDescent="0.25">
      <c r="A154">
        <v>50</v>
      </c>
      <c r="B154">
        <v>20</v>
      </c>
      <c r="C154">
        <v>70</v>
      </c>
      <c r="D154">
        <v>-8.5</v>
      </c>
      <c r="E154">
        <v>-10.199999999999999</v>
      </c>
      <c r="F154">
        <v>32.64</v>
      </c>
      <c r="G154">
        <v>-7.82</v>
      </c>
      <c r="H154">
        <v>-10.88</v>
      </c>
      <c r="I154">
        <v>32.64</v>
      </c>
      <c r="J154">
        <v>-8.16</v>
      </c>
      <c r="K154">
        <v>-10.88</v>
      </c>
      <c r="L154">
        <v>32.64</v>
      </c>
      <c r="M154">
        <f t="shared" si="44"/>
        <v>-0.25</v>
      </c>
      <c r="N154">
        <f t="shared" si="45"/>
        <v>-0.3</v>
      </c>
      <c r="O154">
        <f t="shared" si="46"/>
        <v>0.96</v>
      </c>
      <c r="P154">
        <f t="shared" si="47"/>
        <v>-0.22999999999999998</v>
      </c>
      <c r="Q154">
        <f t="shared" si="48"/>
        <v>-0.32</v>
      </c>
      <c r="R154">
        <f t="shared" si="49"/>
        <v>0.96</v>
      </c>
      <c r="S154">
        <f t="shared" si="50"/>
        <v>-0.24</v>
      </c>
      <c r="T154">
        <f t="shared" si="51"/>
        <v>-0.32</v>
      </c>
      <c r="U154">
        <f t="shared" si="52"/>
        <v>0.96</v>
      </c>
      <c r="V154">
        <v>-4.7937463491279715</v>
      </c>
      <c r="W154">
        <v>-4.2737320967579251</v>
      </c>
      <c r="X154">
        <v>33.500359234541307</v>
      </c>
      <c r="Y154">
        <f t="shared" si="53"/>
        <v>-0.14099253968023445</v>
      </c>
      <c r="Z154">
        <f t="shared" si="54"/>
        <v>-0.12569800284582133</v>
      </c>
      <c r="AA154">
        <f t="shared" si="55"/>
        <v>0.9853046833688619</v>
      </c>
      <c r="AB154">
        <f t="shared" si="56"/>
        <v>0.10900746031976555</v>
      </c>
      <c r="AC154">
        <f t="shared" si="57"/>
        <v>0.17430199715417866</v>
      </c>
      <c r="AD154">
        <f t="shared" si="58"/>
        <v>2.5304683368861935E-2</v>
      </c>
      <c r="AE154">
        <f t="shared" si="59"/>
        <v>8.900746031976553E-2</v>
      </c>
      <c r="AF154">
        <f t="shared" si="60"/>
        <v>0.19430199715417867</v>
      </c>
      <c r="AG154">
        <f t="shared" si="61"/>
        <v>2.5304683368861935E-2</v>
      </c>
      <c r="AH154">
        <f t="shared" si="62"/>
        <v>9.9007460319765539E-2</v>
      </c>
      <c r="AI154">
        <f t="shared" si="63"/>
        <v>0.19430199715417867</v>
      </c>
      <c r="AJ154">
        <f t="shared" si="64"/>
        <v>2.5304683368861935E-2</v>
      </c>
    </row>
    <row r="155" spans="1:36" x14ac:dyDescent="0.25">
      <c r="A155">
        <v>50</v>
      </c>
      <c r="B155">
        <v>20</v>
      </c>
      <c r="C155">
        <v>80</v>
      </c>
      <c r="D155">
        <v>-23.800001000000002</v>
      </c>
      <c r="E155">
        <v>-26.18</v>
      </c>
      <c r="F155">
        <v>28.56</v>
      </c>
      <c r="G155">
        <v>-23.800001000000002</v>
      </c>
      <c r="H155">
        <v>-26.52</v>
      </c>
      <c r="I155">
        <v>28.56</v>
      </c>
      <c r="J155">
        <v>-23.800001000000002</v>
      </c>
      <c r="K155">
        <v>-26.18</v>
      </c>
      <c r="L155">
        <v>28.56</v>
      </c>
      <c r="M155">
        <f t="shared" si="44"/>
        <v>-0.70000002941176476</v>
      </c>
      <c r="N155">
        <f t="shared" si="45"/>
        <v>-0.77</v>
      </c>
      <c r="O155">
        <f t="shared" si="46"/>
        <v>0.83999999999999986</v>
      </c>
      <c r="P155">
        <f t="shared" si="47"/>
        <v>-0.70000002941176476</v>
      </c>
      <c r="Q155">
        <f t="shared" si="48"/>
        <v>-0.78</v>
      </c>
      <c r="R155">
        <f t="shared" si="49"/>
        <v>0.83999999999999986</v>
      </c>
      <c r="S155">
        <f t="shared" si="50"/>
        <v>-0.70000002941176476</v>
      </c>
      <c r="T155">
        <f t="shared" si="51"/>
        <v>-0.77</v>
      </c>
      <c r="U155">
        <f t="shared" si="52"/>
        <v>0.83999999999999986</v>
      </c>
      <c r="V155">
        <v>-18.235949619027565</v>
      </c>
      <c r="W155">
        <v>-17.685573549546632</v>
      </c>
      <c r="X155">
        <v>30.674972477494393</v>
      </c>
      <c r="Y155">
        <f t="shared" si="53"/>
        <v>-0.53635145938316364</v>
      </c>
      <c r="Z155">
        <f t="shared" si="54"/>
        <v>-0.52016392792784216</v>
      </c>
      <c r="AA155">
        <f t="shared" si="55"/>
        <v>0.90220507286748219</v>
      </c>
      <c r="AB155">
        <f t="shared" si="56"/>
        <v>0.16364857002860111</v>
      </c>
      <c r="AC155">
        <f t="shared" si="57"/>
        <v>0.24983607207215786</v>
      </c>
      <c r="AD155">
        <f t="shared" si="58"/>
        <v>6.2205072867482336E-2</v>
      </c>
      <c r="AE155">
        <f t="shared" si="59"/>
        <v>0.16364857002860111</v>
      </c>
      <c r="AF155">
        <f t="shared" si="60"/>
        <v>0.25983607207215786</v>
      </c>
      <c r="AG155">
        <f t="shared" si="61"/>
        <v>6.2205072867482336E-2</v>
      </c>
      <c r="AH155">
        <f t="shared" si="62"/>
        <v>0.16364857002860111</v>
      </c>
      <c r="AI155">
        <f t="shared" si="63"/>
        <v>0.24983607207215786</v>
      </c>
      <c r="AJ155">
        <f t="shared" si="64"/>
        <v>6.2205072867482336E-2</v>
      </c>
    </row>
    <row r="156" spans="1:36" x14ac:dyDescent="0.25">
      <c r="A156">
        <v>50</v>
      </c>
      <c r="B156">
        <v>30</v>
      </c>
      <c r="C156">
        <v>20</v>
      </c>
      <c r="D156">
        <v>59.5</v>
      </c>
      <c r="E156">
        <v>61.88</v>
      </c>
      <c r="F156">
        <v>40.46</v>
      </c>
      <c r="G156">
        <v>57.8</v>
      </c>
      <c r="H156">
        <v>59.5</v>
      </c>
      <c r="I156">
        <v>36.380000000000003</v>
      </c>
      <c r="J156">
        <v>58.14</v>
      </c>
      <c r="K156">
        <v>59.84</v>
      </c>
      <c r="L156">
        <v>37.06</v>
      </c>
      <c r="M156">
        <f t="shared" si="44"/>
        <v>1.75</v>
      </c>
      <c r="N156">
        <f t="shared" si="45"/>
        <v>1.8199999999999998</v>
      </c>
      <c r="O156">
        <f t="shared" si="46"/>
        <v>1.1900000000000002</v>
      </c>
      <c r="P156">
        <f t="shared" si="47"/>
        <v>1.6999999999999997</v>
      </c>
      <c r="Q156">
        <f t="shared" si="48"/>
        <v>1.75</v>
      </c>
      <c r="R156">
        <f t="shared" si="49"/>
        <v>1.07</v>
      </c>
      <c r="S156">
        <f t="shared" si="50"/>
        <v>1.7100000000000002</v>
      </c>
      <c r="T156">
        <f t="shared" si="51"/>
        <v>1.7600000000000002</v>
      </c>
      <c r="U156">
        <f t="shared" si="52"/>
        <v>1.0900000000000001</v>
      </c>
      <c r="V156">
        <v>61.54059372507578</v>
      </c>
      <c r="W156">
        <v>61.801525827160646</v>
      </c>
      <c r="X156">
        <v>36.745586138165294</v>
      </c>
      <c r="Y156">
        <f t="shared" si="53"/>
        <v>1.8100174625022289</v>
      </c>
      <c r="Z156">
        <f t="shared" si="54"/>
        <v>1.8176919360929602</v>
      </c>
      <c r="AA156">
        <f t="shared" si="55"/>
        <v>1.0807525334754498</v>
      </c>
      <c r="AB156">
        <f t="shared" si="56"/>
        <v>6.0017462502228947E-2</v>
      </c>
      <c r="AC156">
        <f t="shared" si="57"/>
        <v>2.3080639070396369E-3</v>
      </c>
      <c r="AD156">
        <f t="shared" si="58"/>
        <v>0.10924746652455042</v>
      </c>
      <c r="AE156">
        <f t="shared" si="59"/>
        <v>0.11001746250222921</v>
      </c>
      <c r="AF156">
        <f t="shared" si="60"/>
        <v>6.7691936092960203E-2</v>
      </c>
      <c r="AG156">
        <f t="shared" si="61"/>
        <v>1.0752533475449688E-2</v>
      </c>
      <c r="AH156">
        <f t="shared" si="62"/>
        <v>0.10001746250222876</v>
      </c>
      <c r="AI156">
        <f t="shared" si="63"/>
        <v>5.7691936092959972E-2</v>
      </c>
      <c r="AJ156">
        <f t="shared" si="64"/>
        <v>9.2474665245503296E-3</v>
      </c>
    </row>
    <row r="157" spans="1:36" x14ac:dyDescent="0.25">
      <c r="A157">
        <v>50</v>
      </c>
      <c r="B157">
        <v>30</v>
      </c>
      <c r="C157">
        <v>30</v>
      </c>
      <c r="D157">
        <v>50.66</v>
      </c>
      <c r="E157">
        <v>51.68</v>
      </c>
      <c r="F157">
        <v>33.659999999999997</v>
      </c>
      <c r="G157">
        <v>51</v>
      </c>
      <c r="H157">
        <v>52.36</v>
      </c>
      <c r="I157">
        <v>35.020000000000003</v>
      </c>
      <c r="J157">
        <v>50.66</v>
      </c>
      <c r="K157">
        <v>51.34</v>
      </c>
      <c r="L157">
        <v>32.64</v>
      </c>
      <c r="M157">
        <f t="shared" si="44"/>
        <v>1.49</v>
      </c>
      <c r="N157">
        <f t="shared" si="45"/>
        <v>1.52</v>
      </c>
      <c r="O157">
        <f t="shared" si="46"/>
        <v>0.98999999999999988</v>
      </c>
      <c r="P157">
        <f t="shared" si="47"/>
        <v>1.5</v>
      </c>
      <c r="Q157">
        <f t="shared" si="48"/>
        <v>1.54</v>
      </c>
      <c r="R157">
        <f t="shared" si="49"/>
        <v>1.03</v>
      </c>
      <c r="S157">
        <f t="shared" si="50"/>
        <v>1.49</v>
      </c>
      <c r="T157">
        <f t="shared" si="51"/>
        <v>1.5100000000000002</v>
      </c>
      <c r="U157">
        <f t="shared" si="52"/>
        <v>0.96</v>
      </c>
      <c r="V157">
        <v>47.155957464651735</v>
      </c>
      <c r="W157">
        <v>47.440160883451028</v>
      </c>
      <c r="X157">
        <v>33.731324187446234</v>
      </c>
      <c r="Y157">
        <f t="shared" si="53"/>
        <v>1.3869399254309334</v>
      </c>
      <c r="Z157">
        <f t="shared" si="54"/>
        <v>1.3952988495132657</v>
      </c>
      <c r="AA157">
        <f t="shared" si="55"/>
        <v>0.99209777021900691</v>
      </c>
      <c r="AB157">
        <f t="shared" si="56"/>
        <v>0.10306007456906663</v>
      </c>
      <c r="AC157">
        <f t="shared" si="57"/>
        <v>0.12470115048673436</v>
      </c>
      <c r="AD157">
        <f t="shared" si="58"/>
        <v>2.0977702190070335E-3</v>
      </c>
      <c r="AE157">
        <f t="shared" si="59"/>
        <v>0.11306007456906664</v>
      </c>
      <c r="AF157">
        <f t="shared" si="60"/>
        <v>0.14470115048673438</v>
      </c>
      <c r="AG157">
        <f t="shared" si="61"/>
        <v>3.7902229780993113E-2</v>
      </c>
      <c r="AH157">
        <f t="shared" si="62"/>
        <v>0.10306007456906663</v>
      </c>
      <c r="AI157">
        <f t="shared" si="63"/>
        <v>0.11470115048673457</v>
      </c>
      <c r="AJ157">
        <f t="shared" si="64"/>
        <v>3.2097770219006949E-2</v>
      </c>
    </row>
    <row r="158" spans="1:36" x14ac:dyDescent="0.25">
      <c r="A158">
        <v>50</v>
      </c>
      <c r="B158">
        <v>30</v>
      </c>
      <c r="C158">
        <v>40</v>
      </c>
      <c r="D158">
        <v>36.380000000000003</v>
      </c>
      <c r="E158">
        <v>39.44</v>
      </c>
      <c r="F158">
        <v>99.62</v>
      </c>
      <c r="G158">
        <v>37.74</v>
      </c>
      <c r="H158">
        <v>39.78</v>
      </c>
      <c r="I158">
        <v>66.64</v>
      </c>
      <c r="J158">
        <v>37.74</v>
      </c>
      <c r="K158">
        <v>39.44</v>
      </c>
      <c r="L158">
        <v>65.28</v>
      </c>
      <c r="M158">
        <f t="shared" si="44"/>
        <v>1.07</v>
      </c>
      <c r="N158">
        <f t="shared" si="45"/>
        <v>1.1599999999999999</v>
      </c>
      <c r="O158">
        <f t="shared" si="46"/>
        <v>2.9300000000000006</v>
      </c>
      <c r="P158">
        <f t="shared" si="47"/>
        <v>1.1100000000000001</v>
      </c>
      <c r="Q158">
        <f t="shared" si="48"/>
        <v>1.1700000000000002</v>
      </c>
      <c r="R158">
        <f t="shared" si="49"/>
        <v>1.96</v>
      </c>
      <c r="S158">
        <f t="shared" si="50"/>
        <v>1.1100000000000001</v>
      </c>
      <c r="T158">
        <f t="shared" si="51"/>
        <v>1.1599999999999999</v>
      </c>
      <c r="U158">
        <f t="shared" si="52"/>
        <v>1.92</v>
      </c>
      <c r="V158">
        <v>32.006097334283623</v>
      </c>
      <c r="W158">
        <v>32.316462509026707</v>
      </c>
      <c r="X158">
        <v>30.622577482985491</v>
      </c>
      <c r="Y158">
        <f t="shared" si="53"/>
        <v>0.94135580394951834</v>
      </c>
      <c r="Z158">
        <f t="shared" si="54"/>
        <v>0.95048419144196195</v>
      </c>
      <c r="AA158">
        <f t="shared" si="55"/>
        <v>0.9006640436172203</v>
      </c>
      <c r="AB158">
        <f t="shared" si="56"/>
        <v>0.12864419605048172</v>
      </c>
      <c r="AC158">
        <f t="shared" si="57"/>
        <v>0.20951580855803797</v>
      </c>
      <c r="AD158">
        <f t="shared" si="58"/>
        <v>2.0293359563827802</v>
      </c>
      <c r="AE158">
        <f t="shared" si="59"/>
        <v>0.16864419605048175</v>
      </c>
      <c r="AF158">
        <f t="shared" si="60"/>
        <v>0.21951580855803821</v>
      </c>
      <c r="AG158">
        <f t="shared" si="61"/>
        <v>1.0593359563827796</v>
      </c>
      <c r="AH158">
        <f t="shared" si="62"/>
        <v>0.16864419605048175</v>
      </c>
      <c r="AI158">
        <f t="shared" si="63"/>
        <v>0.20951580855803797</v>
      </c>
      <c r="AJ158">
        <f t="shared" si="64"/>
        <v>1.0193359563827795</v>
      </c>
    </row>
    <row r="159" spans="1:36" x14ac:dyDescent="0.25">
      <c r="A159">
        <v>50</v>
      </c>
      <c r="B159">
        <v>30</v>
      </c>
      <c r="C159">
        <v>50</v>
      </c>
      <c r="D159">
        <v>12.24</v>
      </c>
      <c r="E159">
        <v>14.62</v>
      </c>
      <c r="F159">
        <v>27.2</v>
      </c>
      <c r="G159">
        <v>12.24</v>
      </c>
      <c r="H159">
        <v>16.32</v>
      </c>
      <c r="I159">
        <v>28.220001</v>
      </c>
      <c r="J159">
        <v>11.900001</v>
      </c>
      <c r="K159">
        <v>15.3</v>
      </c>
      <c r="L159">
        <v>27.2</v>
      </c>
      <c r="M159">
        <f t="shared" si="44"/>
        <v>0.36</v>
      </c>
      <c r="N159">
        <f t="shared" si="45"/>
        <v>0.42999999999999994</v>
      </c>
      <c r="O159">
        <f t="shared" si="46"/>
        <v>0.8</v>
      </c>
      <c r="P159">
        <f t="shared" si="47"/>
        <v>0.36</v>
      </c>
      <c r="Q159">
        <f t="shared" si="48"/>
        <v>0.48</v>
      </c>
      <c r="R159">
        <f t="shared" si="49"/>
        <v>0.83000002941176476</v>
      </c>
      <c r="S159">
        <f t="shared" si="50"/>
        <v>0.35000002941176472</v>
      </c>
      <c r="T159">
        <f t="shared" si="51"/>
        <v>0.45000000000000007</v>
      </c>
      <c r="U159">
        <f t="shared" si="52"/>
        <v>0.8</v>
      </c>
      <c r="V159">
        <v>16.690481051546996</v>
      </c>
      <c r="W159">
        <v>17.029713858896443</v>
      </c>
      <c r="X159">
        <v>27.71373372197327</v>
      </c>
      <c r="Y159">
        <f t="shared" si="53"/>
        <v>0.49089650151608816</v>
      </c>
      <c r="Z159">
        <f t="shared" si="54"/>
        <v>0.50087393702636596</v>
      </c>
      <c r="AA159">
        <f t="shared" si="55"/>
        <v>0.81510981535215499</v>
      </c>
      <c r="AB159">
        <f t="shared" si="56"/>
        <v>0.13089650151608817</v>
      </c>
      <c r="AC159">
        <f t="shared" si="57"/>
        <v>7.0873937026366018E-2</v>
      </c>
      <c r="AD159">
        <f t="shared" si="58"/>
        <v>1.5109815352154943E-2</v>
      </c>
      <c r="AE159">
        <f t="shared" si="59"/>
        <v>0.13089650151608817</v>
      </c>
      <c r="AF159">
        <f t="shared" si="60"/>
        <v>2.0873937026365974E-2</v>
      </c>
      <c r="AG159">
        <f t="shared" si="61"/>
        <v>1.4890214059609774E-2</v>
      </c>
      <c r="AH159">
        <f t="shared" si="62"/>
        <v>0.14089647210432343</v>
      </c>
      <c r="AI159">
        <f t="shared" si="63"/>
        <v>5.087393702636589E-2</v>
      </c>
      <c r="AJ159">
        <f t="shared" si="64"/>
        <v>1.5109815352154943E-2</v>
      </c>
    </row>
    <row r="160" spans="1:36" x14ac:dyDescent="0.25">
      <c r="A160">
        <v>50</v>
      </c>
      <c r="B160">
        <v>30</v>
      </c>
      <c r="C160">
        <v>60</v>
      </c>
      <c r="D160">
        <v>-16.32</v>
      </c>
      <c r="E160">
        <v>-12.24</v>
      </c>
      <c r="F160">
        <v>9.52</v>
      </c>
      <c r="G160">
        <v>-11.56</v>
      </c>
      <c r="H160">
        <v>-7.82</v>
      </c>
      <c r="I160">
        <v>17</v>
      </c>
      <c r="J160">
        <v>-10.88</v>
      </c>
      <c r="K160">
        <v>-8.84</v>
      </c>
      <c r="L160">
        <v>17</v>
      </c>
      <c r="M160">
        <f t="shared" si="44"/>
        <v>-0.48</v>
      </c>
      <c r="N160">
        <f t="shared" si="45"/>
        <v>-0.36</v>
      </c>
      <c r="O160">
        <f t="shared" si="46"/>
        <v>0.27999999999999997</v>
      </c>
      <c r="P160">
        <f t="shared" si="47"/>
        <v>-0.34</v>
      </c>
      <c r="Q160">
        <f t="shared" si="48"/>
        <v>-0.22999999999999998</v>
      </c>
      <c r="R160">
        <f t="shared" si="49"/>
        <v>0.5</v>
      </c>
      <c r="S160">
        <f t="shared" si="50"/>
        <v>-0.32</v>
      </c>
      <c r="T160">
        <f t="shared" si="51"/>
        <v>-0.26</v>
      </c>
      <c r="U160">
        <f t="shared" si="52"/>
        <v>0.5</v>
      </c>
      <c r="V160">
        <v>1.6565960993439148</v>
      </c>
      <c r="W160">
        <v>2.0265708476902944</v>
      </c>
      <c r="X160">
        <v>25.113405247935191</v>
      </c>
      <c r="Y160">
        <f t="shared" si="53"/>
        <v>4.8723414686585732E-2</v>
      </c>
      <c r="Z160">
        <f t="shared" si="54"/>
        <v>5.9605024932067485E-2</v>
      </c>
      <c r="AA160">
        <f t="shared" si="55"/>
        <v>0.73862956611574093</v>
      </c>
      <c r="AB160">
        <f t="shared" si="56"/>
        <v>0.52872341468658568</v>
      </c>
      <c r="AC160">
        <f t="shared" si="57"/>
        <v>0.41960502493206747</v>
      </c>
      <c r="AD160">
        <f t="shared" si="58"/>
        <v>0.45862956611574096</v>
      </c>
      <c r="AE160">
        <f t="shared" si="59"/>
        <v>0.38872341468658578</v>
      </c>
      <c r="AF160">
        <f t="shared" si="60"/>
        <v>0.28960502493206747</v>
      </c>
      <c r="AG160">
        <f t="shared" si="61"/>
        <v>0.23862956611574093</v>
      </c>
      <c r="AH160">
        <f t="shared" si="62"/>
        <v>0.36872341468658576</v>
      </c>
      <c r="AI160">
        <f t="shared" si="63"/>
        <v>0.31960502493206749</v>
      </c>
      <c r="AJ160">
        <f t="shared" si="64"/>
        <v>0.23862956611574093</v>
      </c>
    </row>
    <row r="161" spans="1:36" x14ac:dyDescent="0.25">
      <c r="A161">
        <v>50</v>
      </c>
      <c r="B161">
        <v>30</v>
      </c>
      <c r="C161">
        <v>70</v>
      </c>
      <c r="D161">
        <v>-19.72</v>
      </c>
      <c r="E161">
        <v>-16.32</v>
      </c>
      <c r="F161">
        <v>16.32</v>
      </c>
      <c r="G161">
        <v>-18.7</v>
      </c>
      <c r="H161">
        <v>-19.380001</v>
      </c>
      <c r="I161">
        <v>13.6</v>
      </c>
      <c r="J161">
        <v>-18.02</v>
      </c>
      <c r="K161">
        <v>-20.059999999999999</v>
      </c>
      <c r="L161">
        <v>13.26</v>
      </c>
      <c r="M161">
        <f t="shared" si="44"/>
        <v>-0.57999999999999996</v>
      </c>
      <c r="N161">
        <f t="shared" si="45"/>
        <v>-0.48</v>
      </c>
      <c r="O161">
        <f t="shared" si="46"/>
        <v>0.48</v>
      </c>
      <c r="P161">
        <f t="shared" si="47"/>
        <v>-0.55000000000000004</v>
      </c>
      <c r="Q161">
        <f t="shared" si="48"/>
        <v>-0.57000002941176475</v>
      </c>
      <c r="R161">
        <f t="shared" si="49"/>
        <v>0.4</v>
      </c>
      <c r="S161">
        <f t="shared" si="50"/>
        <v>-0.53</v>
      </c>
      <c r="T161">
        <f t="shared" si="51"/>
        <v>-0.59</v>
      </c>
      <c r="U161">
        <f t="shared" si="52"/>
        <v>0.39</v>
      </c>
      <c r="V161">
        <v>-12.714843356391484</v>
      </c>
      <c r="W161">
        <v>-12.314172260589615</v>
      </c>
      <c r="X161">
        <v>22.837218307477571</v>
      </c>
      <c r="Y161">
        <f t="shared" si="53"/>
        <v>-0.37396598107033774</v>
      </c>
      <c r="Z161">
        <f t="shared" si="54"/>
        <v>-0.36218153707616518</v>
      </c>
      <c r="AA161">
        <f t="shared" si="55"/>
        <v>0.67168289139639914</v>
      </c>
      <c r="AB161">
        <f t="shared" si="56"/>
        <v>0.20603401892966222</v>
      </c>
      <c r="AC161">
        <f t="shared" si="57"/>
        <v>0.1178184629238348</v>
      </c>
      <c r="AD161">
        <f t="shared" si="58"/>
        <v>0.19168289139639916</v>
      </c>
      <c r="AE161">
        <f t="shared" si="59"/>
        <v>0.17603401892966231</v>
      </c>
      <c r="AF161">
        <f t="shared" si="60"/>
        <v>0.20781849233559957</v>
      </c>
      <c r="AG161">
        <f t="shared" si="61"/>
        <v>0.27168289139639912</v>
      </c>
      <c r="AH161">
        <f t="shared" si="62"/>
        <v>0.15603401892966229</v>
      </c>
      <c r="AI161">
        <f t="shared" si="63"/>
        <v>0.22781846292383479</v>
      </c>
      <c r="AJ161">
        <f t="shared" si="64"/>
        <v>0.28168289139639913</v>
      </c>
    </row>
    <row r="162" spans="1:36" x14ac:dyDescent="0.25">
      <c r="A162">
        <v>50</v>
      </c>
      <c r="B162">
        <v>30</v>
      </c>
      <c r="C162">
        <v>80</v>
      </c>
      <c r="D162">
        <v>-36.380000000000003</v>
      </c>
      <c r="E162">
        <v>-27.2</v>
      </c>
      <c r="F162">
        <v>15.64</v>
      </c>
      <c r="G162">
        <v>-36.04</v>
      </c>
      <c r="H162">
        <v>-27.2</v>
      </c>
      <c r="I162">
        <v>15.980000499999999</v>
      </c>
      <c r="J162">
        <v>-36.04</v>
      </c>
      <c r="K162">
        <v>-27.2</v>
      </c>
      <c r="L162">
        <v>15.980000499999999</v>
      </c>
      <c r="M162">
        <f t="shared" si="44"/>
        <v>-1.07</v>
      </c>
      <c r="N162">
        <f t="shared" si="45"/>
        <v>-0.8</v>
      </c>
      <c r="O162">
        <f t="shared" si="46"/>
        <v>0.45999999999999996</v>
      </c>
      <c r="P162">
        <f t="shared" si="47"/>
        <v>-1.06</v>
      </c>
      <c r="Q162">
        <f t="shared" si="48"/>
        <v>-0.8</v>
      </c>
      <c r="R162">
        <f t="shared" si="49"/>
        <v>0.47000001470588237</v>
      </c>
      <c r="S162">
        <f t="shared" si="50"/>
        <v>-1.06</v>
      </c>
      <c r="T162">
        <f t="shared" si="51"/>
        <v>-0.8</v>
      </c>
      <c r="U162">
        <f t="shared" si="52"/>
        <v>0.47000001470588237</v>
      </c>
      <c r="V162">
        <v>-26.068327017985723</v>
      </c>
      <c r="W162">
        <v>-25.640371902271092</v>
      </c>
      <c r="X162">
        <v>20.861420674171185</v>
      </c>
      <c r="Y162">
        <f t="shared" si="53"/>
        <v>-0.76671550052899184</v>
      </c>
      <c r="Z162">
        <f t="shared" si="54"/>
        <v>-0.75412858536091454</v>
      </c>
      <c r="AA162">
        <f t="shared" si="55"/>
        <v>0.61357119629915258</v>
      </c>
      <c r="AB162">
        <f t="shared" si="56"/>
        <v>0.30328449947100822</v>
      </c>
      <c r="AC162">
        <f t="shared" si="57"/>
        <v>4.5871414639085506E-2</v>
      </c>
      <c r="AD162">
        <f t="shared" si="58"/>
        <v>0.15357119629915261</v>
      </c>
      <c r="AE162">
        <f t="shared" si="59"/>
        <v>0.29328449947100821</v>
      </c>
      <c r="AF162">
        <f t="shared" si="60"/>
        <v>4.5871414639085506E-2</v>
      </c>
      <c r="AG162">
        <f t="shared" si="61"/>
        <v>0.1435711815932702</v>
      </c>
      <c r="AH162">
        <f t="shared" si="62"/>
        <v>0.29328449947100821</v>
      </c>
      <c r="AI162">
        <f t="shared" si="63"/>
        <v>4.5871414639085506E-2</v>
      </c>
      <c r="AJ162">
        <f t="shared" si="64"/>
        <v>0.1435711815932702</v>
      </c>
    </row>
    <row r="163" spans="1:36" x14ac:dyDescent="0.25">
      <c r="A163">
        <v>50</v>
      </c>
      <c r="B163">
        <v>40</v>
      </c>
      <c r="C163">
        <v>20</v>
      </c>
      <c r="D163">
        <v>45.22</v>
      </c>
      <c r="E163">
        <v>46.920001999999997</v>
      </c>
      <c r="F163">
        <v>17.34</v>
      </c>
      <c r="G163">
        <v>45.9</v>
      </c>
      <c r="H163">
        <v>45.9</v>
      </c>
      <c r="I163">
        <v>17.34</v>
      </c>
      <c r="J163">
        <v>45.9</v>
      </c>
      <c r="K163">
        <v>46.58</v>
      </c>
      <c r="L163">
        <v>17.34</v>
      </c>
      <c r="M163">
        <f t="shared" si="44"/>
        <v>1.33</v>
      </c>
      <c r="N163">
        <f t="shared" si="45"/>
        <v>1.3800000588235293</v>
      </c>
      <c r="O163">
        <f t="shared" si="46"/>
        <v>0.51</v>
      </c>
      <c r="P163">
        <f t="shared" si="47"/>
        <v>1.35</v>
      </c>
      <c r="Q163">
        <f t="shared" si="48"/>
        <v>1.35</v>
      </c>
      <c r="R163">
        <f t="shared" si="49"/>
        <v>0.51</v>
      </c>
      <c r="S163">
        <f t="shared" si="50"/>
        <v>1.35</v>
      </c>
      <c r="T163">
        <f t="shared" si="51"/>
        <v>1.3699999999999999</v>
      </c>
      <c r="U163">
        <f t="shared" si="52"/>
        <v>0.51</v>
      </c>
      <c r="V163">
        <v>50.803506322718206</v>
      </c>
      <c r="W163">
        <v>50.965630161249692</v>
      </c>
      <c r="X163">
        <v>18.524193653371789</v>
      </c>
      <c r="Y163">
        <f t="shared" si="53"/>
        <v>1.4942207741975944</v>
      </c>
      <c r="Z163">
        <f t="shared" si="54"/>
        <v>1.4989891223896967</v>
      </c>
      <c r="AA163">
        <f t="shared" si="55"/>
        <v>0.54482922509917031</v>
      </c>
      <c r="AB163">
        <f t="shared" si="56"/>
        <v>0.16422077419759429</v>
      </c>
      <c r="AC163">
        <f t="shared" si="57"/>
        <v>0.11898906356616745</v>
      </c>
      <c r="AD163">
        <f t="shared" si="58"/>
        <v>3.4829225099170302E-2</v>
      </c>
      <c r="AE163">
        <f t="shared" si="59"/>
        <v>0.14422077419759427</v>
      </c>
      <c r="AF163">
        <f t="shared" si="60"/>
        <v>0.14898912238969664</v>
      </c>
      <c r="AG163">
        <f t="shared" si="61"/>
        <v>3.4829225099170302E-2</v>
      </c>
      <c r="AH163">
        <f t="shared" si="62"/>
        <v>0.14422077419759427</v>
      </c>
      <c r="AI163">
        <f t="shared" si="63"/>
        <v>0.12898912238969684</v>
      </c>
      <c r="AJ163">
        <f t="shared" si="64"/>
        <v>3.4829225099170302E-2</v>
      </c>
    </row>
    <row r="164" spans="1:36" x14ac:dyDescent="0.25">
      <c r="A164">
        <v>50</v>
      </c>
      <c r="B164">
        <v>40</v>
      </c>
      <c r="C164">
        <v>30</v>
      </c>
      <c r="D164">
        <v>32.979999999999997</v>
      </c>
      <c r="E164">
        <v>32.64</v>
      </c>
      <c r="F164">
        <v>14.96</v>
      </c>
      <c r="G164">
        <v>32.299999999999997</v>
      </c>
      <c r="H164">
        <v>34</v>
      </c>
      <c r="I164">
        <v>15.980000499999999</v>
      </c>
      <c r="J164">
        <v>32.299999999999997</v>
      </c>
      <c r="K164">
        <v>33.32</v>
      </c>
      <c r="L164">
        <v>15.3</v>
      </c>
      <c r="M164">
        <f t="shared" si="44"/>
        <v>0.96999999999999986</v>
      </c>
      <c r="N164">
        <f t="shared" si="45"/>
        <v>0.96</v>
      </c>
      <c r="O164">
        <f t="shared" si="46"/>
        <v>0.44000000000000006</v>
      </c>
      <c r="P164">
        <f t="shared" si="47"/>
        <v>0.94999999999999984</v>
      </c>
      <c r="Q164">
        <f t="shared" si="48"/>
        <v>1</v>
      </c>
      <c r="R164">
        <f t="shared" si="49"/>
        <v>0.47000001470588237</v>
      </c>
      <c r="S164">
        <f t="shared" si="50"/>
        <v>0.94999999999999984</v>
      </c>
      <c r="T164">
        <f t="shared" si="51"/>
        <v>0.98</v>
      </c>
      <c r="U164">
        <f t="shared" si="52"/>
        <v>0.45000000000000007</v>
      </c>
      <c r="V164">
        <v>37.321245982864909</v>
      </c>
      <c r="W164">
        <v>37.498571416909428</v>
      </c>
      <c r="X164">
        <v>17.082039324993687</v>
      </c>
      <c r="Y164">
        <f t="shared" si="53"/>
        <v>1.0976837053783797</v>
      </c>
      <c r="Z164">
        <f t="shared" si="54"/>
        <v>1.1028991593208655</v>
      </c>
      <c r="AA164">
        <f t="shared" si="55"/>
        <v>0.5024129213233437</v>
      </c>
      <c r="AB164">
        <f t="shared" si="56"/>
        <v>0.12768370537837981</v>
      </c>
      <c r="AC164">
        <f t="shared" si="57"/>
        <v>0.1428991593208655</v>
      </c>
      <c r="AD164">
        <f t="shared" si="58"/>
        <v>6.241292132334364E-2</v>
      </c>
      <c r="AE164">
        <f t="shared" si="59"/>
        <v>0.14768370537837983</v>
      </c>
      <c r="AF164">
        <f t="shared" si="60"/>
        <v>0.10289915932086546</v>
      </c>
      <c r="AG164">
        <f t="shared" si="61"/>
        <v>3.2412906617461323E-2</v>
      </c>
      <c r="AH164">
        <f t="shared" si="62"/>
        <v>0.14768370537837983</v>
      </c>
      <c r="AI164">
        <f t="shared" si="63"/>
        <v>0.12289915932086548</v>
      </c>
      <c r="AJ164">
        <f t="shared" si="64"/>
        <v>5.2412921323343631E-2</v>
      </c>
    </row>
    <row r="165" spans="1:36" x14ac:dyDescent="0.25">
      <c r="A165">
        <v>50</v>
      </c>
      <c r="B165">
        <v>40</v>
      </c>
      <c r="C165">
        <v>40</v>
      </c>
      <c r="D165">
        <v>17</v>
      </c>
      <c r="E165">
        <v>19.04</v>
      </c>
      <c r="F165">
        <v>12.92</v>
      </c>
      <c r="G165">
        <v>15.3</v>
      </c>
      <c r="H165">
        <v>20.059999999999999</v>
      </c>
      <c r="I165">
        <v>12.24</v>
      </c>
      <c r="J165">
        <v>16.32</v>
      </c>
      <c r="K165">
        <v>19.72</v>
      </c>
      <c r="L165">
        <v>12.58</v>
      </c>
      <c r="M165">
        <f t="shared" si="44"/>
        <v>0.5</v>
      </c>
      <c r="N165">
        <f t="shared" si="45"/>
        <v>0.55999999999999994</v>
      </c>
      <c r="O165">
        <f t="shared" si="46"/>
        <v>0.38</v>
      </c>
      <c r="P165">
        <f t="shared" si="47"/>
        <v>0.45000000000000007</v>
      </c>
      <c r="Q165">
        <f t="shared" si="48"/>
        <v>0.59</v>
      </c>
      <c r="R165">
        <f t="shared" si="49"/>
        <v>0.36</v>
      </c>
      <c r="S165">
        <f t="shared" si="50"/>
        <v>0.48</v>
      </c>
      <c r="T165">
        <f t="shared" si="51"/>
        <v>0.57999999999999996</v>
      </c>
      <c r="U165">
        <f t="shared" si="52"/>
        <v>0.37</v>
      </c>
      <c r="V165">
        <v>22.961326108010525</v>
      </c>
      <c r="W165">
        <v>23.155983217055194</v>
      </c>
      <c r="X165">
        <v>15.54248301435598</v>
      </c>
      <c r="Y165">
        <f t="shared" si="53"/>
        <v>0.67533312082383889</v>
      </c>
      <c r="Z165">
        <f t="shared" si="54"/>
        <v>0.68105832991338811</v>
      </c>
      <c r="AA165">
        <f t="shared" si="55"/>
        <v>0.45713185336341117</v>
      </c>
      <c r="AB165">
        <f t="shared" si="56"/>
        <v>0.17533312082383889</v>
      </c>
      <c r="AC165">
        <f t="shared" si="57"/>
        <v>0.12105832991338816</v>
      </c>
      <c r="AD165">
        <f t="shared" si="58"/>
        <v>7.7131853363411162E-2</v>
      </c>
      <c r="AE165">
        <f t="shared" si="59"/>
        <v>0.22533312082383883</v>
      </c>
      <c r="AF165">
        <f t="shared" si="60"/>
        <v>9.1058329913388136E-2</v>
      </c>
      <c r="AG165">
        <f t="shared" si="61"/>
        <v>9.713185336341118E-2</v>
      </c>
      <c r="AH165">
        <f t="shared" si="62"/>
        <v>0.19533312082383891</v>
      </c>
      <c r="AI165">
        <f t="shared" si="63"/>
        <v>0.10105832991338815</v>
      </c>
      <c r="AJ165">
        <f t="shared" si="64"/>
        <v>8.7131853363411171E-2</v>
      </c>
    </row>
    <row r="166" spans="1:36" x14ac:dyDescent="0.25">
      <c r="A166">
        <v>50</v>
      </c>
      <c r="B166">
        <v>40</v>
      </c>
      <c r="C166">
        <v>50</v>
      </c>
      <c r="D166">
        <v>4.76</v>
      </c>
      <c r="E166">
        <v>8.16</v>
      </c>
      <c r="F166">
        <v>12.92</v>
      </c>
      <c r="G166">
        <v>3.74</v>
      </c>
      <c r="H166">
        <v>7.48</v>
      </c>
      <c r="I166">
        <v>11.900001</v>
      </c>
      <c r="J166">
        <v>4.42</v>
      </c>
      <c r="K166">
        <v>7.82</v>
      </c>
      <c r="L166">
        <v>12.92</v>
      </c>
      <c r="M166">
        <f t="shared" si="44"/>
        <v>0.13999999999999999</v>
      </c>
      <c r="N166">
        <f t="shared" si="45"/>
        <v>0.24</v>
      </c>
      <c r="O166">
        <f t="shared" si="46"/>
        <v>0.38</v>
      </c>
      <c r="P166">
        <f t="shared" si="47"/>
        <v>0.11000000000000001</v>
      </c>
      <c r="Q166">
        <f t="shared" si="48"/>
        <v>0.22000000000000003</v>
      </c>
      <c r="R166">
        <f t="shared" si="49"/>
        <v>0.35000002941176472</v>
      </c>
      <c r="S166">
        <f t="shared" si="50"/>
        <v>0.13</v>
      </c>
      <c r="T166">
        <f t="shared" si="51"/>
        <v>0.22999999999999998</v>
      </c>
      <c r="U166">
        <f t="shared" si="52"/>
        <v>0.38</v>
      </c>
      <c r="V166">
        <v>8.2529190996763191</v>
      </c>
      <c r="W166">
        <v>8.4670334672389487</v>
      </c>
      <c r="X166">
        <v>14.071254384738054</v>
      </c>
      <c r="Y166">
        <f t="shared" si="53"/>
        <v>0.24273291469636232</v>
      </c>
      <c r="Z166">
        <f t="shared" si="54"/>
        <v>0.2490303960952632</v>
      </c>
      <c r="AA166">
        <f t="shared" si="55"/>
        <v>0.413860423080531</v>
      </c>
      <c r="AB166">
        <f t="shared" si="56"/>
        <v>0.10273291469636234</v>
      </c>
      <c r="AC166">
        <f t="shared" si="57"/>
        <v>9.0303960952632101E-3</v>
      </c>
      <c r="AD166">
        <f t="shared" si="58"/>
        <v>3.3860423080530999E-2</v>
      </c>
      <c r="AE166">
        <f t="shared" si="59"/>
        <v>0.13273291469636231</v>
      </c>
      <c r="AF166">
        <f t="shared" si="60"/>
        <v>2.9030396095263172E-2</v>
      </c>
      <c r="AG166">
        <f t="shared" si="61"/>
        <v>6.386039366876628E-2</v>
      </c>
      <c r="AH166">
        <f t="shared" si="62"/>
        <v>0.11273291469636232</v>
      </c>
      <c r="AI166">
        <f t="shared" si="63"/>
        <v>1.9030396095263219E-2</v>
      </c>
      <c r="AJ166">
        <f t="shared" si="64"/>
        <v>3.3860423080530999E-2</v>
      </c>
    </row>
    <row r="167" spans="1:36" x14ac:dyDescent="0.25">
      <c r="A167">
        <v>50</v>
      </c>
      <c r="B167">
        <v>40</v>
      </c>
      <c r="C167">
        <v>60</v>
      </c>
      <c r="D167">
        <v>-11.900001</v>
      </c>
      <c r="E167">
        <v>-9.52</v>
      </c>
      <c r="F167">
        <v>9.52</v>
      </c>
      <c r="G167">
        <v>-11.56</v>
      </c>
      <c r="H167">
        <v>-9.52</v>
      </c>
      <c r="I167">
        <v>10.88</v>
      </c>
      <c r="J167">
        <v>-11.56</v>
      </c>
      <c r="K167">
        <v>-9.18</v>
      </c>
      <c r="L167">
        <v>10.54</v>
      </c>
      <c r="M167">
        <f t="shared" si="44"/>
        <v>-0.35000002941176472</v>
      </c>
      <c r="N167">
        <f t="shared" si="45"/>
        <v>-0.27999999999999997</v>
      </c>
      <c r="O167">
        <f t="shared" si="46"/>
        <v>0.27999999999999997</v>
      </c>
      <c r="P167">
        <f t="shared" si="47"/>
        <v>-0.34</v>
      </c>
      <c r="Q167">
        <f t="shared" si="48"/>
        <v>-0.27999999999999997</v>
      </c>
      <c r="R167">
        <f t="shared" si="49"/>
        <v>0.32</v>
      </c>
      <c r="S167">
        <f t="shared" si="50"/>
        <v>-0.34</v>
      </c>
      <c r="T167">
        <f t="shared" si="51"/>
        <v>-0.27</v>
      </c>
      <c r="U167">
        <f t="shared" si="52"/>
        <v>0.30999999999999994</v>
      </c>
      <c r="V167">
        <v>-6.346293319450254</v>
      </c>
      <c r="W167">
        <v>-6.1110255092797843</v>
      </c>
      <c r="X167">
        <v>12.741788233105922</v>
      </c>
      <c r="Y167">
        <f t="shared" si="53"/>
        <v>-0.18665568586618392</v>
      </c>
      <c r="Z167">
        <f t="shared" si="54"/>
        <v>-0.17973604439058188</v>
      </c>
      <c r="AA167">
        <f t="shared" si="55"/>
        <v>0.37475847744429186</v>
      </c>
      <c r="AB167">
        <f t="shared" si="56"/>
        <v>0.16334434354558081</v>
      </c>
      <c r="AC167">
        <f t="shared" si="57"/>
        <v>0.10026395560941809</v>
      </c>
      <c r="AD167">
        <f t="shared" si="58"/>
        <v>9.4758477444291889E-2</v>
      </c>
      <c r="AE167">
        <f t="shared" si="59"/>
        <v>0.15334431413381611</v>
      </c>
      <c r="AF167">
        <f t="shared" si="60"/>
        <v>0.10026395560941809</v>
      </c>
      <c r="AG167">
        <f t="shared" si="61"/>
        <v>5.4758477444291853E-2</v>
      </c>
      <c r="AH167">
        <f t="shared" si="62"/>
        <v>0.15334431413381611</v>
      </c>
      <c r="AI167">
        <f t="shared" si="63"/>
        <v>9.0263955609418134E-2</v>
      </c>
      <c r="AJ167">
        <f t="shared" si="64"/>
        <v>6.4758477444291918E-2</v>
      </c>
    </row>
    <row r="168" spans="1:36" x14ac:dyDescent="0.25">
      <c r="A168">
        <v>50</v>
      </c>
      <c r="B168">
        <v>40</v>
      </c>
      <c r="C168">
        <v>70</v>
      </c>
      <c r="D168">
        <v>-21.42</v>
      </c>
      <c r="E168">
        <v>-22.1</v>
      </c>
      <c r="F168">
        <v>10.199999999999999</v>
      </c>
      <c r="G168">
        <v>-21.08</v>
      </c>
      <c r="H168">
        <v>-22.44</v>
      </c>
      <c r="I168">
        <v>10.199999999999999</v>
      </c>
      <c r="J168">
        <v>-20.74</v>
      </c>
      <c r="K168">
        <v>-22.44</v>
      </c>
      <c r="L168">
        <v>9.86</v>
      </c>
      <c r="M168">
        <f t="shared" si="44"/>
        <v>-0.63</v>
      </c>
      <c r="N168">
        <f t="shared" si="45"/>
        <v>-0.65</v>
      </c>
      <c r="O168">
        <f t="shared" si="46"/>
        <v>0.3</v>
      </c>
      <c r="P168">
        <f t="shared" si="47"/>
        <v>-0.61999999999999988</v>
      </c>
      <c r="Q168">
        <f t="shared" si="48"/>
        <v>-0.66</v>
      </c>
      <c r="R168">
        <f t="shared" si="49"/>
        <v>0.3</v>
      </c>
      <c r="S168">
        <f t="shared" si="50"/>
        <v>-0.61</v>
      </c>
      <c r="T168">
        <f t="shared" si="51"/>
        <v>-0.66</v>
      </c>
      <c r="U168">
        <f t="shared" si="52"/>
        <v>0.28999999999999998</v>
      </c>
      <c r="V168">
        <v>-20.414604589024016</v>
      </c>
      <c r="W168">
        <v>-20.157711651661593</v>
      </c>
      <c r="X168">
        <v>11.572867089943387</v>
      </c>
      <c r="Y168">
        <f t="shared" si="53"/>
        <v>-0.60042954673600046</v>
      </c>
      <c r="Z168">
        <f t="shared" si="54"/>
        <v>-0.59287387210769393</v>
      </c>
      <c r="AA168">
        <f t="shared" si="55"/>
        <v>0.34037844382186433</v>
      </c>
      <c r="AB168">
        <f t="shared" si="56"/>
        <v>2.9570453263999541E-2</v>
      </c>
      <c r="AC168">
        <f t="shared" si="57"/>
        <v>5.7126127892306089E-2</v>
      </c>
      <c r="AD168">
        <f t="shared" si="58"/>
        <v>4.037844382186434E-2</v>
      </c>
      <c r="AE168">
        <f t="shared" si="59"/>
        <v>1.9570453263999421E-2</v>
      </c>
      <c r="AF168">
        <f t="shared" si="60"/>
        <v>6.7126127892306098E-2</v>
      </c>
      <c r="AG168">
        <f t="shared" si="61"/>
        <v>4.037844382186434E-2</v>
      </c>
      <c r="AH168">
        <f t="shared" si="62"/>
        <v>9.5704532639995232E-3</v>
      </c>
      <c r="AI168">
        <f t="shared" si="63"/>
        <v>6.7126127892306098E-2</v>
      </c>
      <c r="AJ168">
        <f t="shared" si="64"/>
        <v>5.0378443821864349E-2</v>
      </c>
    </row>
    <row r="169" spans="1:36" x14ac:dyDescent="0.25">
      <c r="A169">
        <v>50</v>
      </c>
      <c r="B169">
        <v>40</v>
      </c>
      <c r="C169">
        <v>80</v>
      </c>
      <c r="D169">
        <v>-37.06</v>
      </c>
      <c r="E169">
        <v>-37.74</v>
      </c>
      <c r="F169">
        <v>8.5</v>
      </c>
      <c r="G169">
        <v>-37.06</v>
      </c>
      <c r="H169">
        <v>-37.74</v>
      </c>
      <c r="I169">
        <v>8.5</v>
      </c>
      <c r="J169">
        <v>-37.06</v>
      </c>
      <c r="K169">
        <v>-37.74</v>
      </c>
      <c r="L169">
        <v>8.16</v>
      </c>
      <c r="M169">
        <f t="shared" si="44"/>
        <v>-1.0900000000000001</v>
      </c>
      <c r="N169">
        <f t="shared" si="45"/>
        <v>-1.1100000000000001</v>
      </c>
      <c r="O169">
        <f t="shared" si="46"/>
        <v>0.25</v>
      </c>
      <c r="P169">
        <f t="shared" si="47"/>
        <v>-1.0900000000000001</v>
      </c>
      <c r="Q169">
        <f t="shared" si="48"/>
        <v>-1.1100000000000001</v>
      </c>
      <c r="R169">
        <f t="shared" si="49"/>
        <v>0.25</v>
      </c>
      <c r="S169">
        <f t="shared" si="50"/>
        <v>-1.0900000000000001</v>
      </c>
      <c r="T169">
        <f t="shared" si="51"/>
        <v>-1.1100000000000001</v>
      </c>
      <c r="U169">
        <f t="shared" si="52"/>
        <v>0.24</v>
      </c>
      <c r="V169">
        <v>-33.541019662496851</v>
      </c>
      <c r="W169">
        <v>-33.264431479239036</v>
      </c>
      <c r="X169">
        <v>10.557280900008408</v>
      </c>
      <c r="Y169">
        <f t="shared" si="53"/>
        <v>-0.98650057830873095</v>
      </c>
      <c r="Z169">
        <f t="shared" si="54"/>
        <v>-0.9783656317423246</v>
      </c>
      <c r="AA169">
        <f t="shared" si="55"/>
        <v>0.31050826176495316</v>
      </c>
      <c r="AB169">
        <f t="shared" si="56"/>
        <v>0.10349942169126913</v>
      </c>
      <c r="AC169">
        <f t="shared" si="57"/>
        <v>0.13163436825767549</v>
      </c>
      <c r="AD169">
        <f t="shared" si="58"/>
        <v>6.0508261764953164E-2</v>
      </c>
      <c r="AE169">
        <f t="shared" si="59"/>
        <v>0.10349942169126913</v>
      </c>
      <c r="AF169">
        <f t="shared" si="60"/>
        <v>0.13163436825767549</v>
      </c>
      <c r="AG169">
        <f t="shared" si="61"/>
        <v>6.0508261764953164E-2</v>
      </c>
      <c r="AH169">
        <f t="shared" si="62"/>
        <v>0.10349942169126913</v>
      </c>
      <c r="AI169">
        <f t="shared" si="63"/>
        <v>0.13163436825767549</v>
      </c>
      <c r="AJ169">
        <f t="shared" si="64"/>
        <v>7.0508261764953173E-2</v>
      </c>
    </row>
    <row r="170" spans="1:36" x14ac:dyDescent="0.25">
      <c r="A170">
        <v>50</v>
      </c>
      <c r="B170">
        <v>50</v>
      </c>
      <c r="C170">
        <v>20</v>
      </c>
      <c r="D170">
        <v>35.700000000000003</v>
      </c>
      <c r="E170">
        <v>34.68</v>
      </c>
      <c r="F170">
        <v>-5.44</v>
      </c>
      <c r="G170">
        <v>35.020000000000003</v>
      </c>
      <c r="H170">
        <v>35.700000000000003</v>
      </c>
      <c r="I170">
        <v>-5.78</v>
      </c>
      <c r="J170">
        <v>36.380000000000003</v>
      </c>
      <c r="K170">
        <v>35.020000000000003</v>
      </c>
      <c r="L170">
        <v>-4.76</v>
      </c>
      <c r="M170">
        <f t="shared" si="44"/>
        <v>1.05</v>
      </c>
      <c r="N170">
        <f t="shared" si="45"/>
        <v>1.02</v>
      </c>
      <c r="O170">
        <f t="shared" si="46"/>
        <v>-0.16</v>
      </c>
      <c r="P170">
        <f t="shared" si="47"/>
        <v>1.03</v>
      </c>
      <c r="Q170">
        <f t="shared" si="48"/>
        <v>1.05</v>
      </c>
      <c r="R170">
        <f t="shared" si="49"/>
        <v>-0.17</v>
      </c>
      <c r="S170">
        <f t="shared" si="50"/>
        <v>1.07</v>
      </c>
      <c r="T170">
        <f t="shared" si="51"/>
        <v>1.03</v>
      </c>
      <c r="U170">
        <f t="shared" si="52"/>
        <v>-0.13999999999999999</v>
      </c>
      <c r="V170">
        <v>40.620570067110876</v>
      </c>
      <c r="W170">
        <v>40.678770313426753</v>
      </c>
      <c r="X170">
        <v>0</v>
      </c>
      <c r="Y170">
        <f t="shared" si="53"/>
        <v>1.1947226490326728</v>
      </c>
      <c r="Z170">
        <f t="shared" si="54"/>
        <v>1.1964344209831399</v>
      </c>
      <c r="AA170">
        <f t="shared" si="55"/>
        <v>0</v>
      </c>
      <c r="AB170">
        <f t="shared" si="56"/>
        <v>0.14472264903267273</v>
      </c>
      <c r="AC170">
        <f t="shared" si="57"/>
        <v>0.17643442098313988</v>
      </c>
      <c r="AD170">
        <f t="shared" si="58"/>
        <v>0.16</v>
      </c>
      <c r="AE170">
        <f t="shared" si="59"/>
        <v>0.16472264903267275</v>
      </c>
      <c r="AF170">
        <f t="shared" si="60"/>
        <v>0.14643442098313986</v>
      </c>
      <c r="AG170">
        <f t="shared" si="61"/>
        <v>0.17</v>
      </c>
      <c r="AH170">
        <f t="shared" si="62"/>
        <v>0.12472264903267272</v>
      </c>
      <c r="AI170">
        <f t="shared" si="63"/>
        <v>0.16643442098313987</v>
      </c>
      <c r="AJ170">
        <f t="shared" si="64"/>
        <v>0.13999999999999999</v>
      </c>
    </row>
    <row r="171" spans="1:36" x14ac:dyDescent="0.25">
      <c r="A171">
        <v>50</v>
      </c>
      <c r="B171">
        <v>50</v>
      </c>
      <c r="C171">
        <v>30</v>
      </c>
      <c r="D171">
        <v>22.78</v>
      </c>
      <c r="E171">
        <v>22.78</v>
      </c>
      <c r="F171">
        <v>-4.42</v>
      </c>
      <c r="G171">
        <v>22.78</v>
      </c>
      <c r="H171">
        <v>23.460000999999998</v>
      </c>
      <c r="I171">
        <v>-3.4</v>
      </c>
      <c r="J171">
        <v>22.1</v>
      </c>
      <c r="K171">
        <v>23.800001000000002</v>
      </c>
      <c r="L171">
        <v>-4.42</v>
      </c>
      <c r="M171">
        <f t="shared" si="44"/>
        <v>0.67</v>
      </c>
      <c r="N171">
        <f t="shared" si="45"/>
        <v>0.67</v>
      </c>
      <c r="O171">
        <f t="shared" si="46"/>
        <v>-0.13</v>
      </c>
      <c r="P171">
        <f t="shared" si="47"/>
        <v>0.67</v>
      </c>
      <c r="Q171">
        <f t="shared" si="48"/>
        <v>0.69000002941176464</v>
      </c>
      <c r="R171">
        <f t="shared" si="49"/>
        <v>-0.1</v>
      </c>
      <c r="S171">
        <f t="shared" si="50"/>
        <v>0.65</v>
      </c>
      <c r="T171">
        <f t="shared" si="51"/>
        <v>0.70000002941176476</v>
      </c>
      <c r="U171">
        <f t="shared" si="52"/>
        <v>-0.13</v>
      </c>
      <c r="V171">
        <v>27.858920749617425</v>
      </c>
      <c r="W171">
        <v>27.922725600787388</v>
      </c>
      <c r="X171">
        <v>0</v>
      </c>
      <c r="Y171">
        <f t="shared" si="53"/>
        <v>0.81938002204757132</v>
      </c>
      <c r="Z171">
        <f t="shared" si="54"/>
        <v>0.82125663531727611</v>
      </c>
      <c r="AA171">
        <f t="shared" si="55"/>
        <v>0</v>
      </c>
      <c r="AB171">
        <f t="shared" si="56"/>
        <v>0.14938002204757128</v>
      </c>
      <c r="AC171">
        <f t="shared" si="57"/>
        <v>0.15125663531727607</v>
      </c>
      <c r="AD171">
        <f t="shared" si="58"/>
        <v>0.13</v>
      </c>
      <c r="AE171">
        <f t="shared" si="59"/>
        <v>0.14938002204757128</v>
      </c>
      <c r="AF171">
        <f t="shared" si="60"/>
        <v>0.13125660590551147</v>
      </c>
      <c r="AG171">
        <f t="shared" si="61"/>
        <v>0.1</v>
      </c>
      <c r="AH171">
        <f t="shared" si="62"/>
        <v>0.1693800220475713</v>
      </c>
      <c r="AI171">
        <f t="shared" si="63"/>
        <v>0.12125660590551135</v>
      </c>
      <c r="AJ171">
        <f t="shared" si="64"/>
        <v>0.13</v>
      </c>
    </row>
    <row r="172" spans="1:36" x14ac:dyDescent="0.25">
      <c r="A172">
        <v>50</v>
      </c>
      <c r="B172">
        <v>50</v>
      </c>
      <c r="C172">
        <v>40</v>
      </c>
      <c r="D172">
        <v>5.44</v>
      </c>
      <c r="E172">
        <v>8.16</v>
      </c>
      <c r="F172">
        <v>-4.76</v>
      </c>
      <c r="G172">
        <v>5.78</v>
      </c>
      <c r="H172">
        <v>8.16</v>
      </c>
      <c r="I172">
        <v>-4.42</v>
      </c>
      <c r="J172">
        <v>6.12</v>
      </c>
      <c r="K172">
        <v>8.16</v>
      </c>
      <c r="L172">
        <v>-4.42</v>
      </c>
      <c r="M172">
        <f t="shared" si="44"/>
        <v>0.16</v>
      </c>
      <c r="N172">
        <f t="shared" si="45"/>
        <v>0.24</v>
      </c>
      <c r="O172">
        <f t="shared" si="46"/>
        <v>-0.13999999999999999</v>
      </c>
      <c r="P172">
        <f t="shared" si="47"/>
        <v>0.17</v>
      </c>
      <c r="Q172">
        <f t="shared" si="48"/>
        <v>0.24</v>
      </c>
      <c r="R172">
        <f t="shared" si="49"/>
        <v>-0.13</v>
      </c>
      <c r="S172">
        <f t="shared" si="50"/>
        <v>0.18</v>
      </c>
      <c r="T172">
        <f t="shared" si="51"/>
        <v>0.24</v>
      </c>
      <c r="U172">
        <f t="shared" si="52"/>
        <v>-0.13</v>
      </c>
      <c r="V172">
        <v>14.231136838164147</v>
      </c>
      <c r="W172">
        <v>14.301381735936076</v>
      </c>
      <c r="X172">
        <v>0</v>
      </c>
      <c r="Y172">
        <f t="shared" si="53"/>
        <v>0.41856284818129841</v>
      </c>
      <c r="Z172">
        <f t="shared" si="54"/>
        <v>0.42062887458635517</v>
      </c>
      <c r="AA172">
        <f t="shared" si="55"/>
        <v>0</v>
      </c>
      <c r="AB172">
        <f t="shared" si="56"/>
        <v>0.25856284818129838</v>
      </c>
      <c r="AC172">
        <f t="shared" si="57"/>
        <v>0.18062887458635518</v>
      </c>
      <c r="AD172">
        <f t="shared" si="58"/>
        <v>0.13999999999999999</v>
      </c>
      <c r="AE172">
        <f t="shared" si="59"/>
        <v>0.2485628481812984</v>
      </c>
      <c r="AF172">
        <f t="shared" si="60"/>
        <v>0.18062887458635518</v>
      </c>
      <c r="AG172">
        <f t="shared" si="61"/>
        <v>0.13</v>
      </c>
      <c r="AH172">
        <f t="shared" si="62"/>
        <v>0.23856284818129841</v>
      </c>
      <c r="AI172">
        <f t="shared" si="63"/>
        <v>0.18062887458635518</v>
      </c>
      <c r="AJ172">
        <f t="shared" si="64"/>
        <v>0.13</v>
      </c>
    </row>
    <row r="173" spans="1:36" x14ac:dyDescent="0.25">
      <c r="A173">
        <v>50</v>
      </c>
      <c r="B173">
        <v>50</v>
      </c>
      <c r="C173">
        <v>50</v>
      </c>
      <c r="D173">
        <v>-3.4</v>
      </c>
      <c r="E173">
        <v>-4.08</v>
      </c>
      <c r="F173">
        <v>-3.06</v>
      </c>
      <c r="G173">
        <v>-3.74</v>
      </c>
      <c r="H173">
        <v>-4.08</v>
      </c>
      <c r="I173">
        <v>-3.74</v>
      </c>
      <c r="J173">
        <v>-4.08</v>
      </c>
      <c r="K173">
        <v>-3.74</v>
      </c>
      <c r="L173">
        <v>-3.4</v>
      </c>
      <c r="M173">
        <f t="shared" si="44"/>
        <v>-0.1</v>
      </c>
      <c r="N173">
        <f t="shared" si="45"/>
        <v>-0.12</v>
      </c>
      <c r="O173">
        <f t="shared" si="46"/>
        <v>-0.09</v>
      </c>
      <c r="P173">
        <f t="shared" si="47"/>
        <v>-0.11000000000000001</v>
      </c>
      <c r="Q173">
        <f t="shared" si="48"/>
        <v>-0.12</v>
      </c>
      <c r="R173">
        <f t="shared" si="49"/>
        <v>-0.11000000000000001</v>
      </c>
      <c r="S173">
        <f t="shared" si="50"/>
        <v>-0.12</v>
      </c>
      <c r="T173">
        <f t="shared" si="51"/>
        <v>-0.11000000000000001</v>
      </c>
      <c r="U173">
        <f t="shared" si="52"/>
        <v>-0.1</v>
      </c>
      <c r="V173">
        <v>0.17655627513437366</v>
      </c>
      <c r="W173">
        <v>0.25410187818593499</v>
      </c>
      <c r="X173">
        <v>0</v>
      </c>
      <c r="Y173">
        <f t="shared" si="53"/>
        <v>5.1928316215992254E-3</v>
      </c>
      <c r="Z173">
        <f t="shared" si="54"/>
        <v>7.4735846525275E-3</v>
      </c>
      <c r="AA173">
        <f t="shared" si="55"/>
        <v>0</v>
      </c>
      <c r="AB173">
        <f t="shared" si="56"/>
        <v>0.10519283162159923</v>
      </c>
      <c r="AC173">
        <f t="shared" si="57"/>
        <v>0.12747358465252751</v>
      </c>
      <c r="AD173">
        <f t="shared" si="58"/>
        <v>0.09</v>
      </c>
      <c r="AE173">
        <f t="shared" si="59"/>
        <v>0.11519283162159924</v>
      </c>
      <c r="AF173">
        <f t="shared" si="60"/>
        <v>0.12747358465252751</v>
      </c>
      <c r="AG173">
        <f t="shared" si="61"/>
        <v>0.11000000000000001</v>
      </c>
      <c r="AH173">
        <f t="shared" si="62"/>
        <v>0.12519283162159922</v>
      </c>
      <c r="AI173">
        <f t="shared" si="63"/>
        <v>0.11747358465252751</v>
      </c>
      <c r="AJ173">
        <f t="shared" si="64"/>
        <v>0.1</v>
      </c>
    </row>
    <row r="174" spans="1:36" x14ac:dyDescent="0.25">
      <c r="A174">
        <v>50</v>
      </c>
      <c r="B174">
        <v>50</v>
      </c>
      <c r="C174">
        <v>60</v>
      </c>
      <c r="D174">
        <v>-17.34</v>
      </c>
      <c r="E174">
        <v>-17</v>
      </c>
      <c r="F174">
        <v>-4.08</v>
      </c>
      <c r="G174">
        <v>-17.34</v>
      </c>
      <c r="H174">
        <v>-17</v>
      </c>
      <c r="I174">
        <v>-4.08</v>
      </c>
      <c r="J174">
        <v>-17</v>
      </c>
      <c r="K174">
        <v>-16.32</v>
      </c>
      <c r="L174">
        <v>-3.74</v>
      </c>
      <c r="M174">
        <f t="shared" si="44"/>
        <v>-0.51</v>
      </c>
      <c r="N174">
        <f t="shared" si="45"/>
        <v>-0.5</v>
      </c>
      <c r="O174">
        <f t="shared" si="46"/>
        <v>-0.12</v>
      </c>
      <c r="P174">
        <f t="shared" si="47"/>
        <v>-0.51</v>
      </c>
      <c r="Q174">
        <f t="shared" si="48"/>
        <v>-0.5</v>
      </c>
      <c r="R174">
        <f t="shared" si="49"/>
        <v>-0.12</v>
      </c>
      <c r="S174">
        <f t="shared" si="50"/>
        <v>-0.5</v>
      </c>
      <c r="T174">
        <f t="shared" si="51"/>
        <v>-0.48</v>
      </c>
      <c r="U174">
        <f t="shared" si="52"/>
        <v>-0.11000000000000001</v>
      </c>
      <c r="V174">
        <v>-13.876333865740889</v>
      </c>
      <c r="W174">
        <v>-13.790755995812432</v>
      </c>
      <c r="X174">
        <v>0</v>
      </c>
      <c r="Y174">
        <f t="shared" si="53"/>
        <v>-0.40812746663943794</v>
      </c>
      <c r="Z174">
        <f t="shared" si="54"/>
        <v>-0.40561047046507154</v>
      </c>
      <c r="AA174">
        <f t="shared" si="55"/>
        <v>0</v>
      </c>
      <c r="AB174">
        <f t="shared" si="56"/>
        <v>0.10187253336056207</v>
      </c>
      <c r="AC174">
        <f t="shared" si="57"/>
        <v>9.4389529534928462E-2</v>
      </c>
      <c r="AD174">
        <f t="shared" si="58"/>
        <v>0.12</v>
      </c>
      <c r="AE174">
        <f t="shared" si="59"/>
        <v>0.10187253336056207</v>
      </c>
      <c r="AF174">
        <f t="shared" si="60"/>
        <v>9.4389529534928462E-2</v>
      </c>
      <c r="AG174">
        <f t="shared" si="61"/>
        <v>0.12</v>
      </c>
      <c r="AH174">
        <f t="shared" si="62"/>
        <v>9.1872533360562059E-2</v>
      </c>
      <c r="AI174">
        <f t="shared" si="63"/>
        <v>7.4389529534928445E-2</v>
      </c>
      <c r="AJ174">
        <f t="shared" si="64"/>
        <v>0.11000000000000001</v>
      </c>
    </row>
    <row r="175" spans="1:36" x14ac:dyDescent="0.25">
      <c r="A175">
        <v>50</v>
      </c>
      <c r="B175">
        <v>50</v>
      </c>
      <c r="C175">
        <v>70</v>
      </c>
      <c r="D175">
        <v>-28.56</v>
      </c>
      <c r="E175">
        <v>-31.28</v>
      </c>
      <c r="F175">
        <v>-0.34</v>
      </c>
      <c r="G175">
        <v>-28.9</v>
      </c>
      <c r="H175">
        <v>-30.6</v>
      </c>
      <c r="I175">
        <v>-0.34</v>
      </c>
      <c r="J175">
        <v>-28.56</v>
      </c>
      <c r="K175">
        <v>-30.94</v>
      </c>
      <c r="L175">
        <v>-0.34</v>
      </c>
      <c r="M175">
        <f t="shared" si="44"/>
        <v>-0.83999999999999986</v>
      </c>
      <c r="N175">
        <f t="shared" si="45"/>
        <v>-0.91999999999999993</v>
      </c>
      <c r="O175">
        <f t="shared" si="46"/>
        <v>-0.01</v>
      </c>
      <c r="P175">
        <f t="shared" si="47"/>
        <v>-0.84999999999999987</v>
      </c>
      <c r="Q175">
        <f t="shared" si="48"/>
        <v>-0.90000000000000013</v>
      </c>
      <c r="R175">
        <f t="shared" si="49"/>
        <v>-0.01</v>
      </c>
      <c r="S175">
        <f t="shared" si="50"/>
        <v>-0.83999999999999986</v>
      </c>
      <c r="T175">
        <f t="shared" si="51"/>
        <v>-0.90999999999999992</v>
      </c>
      <c r="U175">
        <f t="shared" si="52"/>
        <v>-0.01</v>
      </c>
      <c r="V175">
        <v>-27.499753116828145</v>
      </c>
      <c r="W175">
        <v>-27.405849111414895</v>
      </c>
      <c r="X175">
        <v>0</v>
      </c>
      <c r="Y175">
        <f t="shared" si="53"/>
        <v>-0.80881626814200425</v>
      </c>
      <c r="Z175">
        <f t="shared" si="54"/>
        <v>-0.80605438562984977</v>
      </c>
      <c r="AA175">
        <f t="shared" si="55"/>
        <v>0</v>
      </c>
      <c r="AB175">
        <f t="shared" si="56"/>
        <v>3.1183731857995611E-2</v>
      </c>
      <c r="AC175">
        <f t="shared" si="57"/>
        <v>0.11394561437015016</v>
      </c>
      <c r="AD175">
        <f t="shared" si="58"/>
        <v>0.01</v>
      </c>
      <c r="AE175">
        <f t="shared" si="59"/>
        <v>4.118373185799562E-2</v>
      </c>
      <c r="AF175">
        <f t="shared" si="60"/>
        <v>9.3945614370150365E-2</v>
      </c>
      <c r="AG175">
        <f t="shared" si="61"/>
        <v>0.01</v>
      </c>
      <c r="AH175">
        <f t="shared" si="62"/>
        <v>3.1183731857995611E-2</v>
      </c>
      <c r="AI175">
        <f t="shared" si="63"/>
        <v>0.10394561437015015</v>
      </c>
      <c r="AJ175">
        <f t="shared" si="64"/>
        <v>0.01</v>
      </c>
    </row>
    <row r="176" spans="1:36" x14ac:dyDescent="0.25">
      <c r="A176">
        <v>50</v>
      </c>
      <c r="B176">
        <v>50</v>
      </c>
      <c r="C176">
        <v>80</v>
      </c>
      <c r="D176">
        <v>-42.16</v>
      </c>
      <c r="E176">
        <v>-44.88</v>
      </c>
      <c r="F176">
        <v>1.02</v>
      </c>
      <c r="G176">
        <v>-42.16</v>
      </c>
      <c r="H176">
        <v>-44.88</v>
      </c>
      <c r="I176">
        <v>0.34</v>
      </c>
      <c r="J176">
        <v>-42.16</v>
      </c>
      <c r="K176">
        <v>-44.88</v>
      </c>
      <c r="L176">
        <v>0.34</v>
      </c>
      <c r="M176">
        <f t="shared" si="44"/>
        <v>-1.2399999999999998</v>
      </c>
      <c r="N176">
        <f t="shared" si="45"/>
        <v>-1.32</v>
      </c>
      <c r="O176">
        <f t="shared" si="46"/>
        <v>0.03</v>
      </c>
      <c r="P176">
        <f t="shared" si="47"/>
        <v>-1.2399999999999998</v>
      </c>
      <c r="Q176">
        <f t="shared" si="48"/>
        <v>-1.32</v>
      </c>
      <c r="R176">
        <f t="shared" si="49"/>
        <v>0.01</v>
      </c>
      <c r="S176">
        <f t="shared" si="50"/>
        <v>-1.2399999999999998</v>
      </c>
      <c r="T176">
        <f t="shared" si="51"/>
        <v>-1.32</v>
      </c>
      <c r="U176">
        <f t="shared" si="52"/>
        <v>0.01</v>
      </c>
      <c r="V176">
        <v>-40.256542188606204</v>
      </c>
      <c r="W176">
        <v>-40.154942583989779</v>
      </c>
      <c r="X176">
        <v>0</v>
      </c>
      <c r="Y176">
        <f t="shared" si="53"/>
        <v>-1.1840159467237119</v>
      </c>
      <c r="Z176">
        <f t="shared" si="54"/>
        <v>-1.1810277230585229</v>
      </c>
      <c r="AA176">
        <f t="shared" si="55"/>
        <v>0</v>
      </c>
      <c r="AB176">
        <f t="shared" si="56"/>
        <v>5.598405327628786E-2</v>
      </c>
      <c r="AC176">
        <f t="shared" si="57"/>
        <v>0.13897227694147718</v>
      </c>
      <c r="AD176">
        <f t="shared" si="58"/>
        <v>0.03</v>
      </c>
      <c r="AE176">
        <f t="shared" si="59"/>
        <v>5.598405327628786E-2</v>
      </c>
      <c r="AF176">
        <f t="shared" si="60"/>
        <v>0.13897227694147718</v>
      </c>
      <c r="AG176">
        <f t="shared" si="61"/>
        <v>0.01</v>
      </c>
      <c r="AH176">
        <f t="shared" si="62"/>
        <v>5.598405327628786E-2</v>
      </c>
      <c r="AI176">
        <f t="shared" si="63"/>
        <v>0.13897227694147718</v>
      </c>
      <c r="AJ176">
        <f t="shared" si="64"/>
        <v>0.01</v>
      </c>
    </row>
    <row r="177" spans="1:36" x14ac:dyDescent="0.25">
      <c r="A177">
        <v>50</v>
      </c>
      <c r="B177">
        <v>60</v>
      </c>
      <c r="C177">
        <v>20</v>
      </c>
      <c r="D177">
        <v>26.86</v>
      </c>
      <c r="E177">
        <v>27.54</v>
      </c>
      <c r="F177">
        <v>-19.72</v>
      </c>
      <c r="G177">
        <v>25.16</v>
      </c>
      <c r="H177">
        <v>29.92</v>
      </c>
      <c r="I177">
        <v>-19.04</v>
      </c>
      <c r="J177">
        <v>25.5</v>
      </c>
      <c r="K177">
        <v>29.24</v>
      </c>
      <c r="L177">
        <v>-19.04</v>
      </c>
      <c r="M177">
        <f t="shared" si="44"/>
        <v>0.79</v>
      </c>
      <c r="N177">
        <f t="shared" si="45"/>
        <v>0.81</v>
      </c>
      <c r="O177">
        <f t="shared" si="46"/>
        <v>-0.57999999999999996</v>
      </c>
      <c r="P177">
        <f t="shared" si="47"/>
        <v>0.74</v>
      </c>
      <c r="Q177">
        <f t="shared" si="48"/>
        <v>0.88000000000000012</v>
      </c>
      <c r="R177">
        <f t="shared" si="49"/>
        <v>-0.55999999999999994</v>
      </c>
      <c r="S177">
        <f t="shared" si="50"/>
        <v>0.75</v>
      </c>
      <c r="T177">
        <f t="shared" si="51"/>
        <v>0.85999999999999988</v>
      </c>
      <c r="U177">
        <f t="shared" si="52"/>
        <v>-0.55999999999999994</v>
      </c>
      <c r="V177">
        <v>31.22666493508833</v>
      </c>
      <c r="W177">
        <v>31.179019869535431</v>
      </c>
      <c r="X177">
        <v>-18.524193653371789</v>
      </c>
      <c r="Y177">
        <f t="shared" si="53"/>
        <v>0.91843132162024499</v>
      </c>
      <c r="Z177">
        <f t="shared" si="54"/>
        <v>0.91702999616280678</v>
      </c>
      <c r="AA177">
        <f t="shared" si="55"/>
        <v>-0.54482922509917031</v>
      </c>
      <c r="AB177">
        <f t="shared" si="56"/>
        <v>0.12843132162024495</v>
      </c>
      <c r="AC177">
        <f t="shared" si="57"/>
        <v>0.10702999616280673</v>
      </c>
      <c r="AD177">
        <f t="shared" si="58"/>
        <v>3.5170774900829649E-2</v>
      </c>
      <c r="AE177">
        <f t="shared" si="59"/>
        <v>0.178431321620245</v>
      </c>
      <c r="AF177">
        <f t="shared" si="60"/>
        <v>3.7029996162806667E-2</v>
      </c>
      <c r="AG177">
        <f t="shared" si="61"/>
        <v>1.5170774900829631E-2</v>
      </c>
      <c r="AH177">
        <f t="shared" si="62"/>
        <v>0.16843132162024499</v>
      </c>
      <c r="AI177">
        <f t="shared" si="63"/>
        <v>5.7029996162806906E-2</v>
      </c>
      <c r="AJ177">
        <f t="shared" si="64"/>
        <v>1.5170774900829631E-2</v>
      </c>
    </row>
    <row r="178" spans="1:36" x14ac:dyDescent="0.25">
      <c r="A178">
        <v>50</v>
      </c>
      <c r="B178">
        <v>60</v>
      </c>
      <c r="C178">
        <v>30</v>
      </c>
      <c r="D178">
        <v>9.18</v>
      </c>
      <c r="E178">
        <v>12.24</v>
      </c>
      <c r="F178">
        <v>-20.399999999999999</v>
      </c>
      <c r="G178">
        <v>10.88</v>
      </c>
      <c r="H178">
        <v>12.92</v>
      </c>
      <c r="I178">
        <v>-18.02</v>
      </c>
      <c r="J178">
        <v>9.52</v>
      </c>
      <c r="K178">
        <v>13.26</v>
      </c>
      <c r="L178">
        <v>-18.7</v>
      </c>
      <c r="M178">
        <f t="shared" si="44"/>
        <v>0.27</v>
      </c>
      <c r="N178">
        <f t="shared" si="45"/>
        <v>0.36</v>
      </c>
      <c r="O178">
        <f t="shared" si="46"/>
        <v>-0.6</v>
      </c>
      <c r="P178">
        <f t="shared" si="47"/>
        <v>0.32</v>
      </c>
      <c r="Q178">
        <f t="shared" si="48"/>
        <v>0.38</v>
      </c>
      <c r="R178">
        <f t="shared" si="49"/>
        <v>-0.53</v>
      </c>
      <c r="S178">
        <f t="shared" si="50"/>
        <v>0.27999999999999997</v>
      </c>
      <c r="T178">
        <f t="shared" si="51"/>
        <v>0.39</v>
      </c>
      <c r="U178">
        <f t="shared" si="52"/>
        <v>-0.55000000000000004</v>
      </c>
      <c r="V178">
        <v>19.086400373076742</v>
      </c>
      <c r="W178">
        <v>19.034161241450249</v>
      </c>
      <c r="X178">
        <v>-17.082039324993687</v>
      </c>
      <c r="Y178">
        <f t="shared" si="53"/>
        <v>0.56136471685519829</v>
      </c>
      <c r="Z178">
        <f t="shared" si="54"/>
        <v>0.55982827180736028</v>
      </c>
      <c r="AA178">
        <f t="shared" si="55"/>
        <v>-0.5024129213233437</v>
      </c>
      <c r="AB178">
        <f t="shared" si="56"/>
        <v>0.29136471685519827</v>
      </c>
      <c r="AC178">
        <f t="shared" si="57"/>
        <v>0.19982827180736029</v>
      </c>
      <c r="AD178">
        <f t="shared" si="58"/>
        <v>9.758707867665628E-2</v>
      </c>
      <c r="AE178">
        <f t="shared" si="59"/>
        <v>0.24136471685519828</v>
      </c>
      <c r="AF178">
        <f t="shared" si="60"/>
        <v>0.17982827180736027</v>
      </c>
      <c r="AG178">
        <f t="shared" si="61"/>
        <v>2.7587078676656329E-2</v>
      </c>
      <c r="AH178">
        <f t="shared" si="62"/>
        <v>0.28136471685519832</v>
      </c>
      <c r="AI178">
        <f t="shared" si="63"/>
        <v>0.16982827180736026</v>
      </c>
      <c r="AJ178">
        <f t="shared" si="64"/>
        <v>4.7587078676656347E-2</v>
      </c>
    </row>
    <row r="179" spans="1:36" x14ac:dyDescent="0.25">
      <c r="A179">
        <v>50</v>
      </c>
      <c r="B179">
        <v>60</v>
      </c>
      <c r="C179">
        <v>40</v>
      </c>
      <c r="D179">
        <v>0.68</v>
      </c>
      <c r="E179">
        <v>0.34</v>
      </c>
      <c r="F179">
        <v>-17.34</v>
      </c>
      <c r="G179">
        <v>-1.02</v>
      </c>
      <c r="H179">
        <v>1.7</v>
      </c>
      <c r="I179">
        <v>-17.68</v>
      </c>
      <c r="J179">
        <v>0</v>
      </c>
      <c r="K179">
        <v>2.04</v>
      </c>
      <c r="L179">
        <v>-15.3</v>
      </c>
      <c r="M179">
        <f t="shared" si="44"/>
        <v>0.02</v>
      </c>
      <c r="N179">
        <f t="shared" si="45"/>
        <v>0.01</v>
      </c>
      <c r="O179">
        <f t="shared" si="46"/>
        <v>-0.51</v>
      </c>
      <c r="P179">
        <f t="shared" si="47"/>
        <v>-0.03</v>
      </c>
      <c r="Q179">
        <f t="shared" si="48"/>
        <v>0.05</v>
      </c>
      <c r="R179">
        <f t="shared" si="49"/>
        <v>-0.52</v>
      </c>
      <c r="S179">
        <f t="shared" si="50"/>
        <v>0</v>
      </c>
      <c r="T179">
        <f t="shared" si="51"/>
        <v>0.06</v>
      </c>
      <c r="U179">
        <f t="shared" si="52"/>
        <v>-0.45000000000000007</v>
      </c>
      <c r="V179">
        <v>6.1513537032128482</v>
      </c>
      <c r="W179">
        <v>6.0938336747888258</v>
      </c>
      <c r="X179">
        <v>-15.54248301435598</v>
      </c>
      <c r="Y179">
        <f t="shared" si="53"/>
        <v>0.18092216774155434</v>
      </c>
      <c r="Z179">
        <f t="shared" si="54"/>
        <v>0.17923040219967135</v>
      </c>
      <c r="AA179">
        <f t="shared" si="55"/>
        <v>-0.45713185336341117</v>
      </c>
      <c r="AB179">
        <f t="shared" si="56"/>
        <v>0.16092216774155435</v>
      </c>
      <c r="AC179">
        <f t="shared" si="57"/>
        <v>0.16923040219967134</v>
      </c>
      <c r="AD179">
        <f t="shared" si="58"/>
        <v>5.2868146636588842E-2</v>
      </c>
      <c r="AE179">
        <f t="shared" si="59"/>
        <v>0.21092216774155434</v>
      </c>
      <c r="AF179">
        <f t="shared" si="60"/>
        <v>0.12923040219967136</v>
      </c>
      <c r="AG179">
        <f t="shared" si="61"/>
        <v>6.2868146636588851E-2</v>
      </c>
      <c r="AH179">
        <f t="shared" si="62"/>
        <v>0.18092216774155434</v>
      </c>
      <c r="AI179">
        <f t="shared" si="63"/>
        <v>0.11923040219967135</v>
      </c>
      <c r="AJ179">
        <f t="shared" si="64"/>
        <v>7.1318533634111003E-3</v>
      </c>
    </row>
    <row r="180" spans="1:36" x14ac:dyDescent="0.25">
      <c r="A180">
        <v>50</v>
      </c>
      <c r="B180">
        <v>60</v>
      </c>
      <c r="C180">
        <v>50</v>
      </c>
      <c r="D180">
        <v>-12.24</v>
      </c>
      <c r="E180">
        <v>-11.22</v>
      </c>
      <c r="F180">
        <v>-16.32</v>
      </c>
      <c r="G180">
        <v>-12.58</v>
      </c>
      <c r="H180">
        <v>-11.22</v>
      </c>
      <c r="I180">
        <v>-16.32</v>
      </c>
      <c r="J180">
        <v>-12.92</v>
      </c>
      <c r="K180">
        <v>-10.88</v>
      </c>
      <c r="L180">
        <v>-15.980000499999999</v>
      </c>
      <c r="M180">
        <f t="shared" si="44"/>
        <v>-0.36</v>
      </c>
      <c r="N180">
        <f t="shared" si="45"/>
        <v>-0.33</v>
      </c>
      <c r="O180">
        <f t="shared" si="46"/>
        <v>-0.48</v>
      </c>
      <c r="P180">
        <f t="shared" si="47"/>
        <v>-0.37</v>
      </c>
      <c r="Q180">
        <f t="shared" si="48"/>
        <v>-0.33</v>
      </c>
      <c r="R180">
        <f t="shared" si="49"/>
        <v>-0.48</v>
      </c>
      <c r="S180">
        <f t="shared" si="50"/>
        <v>-0.38</v>
      </c>
      <c r="T180">
        <f t="shared" si="51"/>
        <v>-0.32</v>
      </c>
      <c r="U180">
        <f t="shared" si="52"/>
        <v>-0.47000001470588237</v>
      </c>
      <c r="V180">
        <v>-7.215262365277411</v>
      </c>
      <c r="W180">
        <v>-7.2787719205634431</v>
      </c>
      <c r="X180">
        <v>-14.071254384738054</v>
      </c>
      <c r="Y180">
        <f t="shared" si="53"/>
        <v>-0.21221359897874739</v>
      </c>
      <c r="Z180">
        <f t="shared" si="54"/>
        <v>-0.21408152707539538</v>
      </c>
      <c r="AA180">
        <f t="shared" si="55"/>
        <v>-0.413860423080531</v>
      </c>
      <c r="AB180">
        <f t="shared" si="56"/>
        <v>0.14778640102125259</v>
      </c>
      <c r="AC180">
        <f t="shared" si="57"/>
        <v>0.11591847292460464</v>
      </c>
      <c r="AD180">
        <f t="shared" si="58"/>
        <v>6.6139576919468979E-2</v>
      </c>
      <c r="AE180">
        <f t="shared" si="59"/>
        <v>0.1577864010212526</v>
      </c>
      <c r="AF180">
        <f t="shared" si="60"/>
        <v>0.11591847292460464</v>
      </c>
      <c r="AG180">
        <f t="shared" si="61"/>
        <v>6.6139576919468979E-2</v>
      </c>
      <c r="AH180">
        <f t="shared" si="62"/>
        <v>0.16778640102125261</v>
      </c>
      <c r="AI180">
        <f t="shared" si="63"/>
        <v>0.10591847292460463</v>
      </c>
      <c r="AJ180">
        <f t="shared" si="64"/>
        <v>5.613959162535137E-2</v>
      </c>
    </row>
    <row r="181" spans="1:36" x14ac:dyDescent="0.25">
      <c r="A181">
        <v>50</v>
      </c>
      <c r="B181">
        <v>60</v>
      </c>
      <c r="C181">
        <v>60</v>
      </c>
      <c r="D181">
        <v>-24.82</v>
      </c>
      <c r="E181">
        <v>-24.14</v>
      </c>
      <c r="F181">
        <v>-14.28</v>
      </c>
      <c r="G181">
        <v>-25.5</v>
      </c>
      <c r="H181">
        <v>-24.82</v>
      </c>
      <c r="I181">
        <v>-15.3</v>
      </c>
      <c r="J181">
        <v>-25.5</v>
      </c>
      <c r="K181">
        <v>-24.82</v>
      </c>
      <c r="L181">
        <v>-15.3</v>
      </c>
      <c r="M181">
        <f t="shared" si="44"/>
        <v>-0.73</v>
      </c>
      <c r="N181">
        <f t="shared" si="45"/>
        <v>-0.71000000000000008</v>
      </c>
      <c r="O181">
        <f t="shared" si="46"/>
        <v>-0.41999999999999993</v>
      </c>
      <c r="P181">
        <f t="shared" si="47"/>
        <v>-0.75</v>
      </c>
      <c r="Q181">
        <f t="shared" si="48"/>
        <v>-0.73</v>
      </c>
      <c r="R181">
        <f t="shared" si="49"/>
        <v>-0.45000000000000007</v>
      </c>
      <c r="S181">
        <f t="shared" si="50"/>
        <v>-0.75</v>
      </c>
      <c r="T181">
        <f t="shared" si="51"/>
        <v>-0.73</v>
      </c>
      <c r="U181">
        <f t="shared" si="52"/>
        <v>-0.45000000000000007</v>
      </c>
      <c r="V181">
        <v>-20.626650849060056</v>
      </c>
      <c r="W181">
        <v>-20.69675401300394</v>
      </c>
      <c r="X181">
        <v>-12.741788233105922</v>
      </c>
      <c r="Y181">
        <f t="shared" si="53"/>
        <v>-0.60666620144294281</v>
      </c>
      <c r="Z181">
        <f t="shared" si="54"/>
        <v>-0.60872805920599826</v>
      </c>
      <c r="AA181">
        <f t="shared" si="55"/>
        <v>-0.37475847744429186</v>
      </c>
      <c r="AB181">
        <f t="shared" si="56"/>
        <v>0.12333379855705717</v>
      </c>
      <c r="AC181">
        <f t="shared" si="57"/>
        <v>0.10127194079400181</v>
      </c>
      <c r="AD181">
        <f t="shared" si="58"/>
        <v>4.5241522555708069E-2</v>
      </c>
      <c r="AE181">
        <f t="shared" si="59"/>
        <v>0.14333379855705719</v>
      </c>
      <c r="AF181">
        <f t="shared" si="60"/>
        <v>0.12127194079400172</v>
      </c>
      <c r="AG181">
        <f t="shared" si="61"/>
        <v>7.5241522555708207E-2</v>
      </c>
      <c r="AH181">
        <f t="shared" si="62"/>
        <v>0.14333379855705719</v>
      </c>
      <c r="AI181">
        <f t="shared" si="63"/>
        <v>0.12127194079400172</v>
      </c>
      <c r="AJ181">
        <f t="shared" si="64"/>
        <v>7.5241522555708207E-2</v>
      </c>
    </row>
    <row r="182" spans="1:36" x14ac:dyDescent="0.25">
      <c r="A182">
        <v>50</v>
      </c>
      <c r="B182">
        <v>60</v>
      </c>
      <c r="C182">
        <v>70</v>
      </c>
      <c r="D182">
        <v>-42.16</v>
      </c>
      <c r="E182">
        <v>-37.74</v>
      </c>
      <c r="F182">
        <v>-17</v>
      </c>
      <c r="G182">
        <v>-42.5</v>
      </c>
      <c r="H182">
        <v>-38.420001999999997</v>
      </c>
      <c r="I182">
        <v>-16.32</v>
      </c>
      <c r="J182">
        <v>-42.5</v>
      </c>
      <c r="K182">
        <v>-38.420001999999997</v>
      </c>
      <c r="L182">
        <v>-16.66</v>
      </c>
      <c r="M182">
        <f t="shared" si="44"/>
        <v>-1.2399999999999998</v>
      </c>
      <c r="N182">
        <f t="shared" si="45"/>
        <v>-1.1100000000000001</v>
      </c>
      <c r="O182">
        <f t="shared" si="46"/>
        <v>-0.5</v>
      </c>
      <c r="P182">
        <f t="shared" si="47"/>
        <v>-1.25</v>
      </c>
      <c r="Q182">
        <f t="shared" si="48"/>
        <v>-1.1300000588235293</v>
      </c>
      <c r="R182">
        <f t="shared" si="49"/>
        <v>-0.48</v>
      </c>
      <c r="S182">
        <f t="shared" si="50"/>
        <v>-1.25</v>
      </c>
      <c r="T182">
        <f t="shared" si="51"/>
        <v>-1.1300000588235293</v>
      </c>
      <c r="U182">
        <f t="shared" si="52"/>
        <v>-0.49</v>
      </c>
      <c r="V182">
        <v>-33.671945019330749</v>
      </c>
      <c r="W182">
        <v>-33.748887788119049</v>
      </c>
      <c r="X182">
        <v>-11.572867089943387</v>
      </c>
      <c r="Y182">
        <f t="shared" si="53"/>
        <v>-0.99035132409796323</v>
      </c>
      <c r="Z182">
        <f t="shared" si="54"/>
        <v>-0.99261434670938387</v>
      </c>
      <c r="AA182">
        <f t="shared" si="55"/>
        <v>-0.34037844382186433</v>
      </c>
      <c r="AB182">
        <f t="shared" si="56"/>
        <v>0.24964867590203654</v>
      </c>
      <c r="AC182">
        <f t="shared" si="57"/>
        <v>0.11738565329061623</v>
      </c>
      <c r="AD182">
        <f t="shared" si="58"/>
        <v>0.15962155617813567</v>
      </c>
      <c r="AE182">
        <f t="shared" si="59"/>
        <v>0.25964867590203677</v>
      </c>
      <c r="AF182">
        <f t="shared" si="60"/>
        <v>0.13738571211414541</v>
      </c>
      <c r="AG182">
        <f t="shared" si="61"/>
        <v>0.13962155617813565</v>
      </c>
      <c r="AH182">
        <f t="shared" si="62"/>
        <v>0.25964867590203677</v>
      </c>
      <c r="AI182">
        <f t="shared" si="63"/>
        <v>0.13738571211414541</v>
      </c>
      <c r="AJ182">
        <f t="shared" si="64"/>
        <v>0.14962155617813566</v>
      </c>
    </row>
    <row r="183" spans="1:36" x14ac:dyDescent="0.25">
      <c r="A183">
        <v>50</v>
      </c>
      <c r="B183">
        <v>60</v>
      </c>
      <c r="C183">
        <v>80</v>
      </c>
      <c r="D183">
        <v>-53.04</v>
      </c>
      <c r="E183">
        <v>-50.66</v>
      </c>
      <c r="F183">
        <v>-10.54</v>
      </c>
      <c r="G183">
        <v>-137.36000000000001</v>
      </c>
      <c r="H183">
        <v>-50.32</v>
      </c>
      <c r="I183">
        <v>-106.76</v>
      </c>
      <c r="J183">
        <v>-52.7</v>
      </c>
      <c r="K183">
        <v>-50.32</v>
      </c>
      <c r="L183">
        <v>-106.42</v>
      </c>
      <c r="M183">
        <f t="shared" si="44"/>
        <v>-1.56</v>
      </c>
      <c r="N183">
        <f t="shared" si="45"/>
        <v>-1.49</v>
      </c>
      <c r="O183">
        <f t="shared" si="46"/>
        <v>-0.30999999999999994</v>
      </c>
      <c r="P183">
        <f t="shared" si="47"/>
        <v>-4.04</v>
      </c>
      <c r="Q183">
        <f t="shared" si="48"/>
        <v>-1.48</v>
      </c>
      <c r="R183">
        <f t="shared" si="49"/>
        <v>-3.14</v>
      </c>
      <c r="S183">
        <f t="shared" si="50"/>
        <v>-1.55</v>
      </c>
      <c r="T183">
        <f t="shared" si="51"/>
        <v>-1.48</v>
      </c>
      <c r="U183">
        <f t="shared" si="52"/>
        <v>-3.13</v>
      </c>
      <c r="V183">
        <v>-45.916730868040162</v>
      </c>
      <c r="W183">
        <v>-46</v>
      </c>
      <c r="X183">
        <v>-10.557280900008408</v>
      </c>
      <c r="Y183">
        <f t="shared" si="53"/>
        <v>-1.3504920843541224</v>
      </c>
      <c r="Z183">
        <f t="shared" si="54"/>
        <v>-1.3529411764705881</v>
      </c>
      <c r="AA183">
        <f t="shared" si="55"/>
        <v>-0.31050826176495316</v>
      </c>
      <c r="AB183">
        <f t="shared" si="56"/>
        <v>0.20950791564587767</v>
      </c>
      <c r="AC183">
        <f t="shared" si="57"/>
        <v>0.1370588235294119</v>
      </c>
      <c r="AD183">
        <f t="shared" si="58"/>
        <v>5.0826176495322173E-4</v>
      </c>
      <c r="AE183">
        <f t="shared" si="59"/>
        <v>2.6895079156458777</v>
      </c>
      <c r="AF183">
        <f t="shared" si="60"/>
        <v>0.12705882352941189</v>
      </c>
      <c r="AG183">
        <f t="shared" si="61"/>
        <v>2.8294917382350468</v>
      </c>
      <c r="AH183">
        <f t="shared" si="62"/>
        <v>0.19950791564587766</v>
      </c>
      <c r="AI183">
        <f t="shared" si="63"/>
        <v>0.12705882352941189</v>
      </c>
      <c r="AJ183">
        <f t="shared" si="64"/>
        <v>2.8194917382350466</v>
      </c>
    </row>
    <row r="184" spans="1:36" x14ac:dyDescent="0.25">
      <c r="A184">
        <v>50</v>
      </c>
      <c r="B184">
        <v>70</v>
      </c>
      <c r="C184">
        <v>20</v>
      </c>
      <c r="D184">
        <v>18.36</v>
      </c>
      <c r="E184">
        <v>20.74</v>
      </c>
      <c r="F184">
        <v>-39.100002000000003</v>
      </c>
      <c r="G184">
        <v>19.380001</v>
      </c>
      <c r="H184">
        <v>18.7</v>
      </c>
      <c r="I184">
        <v>-40.46</v>
      </c>
      <c r="J184">
        <v>18.36</v>
      </c>
      <c r="K184">
        <v>19.380001</v>
      </c>
      <c r="L184">
        <v>-39.78</v>
      </c>
      <c r="M184">
        <f t="shared" si="44"/>
        <v>0.54</v>
      </c>
      <c r="N184">
        <f t="shared" si="45"/>
        <v>0.61</v>
      </c>
      <c r="O184">
        <f t="shared" si="46"/>
        <v>-1.1500000588235295</v>
      </c>
      <c r="P184">
        <f t="shared" si="47"/>
        <v>0.57000002941176475</v>
      </c>
      <c r="Q184">
        <f t="shared" si="48"/>
        <v>0.55000000000000004</v>
      </c>
      <c r="R184">
        <f t="shared" si="49"/>
        <v>-1.1900000000000002</v>
      </c>
      <c r="S184">
        <f t="shared" si="50"/>
        <v>0.54</v>
      </c>
      <c r="T184">
        <f t="shared" si="51"/>
        <v>0.57000002941176475</v>
      </c>
      <c r="U184">
        <f t="shared" si="52"/>
        <v>-1.1700000000000002</v>
      </c>
      <c r="V184">
        <v>22.723766979908817</v>
      </c>
      <c r="W184">
        <v>22.571853247725727</v>
      </c>
      <c r="X184">
        <v>-36.745586138165294</v>
      </c>
      <c r="Y184">
        <f t="shared" si="53"/>
        <v>0.66834608764437697</v>
      </c>
      <c r="Z184">
        <f t="shared" si="54"/>
        <v>0.66387803669781542</v>
      </c>
      <c r="AA184">
        <f t="shared" si="55"/>
        <v>-1.0807525334754498</v>
      </c>
      <c r="AB184">
        <f t="shared" si="56"/>
        <v>0.12834608764437694</v>
      </c>
      <c r="AC184">
        <f t="shared" si="57"/>
        <v>5.3878036697815435E-2</v>
      </c>
      <c r="AD184">
        <f t="shared" si="58"/>
        <v>6.9247525348079764E-2</v>
      </c>
      <c r="AE184">
        <f t="shared" si="59"/>
        <v>9.8346058232612221E-2</v>
      </c>
      <c r="AF184">
        <f t="shared" si="60"/>
        <v>0.11387803669781538</v>
      </c>
      <c r="AG184">
        <f t="shared" si="61"/>
        <v>0.10924746652455042</v>
      </c>
      <c r="AH184">
        <f t="shared" si="62"/>
        <v>0.12834608764437694</v>
      </c>
      <c r="AI184">
        <f t="shared" si="63"/>
        <v>9.3878007286050669E-2</v>
      </c>
      <c r="AJ184">
        <f t="shared" si="64"/>
        <v>8.9247466524550401E-2</v>
      </c>
    </row>
    <row r="185" spans="1:36" x14ac:dyDescent="0.25">
      <c r="A185">
        <v>50</v>
      </c>
      <c r="B185">
        <v>70</v>
      </c>
      <c r="C185">
        <v>30</v>
      </c>
      <c r="D185">
        <v>5.44</v>
      </c>
      <c r="E185">
        <v>6.12</v>
      </c>
      <c r="F185">
        <v>-38.420001999999997</v>
      </c>
      <c r="G185">
        <v>7.48</v>
      </c>
      <c r="H185">
        <v>7.48</v>
      </c>
      <c r="I185">
        <v>-33.659999999999997</v>
      </c>
      <c r="J185">
        <v>6.8</v>
      </c>
      <c r="K185">
        <v>7.82</v>
      </c>
      <c r="L185">
        <v>-34.340000000000003</v>
      </c>
      <c r="M185">
        <f t="shared" si="44"/>
        <v>0.16</v>
      </c>
      <c r="N185">
        <f t="shared" si="45"/>
        <v>0.18</v>
      </c>
      <c r="O185">
        <f t="shared" si="46"/>
        <v>-1.1300000588235293</v>
      </c>
      <c r="P185">
        <f t="shared" si="47"/>
        <v>0.22000000000000003</v>
      </c>
      <c r="Q185">
        <f t="shared" si="48"/>
        <v>0.22000000000000003</v>
      </c>
      <c r="R185">
        <f t="shared" si="49"/>
        <v>-0.98999999999999988</v>
      </c>
      <c r="S185">
        <f t="shared" si="50"/>
        <v>0.2</v>
      </c>
      <c r="T185">
        <f t="shared" si="51"/>
        <v>0.22999999999999998</v>
      </c>
      <c r="U185">
        <f t="shared" si="52"/>
        <v>-1.01</v>
      </c>
      <c r="V185">
        <v>11.163514924225822</v>
      </c>
      <c r="W185">
        <v>10.997303219364611</v>
      </c>
      <c r="X185">
        <v>-33.731324187446234</v>
      </c>
      <c r="Y185">
        <f t="shared" si="53"/>
        <v>0.32833867424193591</v>
      </c>
      <c r="Z185">
        <f t="shared" si="54"/>
        <v>0.32345009468719443</v>
      </c>
      <c r="AA185">
        <f t="shared" si="55"/>
        <v>-0.99209777021900691</v>
      </c>
      <c r="AB185">
        <f t="shared" si="56"/>
        <v>0.16833867424193591</v>
      </c>
      <c r="AC185">
        <f t="shared" si="57"/>
        <v>0.14345009468719444</v>
      </c>
      <c r="AD185">
        <f t="shared" si="58"/>
        <v>0.13790228860452236</v>
      </c>
      <c r="AE185">
        <f t="shared" si="59"/>
        <v>0.10833867424193588</v>
      </c>
      <c r="AF185">
        <f t="shared" si="60"/>
        <v>0.1034500946871944</v>
      </c>
      <c r="AG185">
        <f t="shared" si="61"/>
        <v>2.0977702190070335E-3</v>
      </c>
      <c r="AH185">
        <f t="shared" si="62"/>
        <v>0.1283386742419359</v>
      </c>
      <c r="AI185">
        <f t="shared" si="63"/>
        <v>9.3450094687194452E-2</v>
      </c>
      <c r="AJ185">
        <f t="shared" si="64"/>
        <v>1.7902229780993095E-2</v>
      </c>
    </row>
    <row r="186" spans="1:36" x14ac:dyDescent="0.25">
      <c r="A186">
        <v>50</v>
      </c>
      <c r="B186">
        <v>70</v>
      </c>
      <c r="C186">
        <v>40</v>
      </c>
      <c r="D186">
        <v>-8.5</v>
      </c>
      <c r="E186">
        <v>-7.48</v>
      </c>
      <c r="F186">
        <v>-32.979999999999997</v>
      </c>
      <c r="G186">
        <v>-7.82</v>
      </c>
      <c r="H186">
        <v>-7.82</v>
      </c>
      <c r="I186">
        <v>-33.32</v>
      </c>
      <c r="J186">
        <v>-7.82</v>
      </c>
      <c r="K186">
        <v>-7.82</v>
      </c>
      <c r="L186">
        <v>-33.32</v>
      </c>
      <c r="M186">
        <f t="shared" si="44"/>
        <v>-0.25</v>
      </c>
      <c r="N186">
        <f t="shared" si="45"/>
        <v>-0.22000000000000003</v>
      </c>
      <c r="O186">
        <f t="shared" si="46"/>
        <v>-0.96999999999999986</v>
      </c>
      <c r="P186">
        <f t="shared" si="47"/>
        <v>-0.22999999999999998</v>
      </c>
      <c r="Q186">
        <f t="shared" si="48"/>
        <v>-0.22999999999999998</v>
      </c>
      <c r="R186">
        <f t="shared" si="49"/>
        <v>-0.98</v>
      </c>
      <c r="S186">
        <f t="shared" si="50"/>
        <v>-0.22999999999999998</v>
      </c>
      <c r="T186">
        <f t="shared" si="51"/>
        <v>-0.22999999999999998</v>
      </c>
      <c r="U186">
        <f t="shared" si="52"/>
        <v>-0.98</v>
      </c>
      <c r="V186">
        <v>-1.0927088800511626</v>
      </c>
      <c r="W186">
        <v>-1.2752397834759961</v>
      </c>
      <c r="X186">
        <v>-30.622577482985491</v>
      </c>
      <c r="Y186">
        <f t="shared" si="53"/>
        <v>-3.213849647209302E-2</v>
      </c>
      <c r="Z186">
        <f t="shared" si="54"/>
        <v>-3.7507052455176354E-2</v>
      </c>
      <c r="AA186">
        <f t="shared" si="55"/>
        <v>-0.9006640436172203</v>
      </c>
      <c r="AB186">
        <f t="shared" si="56"/>
        <v>0.21786150352790698</v>
      </c>
      <c r="AC186">
        <f t="shared" si="57"/>
        <v>0.18249294754482367</v>
      </c>
      <c r="AD186">
        <f t="shared" si="58"/>
        <v>6.9335956382779562E-2</v>
      </c>
      <c r="AE186">
        <f t="shared" si="59"/>
        <v>0.19786150352790696</v>
      </c>
      <c r="AF186">
        <f t="shared" si="60"/>
        <v>0.19249294754482363</v>
      </c>
      <c r="AG186">
        <f t="shared" si="61"/>
        <v>7.9335956382779682E-2</v>
      </c>
      <c r="AH186">
        <f t="shared" si="62"/>
        <v>0.19786150352790696</v>
      </c>
      <c r="AI186">
        <f t="shared" si="63"/>
        <v>0.19249294754482363</v>
      </c>
      <c r="AJ186">
        <f t="shared" si="64"/>
        <v>7.9335956382779682E-2</v>
      </c>
    </row>
    <row r="187" spans="1:36" x14ac:dyDescent="0.25">
      <c r="A187">
        <v>50</v>
      </c>
      <c r="B187">
        <v>70</v>
      </c>
      <c r="C187">
        <v>50</v>
      </c>
      <c r="D187">
        <v>-17.68</v>
      </c>
      <c r="E187">
        <v>-18.7</v>
      </c>
      <c r="F187">
        <v>-30.6</v>
      </c>
      <c r="G187">
        <v>-17.68</v>
      </c>
      <c r="H187">
        <v>-17.34</v>
      </c>
      <c r="I187">
        <v>-28.9</v>
      </c>
      <c r="J187">
        <v>-18.7</v>
      </c>
      <c r="K187">
        <v>-18.36</v>
      </c>
      <c r="L187">
        <v>-31.62</v>
      </c>
      <c r="M187">
        <f t="shared" si="44"/>
        <v>-0.52</v>
      </c>
      <c r="N187">
        <f t="shared" si="45"/>
        <v>-0.55000000000000004</v>
      </c>
      <c r="O187">
        <f t="shared" si="46"/>
        <v>-0.90000000000000013</v>
      </c>
      <c r="P187">
        <f t="shared" si="47"/>
        <v>-0.52</v>
      </c>
      <c r="Q187">
        <f t="shared" si="48"/>
        <v>-0.51</v>
      </c>
      <c r="R187">
        <f t="shared" si="49"/>
        <v>-0.84999999999999987</v>
      </c>
      <c r="S187">
        <f t="shared" si="50"/>
        <v>-0.55000000000000004</v>
      </c>
      <c r="T187">
        <f t="shared" si="51"/>
        <v>-0.54</v>
      </c>
      <c r="U187">
        <f t="shared" si="52"/>
        <v>-0.92999999999999994</v>
      </c>
      <c r="V187">
        <v>-13.739091196421469</v>
      </c>
      <c r="W187">
        <v>-13.93996750666588</v>
      </c>
      <c r="X187">
        <v>-27.71373372197327</v>
      </c>
      <c r="Y187">
        <f t="shared" si="53"/>
        <v>-0.40409091754180793</v>
      </c>
      <c r="Z187">
        <f t="shared" si="54"/>
        <v>-0.40999904431370238</v>
      </c>
      <c r="AA187">
        <f t="shared" si="55"/>
        <v>-0.81510981535215499</v>
      </c>
      <c r="AB187">
        <f t="shared" si="56"/>
        <v>0.11590908245819209</v>
      </c>
      <c r="AC187">
        <f t="shared" si="57"/>
        <v>0.14000095568629767</v>
      </c>
      <c r="AD187">
        <f t="shared" si="58"/>
        <v>8.4890184647845146E-2</v>
      </c>
      <c r="AE187">
        <f t="shared" si="59"/>
        <v>0.11590908245819209</v>
      </c>
      <c r="AF187">
        <f t="shared" si="60"/>
        <v>0.10000095568629763</v>
      </c>
      <c r="AG187">
        <f t="shared" si="61"/>
        <v>3.489018464784488E-2</v>
      </c>
      <c r="AH187">
        <f t="shared" si="62"/>
        <v>0.14590908245819212</v>
      </c>
      <c r="AI187">
        <f t="shared" si="63"/>
        <v>0.13000095568629766</v>
      </c>
      <c r="AJ187">
        <f t="shared" si="64"/>
        <v>0.11489018464784495</v>
      </c>
    </row>
    <row r="188" spans="1:36" x14ac:dyDescent="0.25">
      <c r="A188">
        <v>50</v>
      </c>
      <c r="B188">
        <v>70</v>
      </c>
      <c r="C188">
        <v>60</v>
      </c>
      <c r="D188">
        <v>-31.28</v>
      </c>
      <c r="E188">
        <v>-30.26</v>
      </c>
      <c r="F188">
        <v>-27.880001</v>
      </c>
      <c r="G188">
        <v>-31.62</v>
      </c>
      <c r="H188">
        <v>-29.58</v>
      </c>
      <c r="I188">
        <v>-27.54</v>
      </c>
      <c r="J188">
        <v>-31.62</v>
      </c>
      <c r="K188">
        <v>-30.26</v>
      </c>
      <c r="L188">
        <v>-28.220001</v>
      </c>
      <c r="M188">
        <f t="shared" si="44"/>
        <v>-0.91999999999999993</v>
      </c>
      <c r="N188">
        <f t="shared" si="45"/>
        <v>-0.89000000000000012</v>
      </c>
      <c r="O188">
        <f t="shared" si="46"/>
        <v>-0.82000002941176475</v>
      </c>
      <c r="P188">
        <f t="shared" si="47"/>
        <v>-0.92999999999999994</v>
      </c>
      <c r="Q188">
        <f t="shared" si="48"/>
        <v>-0.86999999999999988</v>
      </c>
      <c r="R188">
        <f t="shared" si="49"/>
        <v>-0.81</v>
      </c>
      <c r="S188">
        <f t="shared" si="50"/>
        <v>-0.92999999999999994</v>
      </c>
      <c r="T188">
        <f t="shared" si="51"/>
        <v>-0.89000000000000012</v>
      </c>
      <c r="U188">
        <f t="shared" si="52"/>
        <v>-0.83000002941176476</v>
      </c>
      <c r="V188">
        <v>-26.430712383099348</v>
      </c>
      <c r="W188">
        <v>-26.651566140233115</v>
      </c>
      <c r="X188">
        <v>-25.113405247935191</v>
      </c>
      <c r="Y188">
        <f t="shared" si="53"/>
        <v>-0.77737389362056897</v>
      </c>
      <c r="Z188">
        <f t="shared" si="54"/>
        <v>-0.78386959235979758</v>
      </c>
      <c r="AA188">
        <f t="shared" si="55"/>
        <v>-0.73862956611574093</v>
      </c>
      <c r="AB188">
        <f t="shared" si="56"/>
        <v>0.14262610637943096</v>
      </c>
      <c r="AC188">
        <f t="shared" si="57"/>
        <v>0.10613040764020254</v>
      </c>
      <c r="AD188">
        <f t="shared" si="58"/>
        <v>8.1370463296023821E-2</v>
      </c>
      <c r="AE188">
        <f t="shared" si="59"/>
        <v>0.15262610637943097</v>
      </c>
      <c r="AF188">
        <f t="shared" si="60"/>
        <v>8.61304076402023E-2</v>
      </c>
      <c r="AG188">
        <f t="shared" si="61"/>
        <v>7.1370433884259121E-2</v>
      </c>
      <c r="AH188">
        <f t="shared" si="62"/>
        <v>0.15262610637943097</v>
      </c>
      <c r="AI188">
        <f t="shared" si="63"/>
        <v>0.10613040764020254</v>
      </c>
      <c r="AJ188">
        <f t="shared" si="64"/>
        <v>9.1370463296023829E-2</v>
      </c>
    </row>
    <row r="189" spans="1:36" x14ac:dyDescent="0.25">
      <c r="A189">
        <v>50</v>
      </c>
      <c r="B189">
        <v>70</v>
      </c>
      <c r="C189">
        <v>70</v>
      </c>
      <c r="D189">
        <v>-42.84</v>
      </c>
      <c r="E189">
        <v>-42.84</v>
      </c>
      <c r="F189">
        <v>-106.76</v>
      </c>
      <c r="G189">
        <v>-42.5</v>
      </c>
      <c r="H189">
        <v>-43.52</v>
      </c>
      <c r="I189">
        <v>-40.119999999999997</v>
      </c>
      <c r="J189">
        <v>-42.5</v>
      </c>
      <c r="K189">
        <v>-43.52</v>
      </c>
      <c r="L189">
        <v>-25.84</v>
      </c>
      <c r="M189">
        <f t="shared" si="44"/>
        <v>-1.26</v>
      </c>
      <c r="N189">
        <f t="shared" si="45"/>
        <v>-1.26</v>
      </c>
      <c r="O189">
        <f t="shared" si="46"/>
        <v>-3.14</v>
      </c>
      <c r="P189">
        <f t="shared" si="47"/>
        <v>-1.25</v>
      </c>
      <c r="Q189">
        <f t="shared" si="48"/>
        <v>-1.28</v>
      </c>
      <c r="R189">
        <f t="shared" si="49"/>
        <v>-1.18</v>
      </c>
      <c r="S189">
        <f t="shared" si="50"/>
        <v>-1.25</v>
      </c>
      <c r="T189">
        <f t="shared" si="51"/>
        <v>-1.28</v>
      </c>
      <c r="U189">
        <f t="shared" si="52"/>
        <v>-0.76</v>
      </c>
      <c r="V189">
        <v>-38.786976472155182</v>
      </c>
      <c r="W189">
        <v>-39.028291963856859</v>
      </c>
      <c r="X189">
        <v>-22.837218307477571</v>
      </c>
      <c r="Y189">
        <f t="shared" si="53"/>
        <v>-1.140793425651623</v>
      </c>
      <c r="Z189">
        <f t="shared" si="54"/>
        <v>-1.147890940113437</v>
      </c>
      <c r="AA189">
        <f t="shared" si="55"/>
        <v>-0.67168289139639914</v>
      </c>
      <c r="AB189">
        <f t="shared" si="56"/>
        <v>0.119206574348377</v>
      </c>
      <c r="AC189">
        <f t="shared" si="57"/>
        <v>0.11210905988656306</v>
      </c>
      <c r="AD189">
        <f t="shared" si="58"/>
        <v>2.4683171086036011</v>
      </c>
      <c r="AE189">
        <f t="shared" si="59"/>
        <v>0.10920657434837699</v>
      </c>
      <c r="AF189">
        <f t="shared" si="60"/>
        <v>0.13210905988656307</v>
      </c>
      <c r="AG189">
        <f t="shared" si="61"/>
        <v>0.5083171086036008</v>
      </c>
      <c r="AH189">
        <f t="shared" si="62"/>
        <v>0.10920657434837699</v>
      </c>
      <c r="AI189">
        <f t="shared" si="63"/>
        <v>0.13210905988656307</v>
      </c>
      <c r="AJ189">
        <f t="shared" si="64"/>
        <v>8.8317108603600869E-2</v>
      </c>
    </row>
    <row r="190" spans="1:36" x14ac:dyDescent="0.25">
      <c r="A190">
        <v>50</v>
      </c>
      <c r="B190">
        <v>70</v>
      </c>
      <c r="C190">
        <v>80</v>
      </c>
      <c r="D190">
        <v>-54.06</v>
      </c>
      <c r="E190">
        <v>-53.38</v>
      </c>
      <c r="F190">
        <v>-106.08</v>
      </c>
      <c r="G190">
        <v>-54.06</v>
      </c>
      <c r="H190">
        <v>-53.38</v>
      </c>
      <c r="I190">
        <v>-105.4</v>
      </c>
      <c r="J190">
        <v>-54.06</v>
      </c>
      <c r="K190">
        <v>-53.38</v>
      </c>
      <c r="L190">
        <v>-105.4</v>
      </c>
      <c r="M190">
        <f t="shared" si="44"/>
        <v>-1.59</v>
      </c>
      <c r="N190">
        <f t="shared" si="45"/>
        <v>-1.57</v>
      </c>
      <c r="O190">
        <f t="shared" si="46"/>
        <v>-3.12</v>
      </c>
      <c r="P190">
        <f t="shared" si="47"/>
        <v>-1.59</v>
      </c>
      <c r="Q190">
        <f t="shared" si="48"/>
        <v>-1.57</v>
      </c>
      <c r="R190">
        <f t="shared" si="49"/>
        <v>-3.1</v>
      </c>
      <c r="S190">
        <f t="shared" si="50"/>
        <v>-1.59</v>
      </c>
      <c r="T190">
        <f t="shared" si="51"/>
        <v>-1.57</v>
      </c>
      <c r="U190">
        <f t="shared" si="52"/>
        <v>-3.1</v>
      </c>
      <c r="V190">
        <v>-50.399758689851751</v>
      </c>
      <c r="W190">
        <v>-50.659747154372269</v>
      </c>
      <c r="X190">
        <v>-20.861420674171185</v>
      </c>
      <c r="Y190">
        <f t="shared" si="53"/>
        <v>-1.4823458438191692</v>
      </c>
      <c r="Z190">
        <f t="shared" si="54"/>
        <v>-1.4899925633638902</v>
      </c>
      <c r="AA190">
        <f t="shared" si="55"/>
        <v>-0.61357119629915258</v>
      </c>
      <c r="AB190">
        <f t="shared" si="56"/>
        <v>0.10765415618083085</v>
      </c>
      <c r="AC190">
        <f t="shared" si="57"/>
        <v>8.0007436636109874E-2</v>
      </c>
      <c r="AD190">
        <f t="shared" si="58"/>
        <v>2.5064288037008478</v>
      </c>
      <c r="AE190">
        <f t="shared" si="59"/>
        <v>0.10765415618083085</v>
      </c>
      <c r="AF190">
        <f t="shared" si="60"/>
        <v>8.0007436636109874E-2</v>
      </c>
      <c r="AG190">
        <f t="shared" si="61"/>
        <v>2.4864288037008473</v>
      </c>
      <c r="AH190">
        <f t="shared" si="62"/>
        <v>0.10765415618083085</v>
      </c>
      <c r="AI190">
        <f t="shared" si="63"/>
        <v>8.0007436636109874E-2</v>
      </c>
      <c r="AJ190">
        <f t="shared" si="64"/>
        <v>2.4864288037008473</v>
      </c>
    </row>
    <row r="191" spans="1:36" x14ac:dyDescent="0.25">
      <c r="A191">
        <v>50</v>
      </c>
      <c r="B191">
        <v>80</v>
      </c>
      <c r="C191">
        <v>20</v>
      </c>
      <c r="D191">
        <v>11.56</v>
      </c>
      <c r="E191">
        <v>10.199999999999999</v>
      </c>
      <c r="F191">
        <v>-58.82</v>
      </c>
      <c r="G191">
        <v>10.54</v>
      </c>
      <c r="H191">
        <v>11.56</v>
      </c>
      <c r="I191">
        <v>-58.48</v>
      </c>
      <c r="J191">
        <v>12.58</v>
      </c>
      <c r="K191">
        <v>10.199999999999999</v>
      </c>
      <c r="L191">
        <v>-57.12</v>
      </c>
      <c r="M191">
        <f t="shared" si="44"/>
        <v>0.34</v>
      </c>
      <c r="N191">
        <f t="shared" si="45"/>
        <v>0.3</v>
      </c>
      <c r="O191">
        <f t="shared" si="46"/>
        <v>-1.73</v>
      </c>
      <c r="P191">
        <f t="shared" si="47"/>
        <v>0.30999999999999994</v>
      </c>
      <c r="Q191">
        <f t="shared" si="48"/>
        <v>0.34</v>
      </c>
      <c r="R191">
        <f t="shared" si="49"/>
        <v>-1.7199999999999998</v>
      </c>
      <c r="S191">
        <f t="shared" si="50"/>
        <v>0.37</v>
      </c>
      <c r="T191">
        <f t="shared" si="51"/>
        <v>0.3</v>
      </c>
      <c r="U191">
        <f t="shared" si="52"/>
        <v>-1.6799999999999997</v>
      </c>
      <c r="V191">
        <v>15.133993967362457</v>
      </c>
      <c r="W191">
        <v>14.882635676750439</v>
      </c>
      <c r="X191">
        <v>-54.177841264891313</v>
      </c>
      <c r="Y191">
        <f t="shared" si="53"/>
        <v>0.44511746962830756</v>
      </c>
      <c r="Z191">
        <f t="shared" si="54"/>
        <v>0.43772457872795412</v>
      </c>
      <c r="AA191">
        <f t="shared" si="55"/>
        <v>-1.5934659195556269</v>
      </c>
      <c r="AB191">
        <f t="shared" si="56"/>
        <v>0.10511746962830754</v>
      </c>
      <c r="AC191">
        <f t="shared" si="57"/>
        <v>0.13772457872795413</v>
      </c>
      <c r="AD191">
        <f t="shared" si="58"/>
        <v>0.1365340804443731</v>
      </c>
      <c r="AE191">
        <f t="shared" si="59"/>
        <v>0.13511746962830762</v>
      </c>
      <c r="AF191">
        <f t="shared" si="60"/>
        <v>9.7724578727954092E-2</v>
      </c>
      <c r="AG191">
        <f t="shared" si="61"/>
        <v>0.12653408044437287</v>
      </c>
      <c r="AH191">
        <f t="shared" si="62"/>
        <v>7.5117469628307565E-2</v>
      </c>
      <c r="AI191">
        <f t="shared" si="63"/>
        <v>0.13772457872795413</v>
      </c>
      <c r="AJ191">
        <f t="shared" si="64"/>
        <v>8.653408044437283E-2</v>
      </c>
    </row>
    <row r="192" spans="1:36" x14ac:dyDescent="0.25">
      <c r="A192">
        <v>50</v>
      </c>
      <c r="B192">
        <v>80</v>
      </c>
      <c r="C192">
        <v>30</v>
      </c>
      <c r="D192">
        <v>1.7</v>
      </c>
      <c r="E192">
        <v>0</v>
      </c>
      <c r="F192">
        <v>-53.04</v>
      </c>
      <c r="G192">
        <v>1.7</v>
      </c>
      <c r="H192">
        <v>-0.34</v>
      </c>
      <c r="I192">
        <v>-53.04</v>
      </c>
      <c r="J192">
        <v>1.02</v>
      </c>
      <c r="K192">
        <v>0.34</v>
      </c>
      <c r="L192">
        <v>-53.04</v>
      </c>
      <c r="M192">
        <f t="shared" si="44"/>
        <v>0.05</v>
      </c>
      <c r="N192">
        <f t="shared" si="45"/>
        <v>0</v>
      </c>
      <c r="O192">
        <f t="shared" si="46"/>
        <v>-1.56</v>
      </c>
      <c r="P192">
        <f t="shared" si="47"/>
        <v>0.05</v>
      </c>
      <c r="Q192">
        <f t="shared" si="48"/>
        <v>-0.01</v>
      </c>
      <c r="R192">
        <f t="shared" si="49"/>
        <v>-1.56</v>
      </c>
      <c r="S192">
        <f t="shared" si="50"/>
        <v>0.03</v>
      </c>
      <c r="T192">
        <f t="shared" si="51"/>
        <v>0.01</v>
      </c>
      <c r="U192">
        <f t="shared" si="52"/>
        <v>-1.56</v>
      </c>
      <c r="V192">
        <v>4.1423268826692805</v>
      </c>
      <c r="W192">
        <v>3.868416793889125</v>
      </c>
      <c r="X192">
        <v>-49.384524698535415</v>
      </c>
      <c r="Y192">
        <f t="shared" si="53"/>
        <v>0.12183314360792001</v>
      </c>
      <c r="Z192">
        <f t="shared" si="54"/>
        <v>0.11377696452615074</v>
      </c>
      <c r="AA192">
        <f t="shared" si="55"/>
        <v>-1.4524860205451593</v>
      </c>
      <c r="AB192">
        <f t="shared" si="56"/>
        <v>7.1833143607920008E-2</v>
      </c>
      <c r="AC192">
        <f t="shared" si="57"/>
        <v>0.11377696452615074</v>
      </c>
      <c r="AD192">
        <f t="shared" si="58"/>
        <v>0.10751397945484076</v>
      </c>
      <c r="AE192">
        <f t="shared" si="59"/>
        <v>7.1833143607920008E-2</v>
      </c>
      <c r="AF192">
        <f t="shared" si="60"/>
        <v>0.12377696452615074</v>
      </c>
      <c r="AG192">
        <f t="shared" si="61"/>
        <v>0.10751397945484076</v>
      </c>
      <c r="AH192">
        <f t="shared" si="62"/>
        <v>9.1833143607920012E-2</v>
      </c>
      <c r="AI192">
        <f t="shared" si="63"/>
        <v>0.10377696452615075</v>
      </c>
      <c r="AJ192">
        <f t="shared" si="64"/>
        <v>0.10751397945484076</v>
      </c>
    </row>
    <row r="193" spans="1:36" x14ac:dyDescent="0.25">
      <c r="A193">
        <v>50</v>
      </c>
      <c r="B193">
        <v>80</v>
      </c>
      <c r="C193">
        <v>40</v>
      </c>
      <c r="D193">
        <v>-45.56</v>
      </c>
      <c r="E193">
        <v>-12.92</v>
      </c>
      <c r="F193">
        <v>-48.28</v>
      </c>
      <c r="G193">
        <v>-10.88</v>
      </c>
      <c r="H193">
        <v>-11.900001</v>
      </c>
      <c r="I193">
        <v>-47.600002000000003</v>
      </c>
      <c r="J193">
        <v>-10.199999999999999</v>
      </c>
      <c r="K193">
        <v>-12.24</v>
      </c>
      <c r="L193">
        <v>-47.600002000000003</v>
      </c>
      <c r="M193">
        <f t="shared" si="44"/>
        <v>-1.34</v>
      </c>
      <c r="N193">
        <f t="shared" si="45"/>
        <v>-0.38</v>
      </c>
      <c r="O193">
        <f t="shared" si="46"/>
        <v>-1.4200000000000002</v>
      </c>
      <c r="P193">
        <f t="shared" si="47"/>
        <v>-0.32</v>
      </c>
      <c r="Q193">
        <f t="shared" si="48"/>
        <v>-0.35000002941176472</v>
      </c>
      <c r="R193">
        <f t="shared" si="49"/>
        <v>-1.4000000588235295</v>
      </c>
      <c r="S193">
        <f t="shared" si="50"/>
        <v>-0.3</v>
      </c>
      <c r="T193">
        <f t="shared" si="51"/>
        <v>-0.36</v>
      </c>
      <c r="U193">
        <f t="shared" si="52"/>
        <v>-1.4000000588235295</v>
      </c>
      <c r="V193">
        <v>-7.4366217657079687</v>
      </c>
      <c r="W193">
        <v>-7.7359262367296111</v>
      </c>
      <c r="X193">
        <v>-44.721359549995796</v>
      </c>
      <c r="Y193">
        <f t="shared" si="53"/>
        <v>-0.21872416957964613</v>
      </c>
      <c r="Z193">
        <f t="shared" si="54"/>
        <v>-0.22752724225675328</v>
      </c>
      <c r="AA193">
        <f t="shared" si="55"/>
        <v>-1.3153341044116409</v>
      </c>
      <c r="AB193">
        <f t="shared" si="56"/>
        <v>1.1212758304203541</v>
      </c>
      <c r="AC193">
        <f t="shared" si="57"/>
        <v>0.15247275774324673</v>
      </c>
      <c r="AD193">
        <f t="shared" si="58"/>
        <v>0.10466589558835926</v>
      </c>
      <c r="AE193">
        <f t="shared" si="59"/>
        <v>0.10127583042035387</v>
      </c>
      <c r="AF193">
        <f t="shared" si="60"/>
        <v>0.12247278715501145</v>
      </c>
      <c r="AG193">
        <f t="shared" si="61"/>
        <v>8.4665954411888622E-2</v>
      </c>
      <c r="AH193">
        <f t="shared" si="62"/>
        <v>8.1275830420353856E-2</v>
      </c>
      <c r="AI193">
        <f t="shared" si="63"/>
        <v>0.13247275774324671</v>
      </c>
      <c r="AJ193">
        <f t="shared" si="64"/>
        <v>8.4665954411888622E-2</v>
      </c>
    </row>
    <row r="194" spans="1:36" x14ac:dyDescent="0.25">
      <c r="A194">
        <v>50</v>
      </c>
      <c r="B194">
        <v>80</v>
      </c>
      <c r="C194">
        <v>50</v>
      </c>
      <c r="D194">
        <v>-23.800001000000002</v>
      </c>
      <c r="E194">
        <v>-23.800001000000002</v>
      </c>
      <c r="F194">
        <v>-42.16</v>
      </c>
      <c r="G194">
        <v>-22.44</v>
      </c>
      <c r="H194">
        <v>-24.82</v>
      </c>
      <c r="I194">
        <v>-42.16</v>
      </c>
      <c r="J194">
        <v>-23.460000999999998</v>
      </c>
      <c r="K194">
        <v>-24.14</v>
      </c>
      <c r="L194">
        <v>-42.16</v>
      </c>
      <c r="M194">
        <f t="shared" si="44"/>
        <v>-0.70000002941176476</v>
      </c>
      <c r="N194">
        <f t="shared" si="45"/>
        <v>-0.70000002941176476</v>
      </c>
      <c r="O194">
        <f t="shared" si="46"/>
        <v>-1.2399999999999998</v>
      </c>
      <c r="P194">
        <f t="shared" si="47"/>
        <v>-0.66</v>
      </c>
      <c r="Q194">
        <f t="shared" si="48"/>
        <v>-0.73</v>
      </c>
      <c r="R194">
        <f t="shared" si="49"/>
        <v>-1.2399999999999998</v>
      </c>
      <c r="S194">
        <f t="shared" si="50"/>
        <v>-0.69000002941176464</v>
      </c>
      <c r="T194">
        <f t="shared" si="51"/>
        <v>-0.71000000000000008</v>
      </c>
      <c r="U194">
        <f t="shared" si="52"/>
        <v>-1.2399999999999998</v>
      </c>
      <c r="V194">
        <v>-19.339811320566042</v>
      </c>
      <c r="W194">
        <v>-19.667192510188158</v>
      </c>
      <c r="X194">
        <v>-40.488163249221003</v>
      </c>
      <c r="Y194">
        <f t="shared" si="53"/>
        <v>-0.56881798001664829</v>
      </c>
      <c r="Z194">
        <f t="shared" si="54"/>
        <v>-0.57844683853494583</v>
      </c>
      <c r="AA194">
        <f t="shared" si="55"/>
        <v>-1.1908283308594412</v>
      </c>
      <c r="AB194">
        <f t="shared" si="56"/>
        <v>0.13118204939511646</v>
      </c>
      <c r="AC194">
        <f t="shared" si="57"/>
        <v>0.12155319087681893</v>
      </c>
      <c r="AD194">
        <f t="shared" si="58"/>
        <v>4.9171669140558594E-2</v>
      </c>
      <c r="AE194">
        <f t="shared" si="59"/>
        <v>9.1182019983351736E-2</v>
      </c>
      <c r="AF194">
        <f t="shared" si="60"/>
        <v>0.15155316146505415</v>
      </c>
      <c r="AG194">
        <f t="shared" si="61"/>
        <v>4.9171669140558594E-2</v>
      </c>
      <c r="AH194">
        <f t="shared" si="62"/>
        <v>0.12118204939511634</v>
      </c>
      <c r="AI194">
        <f t="shared" si="63"/>
        <v>0.13155316146505425</v>
      </c>
      <c r="AJ194">
        <f t="shared" si="64"/>
        <v>4.9171669140558594E-2</v>
      </c>
    </row>
    <row r="195" spans="1:36" x14ac:dyDescent="0.25">
      <c r="A195">
        <v>50</v>
      </c>
      <c r="B195">
        <v>80</v>
      </c>
      <c r="C195">
        <v>60</v>
      </c>
      <c r="D195">
        <v>-35.700000000000003</v>
      </c>
      <c r="E195">
        <v>-35.700000000000003</v>
      </c>
      <c r="F195">
        <v>-37.74</v>
      </c>
      <c r="G195">
        <v>-36.04</v>
      </c>
      <c r="H195">
        <v>-8.84</v>
      </c>
      <c r="I195">
        <v>-38.08</v>
      </c>
      <c r="J195">
        <v>-36.04</v>
      </c>
      <c r="K195">
        <v>-36.04</v>
      </c>
      <c r="L195">
        <v>-37.74</v>
      </c>
      <c r="M195">
        <f t="shared" ref="M195:M258" si="65">D195/340*10</f>
        <v>-1.05</v>
      </c>
      <c r="N195">
        <f t="shared" ref="N195:N258" si="66">E195/340*10</f>
        <v>-1.05</v>
      </c>
      <c r="O195">
        <f t="shared" ref="O195:O258" si="67">F195/340*10</f>
        <v>-1.1100000000000001</v>
      </c>
      <c r="P195">
        <f t="shared" ref="P195:P258" si="68">G195/340*10</f>
        <v>-1.06</v>
      </c>
      <c r="Q195">
        <f t="shared" ref="Q195:Q258" si="69">H195/340*10</f>
        <v>-0.26</v>
      </c>
      <c r="R195">
        <f t="shared" ref="R195:R258" si="70">I195/340*10</f>
        <v>-1.1199999999999999</v>
      </c>
      <c r="S195">
        <f t="shared" ref="S195:S258" si="71">J195/340*10</f>
        <v>-1.06</v>
      </c>
      <c r="T195">
        <f t="shared" ref="T195:T258" si="72">K195/340*10</f>
        <v>-1.06</v>
      </c>
      <c r="U195">
        <f t="shared" ref="U195:U258" si="73">L195/340*10</f>
        <v>-1.1100000000000001</v>
      </c>
      <c r="V195">
        <v>-31.261364575662398</v>
      </c>
      <c r="W195">
        <v>-31.618716010884967</v>
      </c>
      <c r="X195">
        <v>-36.754446796632415</v>
      </c>
      <c r="Y195">
        <f t="shared" ref="Y195:Y258" si="74">V195/340*10</f>
        <v>-0.91945189928418825</v>
      </c>
      <c r="Z195">
        <f t="shared" ref="Z195:Z258" si="75">W195/340*10</f>
        <v>-0.92996223561426361</v>
      </c>
      <c r="AA195">
        <f t="shared" ref="AA195:AA258" si="76">X195/340*10</f>
        <v>-1.081013141077424</v>
      </c>
      <c r="AB195">
        <f t="shared" ref="AB195:AB258" si="77">ABS(Y195-M195)</f>
        <v>0.1305481007158118</v>
      </c>
      <c r="AC195">
        <f t="shared" ref="AC195:AC258" si="78">ABS(Z195-N195)</f>
        <v>0.12003776438573643</v>
      </c>
      <c r="AD195">
        <f t="shared" ref="AD195:AD258" si="79">ABS(AA195-O195)</f>
        <v>2.8986858922576131E-2</v>
      </c>
      <c r="AE195">
        <f t="shared" ref="AE195:AE258" si="80">ABS(Y195-P195)</f>
        <v>0.14054810071581181</v>
      </c>
      <c r="AF195">
        <f t="shared" ref="AF195:AF258" si="81">ABS(Z195-Q195)</f>
        <v>0.6699622356142636</v>
      </c>
      <c r="AG195">
        <f t="shared" ref="AG195:AG258" si="82">ABS(AA195-R195)</f>
        <v>3.8986858922575918E-2</v>
      </c>
      <c r="AH195">
        <f t="shared" ref="AH195:AH258" si="83">ABS(Y195-S195)</f>
        <v>0.14054810071581181</v>
      </c>
      <c r="AI195">
        <f t="shared" ref="AI195:AI258" si="84">ABS(Z195-T195)</f>
        <v>0.13003776438573644</v>
      </c>
      <c r="AJ195">
        <f t="shared" ref="AJ195:AJ258" si="85">ABS(AA195-U195)</f>
        <v>2.8986858922576131E-2</v>
      </c>
    </row>
    <row r="196" spans="1:36" x14ac:dyDescent="0.25">
      <c r="A196">
        <v>50</v>
      </c>
      <c r="B196">
        <v>80</v>
      </c>
      <c r="C196">
        <v>70</v>
      </c>
      <c r="D196">
        <v>-46.58</v>
      </c>
      <c r="E196">
        <v>-47.600002000000003</v>
      </c>
      <c r="F196">
        <v>-34.68</v>
      </c>
      <c r="G196">
        <v>-46.24</v>
      </c>
      <c r="H196">
        <v>-47.600002000000003</v>
      </c>
      <c r="I196">
        <v>-34.340000000000003</v>
      </c>
      <c r="J196">
        <v>-46.58</v>
      </c>
      <c r="K196">
        <v>-47.600002000000003</v>
      </c>
      <c r="L196">
        <v>-34.340000000000003</v>
      </c>
      <c r="M196">
        <f t="shared" si="65"/>
        <v>-1.3699999999999999</v>
      </c>
      <c r="N196">
        <f t="shared" si="66"/>
        <v>-1.4000000588235295</v>
      </c>
      <c r="O196">
        <f t="shared" si="67"/>
        <v>-1.02</v>
      </c>
      <c r="P196">
        <f t="shared" si="68"/>
        <v>-1.36</v>
      </c>
      <c r="Q196">
        <f t="shared" si="69"/>
        <v>-1.4000000588235295</v>
      </c>
      <c r="R196">
        <f t="shared" si="70"/>
        <v>-1.01</v>
      </c>
      <c r="S196">
        <f t="shared" si="71"/>
        <v>-1.3699999999999999</v>
      </c>
      <c r="T196">
        <f t="shared" si="72"/>
        <v>-1.4000000588235295</v>
      </c>
      <c r="U196">
        <f t="shared" si="73"/>
        <v>-1.01</v>
      </c>
      <c r="V196">
        <v>-42.85857042509889</v>
      </c>
      <c r="W196">
        <v>-43.24592704560871</v>
      </c>
      <c r="X196">
        <v>-33.500359234541307</v>
      </c>
      <c r="Y196">
        <f t="shared" si="74"/>
        <v>-1.2605461889734968</v>
      </c>
      <c r="Z196">
        <f t="shared" si="75"/>
        <v>-1.2719390307531975</v>
      </c>
      <c r="AA196">
        <f t="shared" si="76"/>
        <v>-0.9853046833688619</v>
      </c>
      <c r="AB196">
        <f t="shared" si="77"/>
        <v>0.10945381102650309</v>
      </c>
      <c r="AC196">
        <f t="shared" si="78"/>
        <v>0.12806102807033204</v>
      </c>
      <c r="AD196">
        <f t="shared" si="79"/>
        <v>3.4695316631138118E-2</v>
      </c>
      <c r="AE196">
        <f t="shared" si="80"/>
        <v>9.9453811026503303E-2</v>
      </c>
      <c r="AF196">
        <f t="shared" si="81"/>
        <v>0.12806102807033204</v>
      </c>
      <c r="AG196">
        <f t="shared" si="82"/>
        <v>2.4695316631138109E-2</v>
      </c>
      <c r="AH196">
        <f t="shared" si="83"/>
        <v>0.10945381102650309</v>
      </c>
      <c r="AI196">
        <f t="shared" si="84"/>
        <v>0.12806102807033204</v>
      </c>
      <c r="AJ196">
        <f t="shared" si="85"/>
        <v>2.4695316631138109E-2</v>
      </c>
    </row>
    <row r="197" spans="1:36" x14ac:dyDescent="0.25">
      <c r="A197">
        <v>50</v>
      </c>
      <c r="B197">
        <v>80</v>
      </c>
      <c r="C197">
        <v>80</v>
      </c>
      <c r="D197">
        <v>-53.72</v>
      </c>
      <c r="E197">
        <v>-55.420001999999997</v>
      </c>
      <c r="F197">
        <v>30.6</v>
      </c>
      <c r="G197">
        <v>-53.72</v>
      </c>
      <c r="H197">
        <v>-55.420001999999997</v>
      </c>
      <c r="I197">
        <v>-31.28</v>
      </c>
      <c r="J197">
        <v>-54.06</v>
      </c>
      <c r="K197">
        <v>-55.420001999999997</v>
      </c>
      <c r="L197">
        <v>30.6</v>
      </c>
      <c r="M197">
        <f t="shared" si="65"/>
        <v>-1.58</v>
      </c>
      <c r="N197">
        <f t="shared" si="66"/>
        <v>-1.6300000588235295</v>
      </c>
      <c r="O197">
        <f t="shared" si="67"/>
        <v>0.90000000000000013</v>
      </c>
      <c r="P197">
        <f t="shared" si="68"/>
        <v>-1.58</v>
      </c>
      <c r="Q197">
        <f t="shared" si="69"/>
        <v>-1.6300000588235295</v>
      </c>
      <c r="R197">
        <f t="shared" si="70"/>
        <v>-0.91999999999999993</v>
      </c>
      <c r="S197">
        <f t="shared" si="71"/>
        <v>-1.59</v>
      </c>
      <c r="T197">
        <f t="shared" si="72"/>
        <v>-1.6300000588235295</v>
      </c>
      <c r="U197">
        <f t="shared" si="73"/>
        <v>0.90000000000000013</v>
      </c>
      <c r="V197">
        <v>-53.765374554658024</v>
      </c>
      <c r="W197">
        <v>-54.179473097912904</v>
      </c>
      <c r="X197">
        <v>-30.674972477494393</v>
      </c>
      <c r="Y197">
        <f t="shared" si="74"/>
        <v>-1.5813345457252359</v>
      </c>
      <c r="Z197">
        <f t="shared" si="75"/>
        <v>-1.5935139146444972</v>
      </c>
      <c r="AA197">
        <f t="shared" si="76"/>
        <v>-0.90220507286748219</v>
      </c>
      <c r="AB197">
        <f t="shared" si="77"/>
        <v>1.3345457252358361E-3</v>
      </c>
      <c r="AC197">
        <f t="shared" si="78"/>
        <v>3.6486144179032287E-2</v>
      </c>
      <c r="AD197">
        <f t="shared" si="79"/>
        <v>1.8022050728674823</v>
      </c>
      <c r="AE197">
        <f t="shared" si="80"/>
        <v>1.3345457252358361E-3</v>
      </c>
      <c r="AF197">
        <f t="shared" si="81"/>
        <v>3.6486144179032287E-2</v>
      </c>
      <c r="AG197">
        <f t="shared" si="82"/>
        <v>1.7794927132517735E-2</v>
      </c>
      <c r="AH197">
        <f t="shared" si="83"/>
        <v>8.6654542747641727E-3</v>
      </c>
      <c r="AI197">
        <f t="shared" si="84"/>
        <v>3.6486144179032287E-2</v>
      </c>
      <c r="AJ197">
        <f t="shared" si="85"/>
        <v>1.8022050728674823</v>
      </c>
    </row>
    <row r="198" spans="1:36" x14ac:dyDescent="0.25">
      <c r="A198">
        <v>60</v>
      </c>
      <c r="B198">
        <v>20</v>
      </c>
      <c r="C198">
        <v>20</v>
      </c>
      <c r="D198">
        <v>76.16</v>
      </c>
      <c r="E198">
        <v>69.7</v>
      </c>
      <c r="F198">
        <v>57.8</v>
      </c>
      <c r="G198">
        <v>76.16</v>
      </c>
      <c r="H198">
        <v>70.040000000000006</v>
      </c>
      <c r="I198">
        <v>58.48</v>
      </c>
      <c r="J198">
        <v>76.16</v>
      </c>
      <c r="K198">
        <v>70.040000000000006</v>
      </c>
      <c r="L198">
        <v>58.82</v>
      </c>
      <c r="M198">
        <f t="shared" si="65"/>
        <v>2.2399999999999998</v>
      </c>
      <c r="N198">
        <f t="shared" si="66"/>
        <v>2.0500000000000003</v>
      </c>
      <c r="O198">
        <f t="shared" si="67"/>
        <v>1.6999999999999997</v>
      </c>
      <c r="P198">
        <f t="shared" si="68"/>
        <v>2.2399999999999998</v>
      </c>
      <c r="Q198">
        <f t="shared" si="69"/>
        <v>2.06</v>
      </c>
      <c r="R198">
        <f t="shared" si="70"/>
        <v>1.7199999999999998</v>
      </c>
      <c r="S198">
        <f t="shared" si="71"/>
        <v>2.2399999999999998</v>
      </c>
      <c r="T198">
        <f t="shared" si="72"/>
        <v>2.06</v>
      </c>
      <c r="U198">
        <f t="shared" si="73"/>
        <v>1.73</v>
      </c>
      <c r="V198">
        <v>75.948100502085452</v>
      </c>
      <c r="W198">
        <v>66.415766345551603</v>
      </c>
      <c r="X198">
        <v>53.066238629180745</v>
      </c>
      <c r="Y198">
        <f t="shared" si="74"/>
        <v>2.2337676618260427</v>
      </c>
      <c r="Z198">
        <f t="shared" si="75"/>
        <v>1.9534048925162237</v>
      </c>
      <c r="AA198">
        <f t="shared" si="76"/>
        <v>1.5607717243876689</v>
      </c>
      <c r="AB198">
        <f t="shared" si="77"/>
        <v>6.2323381739570749E-3</v>
      </c>
      <c r="AC198">
        <f t="shared" si="78"/>
        <v>9.6595107483776532E-2</v>
      </c>
      <c r="AD198">
        <f t="shared" si="79"/>
        <v>0.13922827561233087</v>
      </c>
      <c r="AE198">
        <f t="shared" si="80"/>
        <v>6.2323381739570749E-3</v>
      </c>
      <c r="AF198">
        <f t="shared" si="81"/>
        <v>0.10659510748377632</v>
      </c>
      <c r="AG198">
        <f t="shared" si="82"/>
        <v>0.15922827561233088</v>
      </c>
      <c r="AH198">
        <f t="shared" si="83"/>
        <v>6.2323381739570749E-3</v>
      </c>
      <c r="AI198">
        <f t="shared" si="84"/>
        <v>0.10659510748377632</v>
      </c>
      <c r="AJ198">
        <f t="shared" si="85"/>
        <v>0.16922827561233111</v>
      </c>
    </row>
    <row r="199" spans="1:36" x14ac:dyDescent="0.25">
      <c r="A199">
        <v>60</v>
      </c>
      <c r="B199">
        <v>20</v>
      </c>
      <c r="C199">
        <v>30</v>
      </c>
      <c r="D199">
        <v>56.78</v>
      </c>
      <c r="E199">
        <v>46.24</v>
      </c>
      <c r="F199">
        <v>49.64</v>
      </c>
      <c r="G199">
        <v>57.12</v>
      </c>
      <c r="H199">
        <v>46.58</v>
      </c>
      <c r="I199">
        <v>49.3</v>
      </c>
      <c r="J199">
        <v>57.12</v>
      </c>
      <c r="K199">
        <v>46.58</v>
      </c>
      <c r="L199">
        <v>49.3</v>
      </c>
      <c r="M199">
        <f t="shared" si="65"/>
        <v>1.6700000000000002</v>
      </c>
      <c r="N199">
        <f t="shared" si="66"/>
        <v>1.36</v>
      </c>
      <c r="O199">
        <f t="shared" si="67"/>
        <v>1.46</v>
      </c>
      <c r="P199">
        <f t="shared" si="68"/>
        <v>1.6799999999999997</v>
      </c>
      <c r="Q199">
        <f t="shared" si="69"/>
        <v>1.3699999999999999</v>
      </c>
      <c r="R199">
        <f t="shared" si="70"/>
        <v>1.45</v>
      </c>
      <c r="S199">
        <f t="shared" si="71"/>
        <v>1.6799999999999997</v>
      </c>
      <c r="T199">
        <f t="shared" si="72"/>
        <v>1.3699999999999999</v>
      </c>
      <c r="U199">
        <f t="shared" si="73"/>
        <v>1.45</v>
      </c>
      <c r="V199">
        <v>61.198840748840681</v>
      </c>
      <c r="W199">
        <v>50.878386350837047</v>
      </c>
      <c r="X199">
        <v>48.606678802686858</v>
      </c>
      <c r="Y199">
        <f t="shared" si="74"/>
        <v>1.799965904377667</v>
      </c>
      <c r="Z199">
        <f t="shared" si="75"/>
        <v>1.4964231279657956</v>
      </c>
      <c r="AA199">
        <f t="shared" si="76"/>
        <v>1.4296082000790253</v>
      </c>
      <c r="AB199">
        <f t="shared" si="77"/>
        <v>0.12996590437766686</v>
      </c>
      <c r="AC199">
        <f t="shared" si="78"/>
        <v>0.13642312796579548</v>
      </c>
      <c r="AD199">
        <f t="shared" si="79"/>
        <v>3.0391799920974627E-2</v>
      </c>
      <c r="AE199">
        <f t="shared" si="80"/>
        <v>0.1199659043776673</v>
      </c>
      <c r="AF199">
        <f t="shared" si="81"/>
        <v>0.12642312796579569</v>
      </c>
      <c r="AG199">
        <f t="shared" si="82"/>
        <v>2.0391799920974618E-2</v>
      </c>
      <c r="AH199">
        <f t="shared" si="83"/>
        <v>0.1199659043776673</v>
      </c>
      <c r="AI199">
        <f t="shared" si="84"/>
        <v>0.12642312796579569</v>
      </c>
      <c r="AJ199">
        <f t="shared" si="85"/>
        <v>2.0391799920974618E-2</v>
      </c>
    </row>
    <row r="200" spans="1:36" x14ac:dyDescent="0.25">
      <c r="A200">
        <v>60</v>
      </c>
      <c r="B200">
        <v>20</v>
      </c>
      <c r="C200">
        <v>40</v>
      </c>
      <c r="D200">
        <v>44.88</v>
      </c>
      <c r="E200">
        <v>29.24</v>
      </c>
      <c r="F200">
        <v>43.86</v>
      </c>
      <c r="G200">
        <v>45.22</v>
      </c>
      <c r="H200">
        <v>29.92</v>
      </c>
      <c r="I200">
        <v>44.2</v>
      </c>
      <c r="J200">
        <v>45.22</v>
      </c>
      <c r="K200">
        <v>29.24</v>
      </c>
      <c r="L200">
        <v>44.2</v>
      </c>
      <c r="M200">
        <f t="shared" si="65"/>
        <v>1.32</v>
      </c>
      <c r="N200">
        <f t="shared" si="66"/>
        <v>0.85999999999999988</v>
      </c>
      <c r="O200">
        <f t="shared" si="67"/>
        <v>1.29</v>
      </c>
      <c r="P200">
        <f t="shared" si="68"/>
        <v>1.33</v>
      </c>
      <c r="Q200">
        <f t="shared" si="69"/>
        <v>0.88000000000000012</v>
      </c>
      <c r="R200">
        <f t="shared" si="70"/>
        <v>1.3</v>
      </c>
      <c r="S200">
        <f t="shared" si="71"/>
        <v>1.33</v>
      </c>
      <c r="T200">
        <f t="shared" si="72"/>
        <v>0.85999999999999988</v>
      </c>
      <c r="U200">
        <f t="shared" si="73"/>
        <v>1.3</v>
      </c>
      <c r="V200">
        <v>45.962041803870704</v>
      </c>
      <c r="W200">
        <v>34.772009768881148</v>
      </c>
      <c r="X200">
        <v>44.174243050441603</v>
      </c>
      <c r="Y200">
        <f t="shared" si="74"/>
        <v>1.3518247589373735</v>
      </c>
      <c r="Z200">
        <f t="shared" si="75"/>
        <v>1.0227061696729749</v>
      </c>
      <c r="AA200">
        <f t="shared" si="76"/>
        <v>1.2992424426600471</v>
      </c>
      <c r="AB200">
        <f t="shared" si="77"/>
        <v>3.1824758937373465E-2</v>
      </c>
      <c r="AC200">
        <f t="shared" si="78"/>
        <v>0.16270616967297502</v>
      </c>
      <c r="AD200">
        <f t="shared" si="79"/>
        <v>9.2424426600470344E-3</v>
      </c>
      <c r="AE200">
        <f t="shared" si="80"/>
        <v>2.1824758937373456E-2</v>
      </c>
      <c r="AF200">
        <f t="shared" si="81"/>
        <v>0.14270616967297478</v>
      </c>
      <c r="AG200">
        <f t="shared" si="82"/>
        <v>7.5755733995297447E-4</v>
      </c>
      <c r="AH200">
        <f t="shared" si="83"/>
        <v>2.1824758937373456E-2</v>
      </c>
      <c r="AI200">
        <f t="shared" si="84"/>
        <v>0.16270616967297502</v>
      </c>
      <c r="AJ200">
        <f t="shared" si="85"/>
        <v>7.5755733995297447E-4</v>
      </c>
    </row>
    <row r="201" spans="1:36" x14ac:dyDescent="0.25">
      <c r="A201">
        <v>60</v>
      </c>
      <c r="B201">
        <v>20</v>
      </c>
      <c r="C201">
        <v>50</v>
      </c>
      <c r="D201">
        <v>26.52</v>
      </c>
      <c r="E201">
        <v>13.6</v>
      </c>
      <c r="F201">
        <v>39.100002000000003</v>
      </c>
      <c r="G201">
        <v>27.2</v>
      </c>
      <c r="H201">
        <v>12.24</v>
      </c>
      <c r="I201">
        <v>38.420001999999997</v>
      </c>
      <c r="J201">
        <v>27.54</v>
      </c>
      <c r="K201">
        <v>12.92</v>
      </c>
      <c r="L201">
        <v>39.100002000000003</v>
      </c>
      <c r="M201">
        <f t="shared" si="65"/>
        <v>0.78</v>
      </c>
      <c r="N201">
        <f t="shared" si="66"/>
        <v>0.4</v>
      </c>
      <c r="O201">
        <f t="shared" si="67"/>
        <v>1.1500000588235295</v>
      </c>
      <c r="P201">
        <f t="shared" si="68"/>
        <v>0.8</v>
      </c>
      <c r="Q201">
        <f t="shared" si="69"/>
        <v>0.36</v>
      </c>
      <c r="R201">
        <f t="shared" si="70"/>
        <v>1.1300000588235293</v>
      </c>
      <c r="S201">
        <f t="shared" si="71"/>
        <v>0.81</v>
      </c>
      <c r="T201">
        <f t="shared" si="72"/>
        <v>0.38</v>
      </c>
      <c r="U201">
        <f t="shared" si="73"/>
        <v>1.1500000588235295</v>
      </c>
      <c r="V201">
        <v>30.81395809260183</v>
      </c>
      <c r="W201">
        <v>18.685214938311212</v>
      </c>
      <c r="X201">
        <v>40.09607405453476</v>
      </c>
      <c r="Y201">
        <f t="shared" si="74"/>
        <v>0.90629288507652439</v>
      </c>
      <c r="Z201">
        <f t="shared" si="75"/>
        <v>0.54956514524444744</v>
      </c>
      <c r="AA201">
        <f t="shared" si="76"/>
        <v>1.1792962957216107</v>
      </c>
      <c r="AB201">
        <f t="shared" si="77"/>
        <v>0.12629288507652436</v>
      </c>
      <c r="AC201">
        <f t="shared" si="78"/>
        <v>0.14956514524444742</v>
      </c>
      <c r="AD201">
        <f t="shared" si="79"/>
        <v>2.9296236898081141E-2</v>
      </c>
      <c r="AE201">
        <f t="shared" si="80"/>
        <v>0.10629288507652435</v>
      </c>
      <c r="AF201">
        <f t="shared" si="81"/>
        <v>0.18956514524444745</v>
      </c>
      <c r="AG201">
        <f t="shared" si="82"/>
        <v>4.929623689808138E-2</v>
      </c>
      <c r="AH201">
        <f t="shared" si="83"/>
        <v>9.6292885076524337E-2</v>
      </c>
      <c r="AI201">
        <f t="shared" si="84"/>
        <v>0.16956514524444743</v>
      </c>
      <c r="AJ201">
        <f t="shared" si="85"/>
        <v>2.9296236898081141E-2</v>
      </c>
    </row>
    <row r="202" spans="1:36" x14ac:dyDescent="0.25">
      <c r="A202">
        <v>60</v>
      </c>
      <c r="B202">
        <v>20</v>
      </c>
      <c r="C202">
        <v>60</v>
      </c>
      <c r="D202">
        <v>15.64</v>
      </c>
      <c r="E202">
        <v>-7.14</v>
      </c>
      <c r="F202">
        <v>32.64</v>
      </c>
      <c r="G202">
        <v>15.3</v>
      </c>
      <c r="H202">
        <v>-7.14</v>
      </c>
      <c r="I202">
        <v>32.64</v>
      </c>
      <c r="J202">
        <v>14.96</v>
      </c>
      <c r="K202">
        <v>-5.0999999999999996</v>
      </c>
      <c r="L202">
        <v>34</v>
      </c>
      <c r="M202">
        <f t="shared" si="65"/>
        <v>0.45999999999999996</v>
      </c>
      <c r="N202">
        <f t="shared" si="66"/>
        <v>-0.20999999999999996</v>
      </c>
      <c r="O202">
        <f t="shared" si="67"/>
        <v>0.96</v>
      </c>
      <c r="P202">
        <f t="shared" si="68"/>
        <v>0.45000000000000007</v>
      </c>
      <c r="Q202">
        <f t="shared" si="69"/>
        <v>-0.20999999999999996</v>
      </c>
      <c r="R202">
        <f t="shared" si="70"/>
        <v>0.96</v>
      </c>
      <c r="S202">
        <f t="shared" si="71"/>
        <v>0.44000000000000006</v>
      </c>
      <c r="T202">
        <f t="shared" si="72"/>
        <v>-0.15</v>
      </c>
      <c r="U202">
        <f t="shared" si="73"/>
        <v>1</v>
      </c>
      <c r="V202">
        <v>16.124855335078507</v>
      </c>
      <c r="W202">
        <v>3.0209760826323588</v>
      </c>
      <c r="X202">
        <v>36.467513836880414</v>
      </c>
      <c r="Y202">
        <f t="shared" si="74"/>
        <v>0.47426045103172082</v>
      </c>
      <c r="Z202">
        <f t="shared" si="75"/>
        <v>8.8852237724481142E-2</v>
      </c>
      <c r="AA202">
        <f t="shared" si="76"/>
        <v>1.0725739363788358</v>
      </c>
      <c r="AB202">
        <f t="shared" si="77"/>
        <v>1.4260451031720855E-2</v>
      </c>
      <c r="AC202">
        <f t="shared" si="78"/>
        <v>0.29885223772448111</v>
      </c>
      <c r="AD202">
        <f t="shared" si="79"/>
        <v>0.11257393637883584</v>
      </c>
      <c r="AE202">
        <f t="shared" si="80"/>
        <v>2.4260451031720753E-2</v>
      </c>
      <c r="AF202">
        <f t="shared" si="81"/>
        <v>0.29885223772448111</v>
      </c>
      <c r="AG202">
        <f t="shared" si="82"/>
        <v>0.11257393637883584</v>
      </c>
      <c r="AH202">
        <f t="shared" si="83"/>
        <v>3.4260451031720762E-2</v>
      </c>
      <c r="AI202">
        <f t="shared" si="84"/>
        <v>0.23885223772448114</v>
      </c>
      <c r="AJ202">
        <f t="shared" si="85"/>
        <v>7.2573936378835802E-2</v>
      </c>
    </row>
    <row r="203" spans="1:36" x14ac:dyDescent="0.25">
      <c r="A203">
        <v>60</v>
      </c>
      <c r="B203">
        <v>20</v>
      </c>
      <c r="C203">
        <v>70</v>
      </c>
      <c r="D203">
        <v>0</v>
      </c>
      <c r="E203">
        <v>-19.72</v>
      </c>
      <c r="F203">
        <v>32.299999999999997</v>
      </c>
      <c r="G203">
        <v>-1.02</v>
      </c>
      <c r="H203">
        <v>-18.02</v>
      </c>
      <c r="I203">
        <v>31.62</v>
      </c>
      <c r="J203">
        <v>0</v>
      </c>
      <c r="K203">
        <v>-18.7</v>
      </c>
      <c r="L203">
        <v>32.64</v>
      </c>
      <c r="M203">
        <f t="shared" si="65"/>
        <v>0</v>
      </c>
      <c r="N203">
        <f t="shared" si="66"/>
        <v>-0.57999999999999996</v>
      </c>
      <c r="O203">
        <f t="shared" si="67"/>
        <v>0.94999999999999984</v>
      </c>
      <c r="P203">
        <f t="shared" si="68"/>
        <v>-0.03</v>
      </c>
      <c r="Q203">
        <f t="shared" si="69"/>
        <v>-0.53</v>
      </c>
      <c r="R203">
        <f t="shared" si="70"/>
        <v>0.92999999999999994</v>
      </c>
      <c r="S203">
        <f t="shared" si="71"/>
        <v>0</v>
      </c>
      <c r="T203">
        <f t="shared" si="72"/>
        <v>-0.55000000000000004</v>
      </c>
      <c r="U203">
        <f t="shared" si="73"/>
        <v>0.96</v>
      </c>
      <c r="V203">
        <v>2.1790374686124352</v>
      </c>
      <c r="W203">
        <v>-11.873005080497897</v>
      </c>
      <c r="X203">
        <v>33.286090236817756</v>
      </c>
      <c r="Y203">
        <f t="shared" si="74"/>
        <v>6.4089337312130443E-2</v>
      </c>
      <c r="Z203">
        <f t="shared" si="75"/>
        <v>-0.34920603177934995</v>
      </c>
      <c r="AA203">
        <f t="shared" si="76"/>
        <v>0.97900265402405162</v>
      </c>
      <c r="AB203">
        <f t="shared" si="77"/>
        <v>6.4089337312130443E-2</v>
      </c>
      <c r="AC203">
        <f t="shared" si="78"/>
        <v>0.23079396822065001</v>
      </c>
      <c r="AD203">
        <f t="shared" si="79"/>
        <v>2.9002654024051777E-2</v>
      </c>
      <c r="AE203">
        <f t="shared" si="80"/>
        <v>9.4089337312130442E-2</v>
      </c>
      <c r="AF203">
        <f t="shared" si="81"/>
        <v>0.18079396822065008</v>
      </c>
      <c r="AG203">
        <f t="shared" si="82"/>
        <v>4.9002654024051684E-2</v>
      </c>
      <c r="AH203">
        <f t="shared" si="83"/>
        <v>6.4089337312130443E-2</v>
      </c>
      <c r="AI203">
        <f t="shared" si="84"/>
        <v>0.2007939682206501</v>
      </c>
      <c r="AJ203">
        <f t="shared" si="85"/>
        <v>1.9002654024051657E-2</v>
      </c>
    </row>
    <row r="204" spans="1:36" x14ac:dyDescent="0.25">
      <c r="A204">
        <v>60</v>
      </c>
      <c r="B204">
        <v>20</v>
      </c>
      <c r="C204">
        <v>80</v>
      </c>
      <c r="D204">
        <v>-16.32</v>
      </c>
      <c r="E204">
        <v>-34</v>
      </c>
      <c r="F204">
        <v>111.520004</v>
      </c>
      <c r="G204">
        <v>-15.980000499999999</v>
      </c>
      <c r="H204">
        <v>-34</v>
      </c>
      <c r="I204">
        <v>111.520004</v>
      </c>
      <c r="J204">
        <v>-17</v>
      </c>
      <c r="K204">
        <v>-34</v>
      </c>
      <c r="L204">
        <v>-31.62</v>
      </c>
      <c r="M204">
        <f t="shared" si="65"/>
        <v>-0.48</v>
      </c>
      <c r="N204">
        <f t="shared" si="66"/>
        <v>-1</v>
      </c>
      <c r="O204">
        <f t="shared" si="67"/>
        <v>3.280000117647059</v>
      </c>
      <c r="P204">
        <f t="shared" si="68"/>
        <v>-0.47000001470588237</v>
      </c>
      <c r="Q204">
        <f t="shared" si="69"/>
        <v>-1</v>
      </c>
      <c r="R204">
        <f t="shared" si="70"/>
        <v>3.280000117647059</v>
      </c>
      <c r="S204">
        <f t="shared" si="71"/>
        <v>-0.5</v>
      </c>
      <c r="T204">
        <f t="shared" si="72"/>
        <v>-1</v>
      </c>
      <c r="U204">
        <f t="shared" si="73"/>
        <v>-0.92999999999999994</v>
      </c>
      <c r="V204">
        <v>-10.782077155175941</v>
      </c>
      <c r="W204">
        <v>-25.655438251551452</v>
      </c>
      <c r="X204">
        <v>30.511928286824727</v>
      </c>
      <c r="Y204">
        <f t="shared" si="74"/>
        <v>-0.31711991632870412</v>
      </c>
      <c r="Z204">
        <f t="shared" si="75"/>
        <v>-0.75457171328092498</v>
      </c>
      <c r="AA204">
        <f t="shared" si="76"/>
        <v>0.89740965549484497</v>
      </c>
      <c r="AB204">
        <f t="shared" si="77"/>
        <v>0.16288008367129586</v>
      </c>
      <c r="AC204">
        <f t="shared" si="78"/>
        <v>0.24542828671907502</v>
      </c>
      <c r="AD204">
        <f t="shared" si="79"/>
        <v>2.3825904621522138</v>
      </c>
      <c r="AE204">
        <f t="shared" si="80"/>
        <v>0.15288009837717825</v>
      </c>
      <c r="AF204">
        <f t="shared" si="81"/>
        <v>0.24542828671907502</v>
      </c>
      <c r="AG204">
        <f t="shared" si="82"/>
        <v>2.3825904621522138</v>
      </c>
      <c r="AH204">
        <f t="shared" si="83"/>
        <v>0.18288008367129588</v>
      </c>
      <c r="AI204">
        <f t="shared" si="84"/>
        <v>0.24542828671907502</v>
      </c>
      <c r="AJ204">
        <f t="shared" si="85"/>
        <v>1.8274096554948449</v>
      </c>
    </row>
    <row r="205" spans="1:36" x14ac:dyDescent="0.25">
      <c r="A205">
        <v>60</v>
      </c>
      <c r="B205">
        <v>30</v>
      </c>
      <c r="C205">
        <v>20</v>
      </c>
      <c r="D205">
        <v>61.88</v>
      </c>
      <c r="E205">
        <v>55.420001999999997</v>
      </c>
      <c r="F205">
        <v>37.4</v>
      </c>
      <c r="G205">
        <v>64.260000000000005</v>
      </c>
      <c r="H205">
        <v>56.440002</v>
      </c>
      <c r="I205">
        <v>40.46</v>
      </c>
      <c r="J205">
        <v>63.58</v>
      </c>
      <c r="K205">
        <v>56.100002000000003</v>
      </c>
      <c r="L205">
        <v>39.78</v>
      </c>
      <c r="M205">
        <f t="shared" si="65"/>
        <v>1.8199999999999998</v>
      </c>
      <c r="N205">
        <f t="shared" si="66"/>
        <v>1.6300000588235295</v>
      </c>
      <c r="O205">
        <f t="shared" si="67"/>
        <v>1.1000000000000001</v>
      </c>
      <c r="P205">
        <f t="shared" si="68"/>
        <v>1.8900000000000001</v>
      </c>
      <c r="Q205">
        <f t="shared" si="69"/>
        <v>1.6600000588235295</v>
      </c>
      <c r="R205">
        <f t="shared" si="70"/>
        <v>1.1900000000000002</v>
      </c>
      <c r="S205">
        <f t="shared" si="71"/>
        <v>1.87</v>
      </c>
      <c r="T205">
        <f t="shared" si="72"/>
        <v>1.6500000588235295</v>
      </c>
      <c r="U205">
        <f t="shared" si="73"/>
        <v>1.1700000000000002</v>
      </c>
      <c r="V205">
        <v>65.6610667727021</v>
      </c>
      <c r="W205">
        <v>55.728474309820726</v>
      </c>
      <c r="X205">
        <v>36.068118415755933</v>
      </c>
      <c r="Y205">
        <f t="shared" si="74"/>
        <v>1.9312078462559441</v>
      </c>
      <c r="Z205">
        <f t="shared" si="75"/>
        <v>1.6390727738182567</v>
      </c>
      <c r="AA205">
        <f t="shared" si="76"/>
        <v>1.0608270122281156</v>
      </c>
      <c r="AB205">
        <f t="shared" si="77"/>
        <v>0.11120784625594426</v>
      </c>
      <c r="AC205">
        <f t="shared" si="78"/>
        <v>9.0727149947271712E-3</v>
      </c>
      <c r="AD205">
        <f t="shared" si="79"/>
        <v>3.9172987771884493E-2</v>
      </c>
      <c r="AE205">
        <f t="shared" si="80"/>
        <v>4.1207846255943981E-2</v>
      </c>
      <c r="AF205">
        <f t="shared" si="81"/>
        <v>2.0927285005272855E-2</v>
      </c>
      <c r="AG205">
        <f t="shared" si="82"/>
        <v>0.12917298777188457</v>
      </c>
      <c r="AH205">
        <f t="shared" si="83"/>
        <v>6.1207846255943998E-2</v>
      </c>
      <c r="AI205">
        <f t="shared" si="84"/>
        <v>1.0927285005272847E-2</v>
      </c>
      <c r="AJ205">
        <f t="shared" si="85"/>
        <v>0.10917298777188456</v>
      </c>
    </row>
    <row r="206" spans="1:36" x14ac:dyDescent="0.25">
      <c r="A206">
        <v>60</v>
      </c>
      <c r="B206">
        <v>30</v>
      </c>
      <c r="C206">
        <v>30</v>
      </c>
      <c r="D206">
        <v>49.64</v>
      </c>
      <c r="E206">
        <v>38.420001999999997</v>
      </c>
      <c r="F206">
        <v>32.299999999999997</v>
      </c>
      <c r="G206">
        <v>49.64</v>
      </c>
      <c r="H206">
        <v>39.44</v>
      </c>
      <c r="I206">
        <v>32.299999999999997</v>
      </c>
      <c r="J206">
        <v>48.96</v>
      </c>
      <c r="K206">
        <v>40.119999999999997</v>
      </c>
      <c r="L206">
        <v>32.979999999999997</v>
      </c>
      <c r="M206">
        <f t="shared" si="65"/>
        <v>1.46</v>
      </c>
      <c r="N206">
        <f t="shared" si="66"/>
        <v>1.1300000588235293</v>
      </c>
      <c r="O206">
        <f t="shared" si="67"/>
        <v>0.94999999999999984</v>
      </c>
      <c r="P206">
        <f t="shared" si="68"/>
        <v>1.46</v>
      </c>
      <c r="Q206">
        <f t="shared" si="69"/>
        <v>1.1599999999999999</v>
      </c>
      <c r="R206">
        <f t="shared" si="70"/>
        <v>0.94999999999999984</v>
      </c>
      <c r="S206">
        <f t="shared" si="71"/>
        <v>1.44</v>
      </c>
      <c r="T206">
        <f t="shared" si="72"/>
        <v>1.18</v>
      </c>
      <c r="U206">
        <f t="shared" si="73"/>
        <v>0.96999999999999986</v>
      </c>
      <c r="V206">
        <v>51.935876437307265</v>
      </c>
      <c r="W206">
        <v>41.122284902782745</v>
      </c>
      <c r="X206">
        <v>33.222468043279342</v>
      </c>
      <c r="Y206">
        <f t="shared" si="74"/>
        <v>1.5275257775678608</v>
      </c>
      <c r="Z206">
        <f t="shared" si="75"/>
        <v>1.2094789677289044</v>
      </c>
      <c r="AA206">
        <f t="shared" si="76"/>
        <v>0.97713141303762763</v>
      </c>
      <c r="AB206">
        <f t="shared" si="77"/>
        <v>6.7525777567860823E-2</v>
      </c>
      <c r="AC206">
        <f t="shared" si="78"/>
        <v>7.9478908905375123E-2</v>
      </c>
      <c r="AD206">
        <f t="shared" si="79"/>
        <v>2.7131413037627783E-2</v>
      </c>
      <c r="AE206">
        <f t="shared" si="80"/>
        <v>6.7525777567860823E-2</v>
      </c>
      <c r="AF206">
        <f t="shared" si="81"/>
        <v>4.9478967728904477E-2</v>
      </c>
      <c r="AG206">
        <f t="shared" si="82"/>
        <v>2.7131413037627783E-2</v>
      </c>
      <c r="AH206">
        <f t="shared" si="83"/>
        <v>8.7525777567860841E-2</v>
      </c>
      <c r="AI206">
        <f t="shared" si="84"/>
        <v>2.9478967728904459E-2</v>
      </c>
      <c r="AJ206">
        <f t="shared" si="85"/>
        <v>7.1314130376277651E-3</v>
      </c>
    </row>
    <row r="207" spans="1:36" x14ac:dyDescent="0.25">
      <c r="A207">
        <v>60</v>
      </c>
      <c r="B207">
        <v>30</v>
      </c>
      <c r="C207">
        <v>40</v>
      </c>
      <c r="D207">
        <v>31.960000999999998</v>
      </c>
      <c r="E207">
        <v>19.72</v>
      </c>
      <c r="F207">
        <v>29.24</v>
      </c>
      <c r="G207">
        <v>31.28</v>
      </c>
      <c r="H207">
        <v>18.02</v>
      </c>
      <c r="I207">
        <v>59.5</v>
      </c>
      <c r="J207">
        <v>31.28</v>
      </c>
      <c r="K207">
        <v>20.399999999999999</v>
      </c>
      <c r="L207">
        <v>28.9</v>
      </c>
      <c r="M207">
        <f t="shared" si="65"/>
        <v>0.94000002941176475</v>
      </c>
      <c r="N207">
        <f t="shared" si="66"/>
        <v>0.57999999999999996</v>
      </c>
      <c r="O207">
        <f t="shared" si="67"/>
        <v>0.85999999999999988</v>
      </c>
      <c r="P207">
        <f t="shared" si="68"/>
        <v>0.91999999999999993</v>
      </c>
      <c r="Q207">
        <f t="shared" si="69"/>
        <v>0.53</v>
      </c>
      <c r="R207">
        <f t="shared" si="70"/>
        <v>1.75</v>
      </c>
      <c r="S207">
        <f t="shared" si="71"/>
        <v>0.91999999999999993</v>
      </c>
      <c r="T207">
        <f t="shared" si="72"/>
        <v>0.6</v>
      </c>
      <c r="U207">
        <f t="shared" si="73"/>
        <v>0.84999999999999987</v>
      </c>
      <c r="V207">
        <v>37.46883492884281</v>
      </c>
      <c r="W207">
        <v>25.664876451019353</v>
      </c>
      <c r="X207">
        <v>30.25018891043176</v>
      </c>
      <c r="Y207">
        <f t="shared" si="74"/>
        <v>1.102024556730671</v>
      </c>
      <c r="Z207">
        <f t="shared" si="75"/>
        <v>0.75484930738292211</v>
      </c>
      <c r="AA207">
        <f t="shared" si="76"/>
        <v>0.88971143854211054</v>
      </c>
      <c r="AB207">
        <f t="shared" si="77"/>
        <v>0.16202452731890626</v>
      </c>
      <c r="AC207">
        <f t="shared" si="78"/>
        <v>0.17484930738292215</v>
      </c>
      <c r="AD207">
        <f t="shared" si="79"/>
        <v>2.9711438542110669E-2</v>
      </c>
      <c r="AE207">
        <f t="shared" si="80"/>
        <v>0.18202455673067108</v>
      </c>
      <c r="AF207">
        <f t="shared" si="81"/>
        <v>0.22484930738292208</v>
      </c>
      <c r="AG207">
        <f t="shared" si="82"/>
        <v>0.86028856145788946</v>
      </c>
      <c r="AH207">
        <f t="shared" si="83"/>
        <v>0.18202455673067108</v>
      </c>
      <c r="AI207">
        <f t="shared" si="84"/>
        <v>0.15484930738292213</v>
      </c>
      <c r="AJ207">
        <f t="shared" si="85"/>
        <v>3.9711438542110677E-2</v>
      </c>
    </row>
    <row r="208" spans="1:36" x14ac:dyDescent="0.25">
      <c r="A208">
        <v>60</v>
      </c>
      <c r="B208">
        <v>30</v>
      </c>
      <c r="C208">
        <v>50</v>
      </c>
      <c r="D208">
        <v>17.68</v>
      </c>
      <c r="E208">
        <v>10.88</v>
      </c>
      <c r="F208">
        <v>31.28</v>
      </c>
      <c r="G208">
        <v>20.059999999999999</v>
      </c>
      <c r="H208">
        <v>10.199999999999999</v>
      </c>
      <c r="I208">
        <v>31.62</v>
      </c>
      <c r="J208">
        <v>21.08</v>
      </c>
      <c r="K208">
        <v>7.48</v>
      </c>
      <c r="L208">
        <v>29.58</v>
      </c>
      <c r="M208">
        <f t="shared" si="65"/>
        <v>0.52</v>
      </c>
      <c r="N208">
        <f t="shared" si="66"/>
        <v>0.32</v>
      </c>
      <c r="O208">
        <f t="shared" si="67"/>
        <v>0.91999999999999993</v>
      </c>
      <c r="P208">
        <f t="shared" si="68"/>
        <v>0.59</v>
      </c>
      <c r="Q208">
        <f t="shared" si="69"/>
        <v>0.3</v>
      </c>
      <c r="R208">
        <f t="shared" si="70"/>
        <v>0.92999999999999994</v>
      </c>
      <c r="S208">
        <f t="shared" si="71"/>
        <v>0.61999999999999988</v>
      </c>
      <c r="T208">
        <f t="shared" si="72"/>
        <v>0.22000000000000003</v>
      </c>
      <c r="U208">
        <f t="shared" si="73"/>
        <v>0.86999999999999988</v>
      </c>
      <c r="V208">
        <v>22.845299503287464</v>
      </c>
      <c r="W208">
        <v>9.9478123416878219</v>
      </c>
      <c r="X208">
        <v>27.441742547447703</v>
      </c>
      <c r="Y208">
        <f t="shared" si="74"/>
        <v>0.67192057362610191</v>
      </c>
      <c r="Z208">
        <f t="shared" si="75"/>
        <v>0.29258271593199475</v>
      </c>
      <c r="AA208">
        <f t="shared" si="76"/>
        <v>0.80711007492493247</v>
      </c>
      <c r="AB208">
        <f t="shared" si="77"/>
        <v>0.1519205736261019</v>
      </c>
      <c r="AC208">
        <f t="shared" si="78"/>
        <v>2.7417284068005254E-2</v>
      </c>
      <c r="AD208">
        <f t="shared" si="79"/>
        <v>0.11288992507506745</v>
      </c>
      <c r="AE208">
        <f t="shared" si="80"/>
        <v>8.1920573626101945E-2</v>
      </c>
      <c r="AF208">
        <f t="shared" si="81"/>
        <v>7.4172840680052365E-3</v>
      </c>
      <c r="AG208">
        <f t="shared" si="82"/>
        <v>0.12288992507506746</v>
      </c>
      <c r="AH208">
        <f t="shared" si="83"/>
        <v>5.1920573626102029E-2</v>
      </c>
      <c r="AI208">
        <f t="shared" si="84"/>
        <v>7.2582715931994723E-2</v>
      </c>
      <c r="AJ208">
        <f t="shared" si="85"/>
        <v>6.288992507506741E-2</v>
      </c>
    </row>
    <row r="209" spans="1:36" x14ac:dyDescent="0.25">
      <c r="A209">
        <v>60</v>
      </c>
      <c r="B209">
        <v>30</v>
      </c>
      <c r="C209">
        <v>60</v>
      </c>
      <c r="D209">
        <v>0</v>
      </c>
      <c r="E209">
        <v>-10.54</v>
      </c>
      <c r="F209">
        <v>18.7</v>
      </c>
      <c r="G209">
        <v>37.74</v>
      </c>
      <c r="H209">
        <v>-9.86</v>
      </c>
      <c r="I209">
        <v>15.980000499999999</v>
      </c>
      <c r="J209">
        <v>-0.34</v>
      </c>
      <c r="K209">
        <v>-10.199999999999999</v>
      </c>
      <c r="L209">
        <v>19.04</v>
      </c>
      <c r="M209">
        <f t="shared" si="65"/>
        <v>0</v>
      </c>
      <c r="N209">
        <f t="shared" si="66"/>
        <v>-0.30999999999999994</v>
      </c>
      <c r="O209">
        <f t="shared" si="67"/>
        <v>0.55000000000000004</v>
      </c>
      <c r="P209">
        <f t="shared" si="68"/>
        <v>1.1100000000000001</v>
      </c>
      <c r="Q209">
        <f t="shared" si="69"/>
        <v>-0.28999999999999998</v>
      </c>
      <c r="R209">
        <f t="shared" si="70"/>
        <v>0.47000001470588237</v>
      </c>
      <c r="S209">
        <f t="shared" si="71"/>
        <v>-0.01</v>
      </c>
      <c r="T209">
        <f t="shared" si="72"/>
        <v>-0.3</v>
      </c>
      <c r="U209">
        <f t="shared" si="73"/>
        <v>0.55999999999999994</v>
      </c>
      <c r="V209">
        <v>8.4983877811160511</v>
      </c>
      <c r="W209">
        <v>-5.5657701661591616</v>
      </c>
      <c r="X209">
        <v>24.912885123704356</v>
      </c>
      <c r="Y209">
        <f t="shared" si="74"/>
        <v>0.24995258179753091</v>
      </c>
      <c r="Z209">
        <f t="shared" si="75"/>
        <v>-0.16369912253409297</v>
      </c>
      <c r="AA209">
        <f t="shared" si="76"/>
        <v>0.73273191540306926</v>
      </c>
      <c r="AB209">
        <f t="shared" si="77"/>
        <v>0.24995258179753091</v>
      </c>
      <c r="AC209">
        <f t="shared" si="78"/>
        <v>0.14630087746590698</v>
      </c>
      <c r="AD209">
        <f t="shared" si="79"/>
        <v>0.18273191540306921</v>
      </c>
      <c r="AE209">
        <f t="shared" si="80"/>
        <v>0.86004741820246922</v>
      </c>
      <c r="AF209">
        <f t="shared" si="81"/>
        <v>0.12630087746590701</v>
      </c>
      <c r="AG209">
        <f t="shared" si="82"/>
        <v>0.26273190069718688</v>
      </c>
      <c r="AH209">
        <f t="shared" si="83"/>
        <v>0.25995258179753089</v>
      </c>
      <c r="AI209">
        <f t="shared" si="84"/>
        <v>0.13630087746590702</v>
      </c>
      <c r="AJ209">
        <f t="shared" si="85"/>
        <v>0.17273191540306931</v>
      </c>
    </row>
    <row r="210" spans="1:36" x14ac:dyDescent="0.25">
      <c r="A210">
        <v>60</v>
      </c>
      <c r="B210">
        <v>30</v>
      </c>
      <c r="C210">
        <v>70</v>
      </c>
      <c r="D210">
        <v>-8.84</v>
      </c>
      <c r="E210">
        <v>-22.78</v>
      </c>
      <c r="F210">
        <v>18.7</v>
      </c>
      <c r="G210">
        <v>-8.84</v>
      </c>
      <c r="H210">
        <v>-22.44</v>
      </c>
      <c r="I210">
        <v>18.7</v>
      </c>
      <c r="J210">
        <v>-8.5</v>
      </c>
      <c r="K210">
        <v>-22.44</v>
      </c>
      <c r="L210">
        <v>19.04</v>
      </c>
      <c r="M210">
        <f t="shared" si="65"/>
        <v>-0.26</v>
      </c>
      <c r="N210">
        <f t="shared" si="66"/>
        <v>-0.67</v>
      </c>
      <c r="O210">
        <f t="shared" si="67"/>
        <v>0.55000000000000004</v>
      </c>
      <c r="P210">
        <f t="shared" si="68"/>
        <v>-0.26</v>
      </c>
      <c r="Q210">
        <f t="shared" si="69"/>
        <v>-0.66</v>
      </c>
      <c r="R210">
        <f t="shared" si="70"/>
        <v>0.55000000000000004</v>
      </c>
      <c r="S210">
        <f t="shared" si="71"/>
        <v>-0.25</v>
      </c>
      <c r="T210">
        <f t="shared" si="72"/>
        <v>-0.66</v>
      </c>
      <c r="U210">
        <f t="shared" si="73"/>
        <v>0.55999999999999994</v>
      </c>
      <c r="V210">
        <v>-5.2223521623043183</v>
      </c>
      <c r="W210">
        <v>-20.455446264264594</v>
      </c>
      <c r="X210">
        <v>22.687286231975918</v>
      </c>
      <c r="Y210">
        <f t="shared" si="74"/>
        <v>-0.15359859300895054</v>
      </c>
      <c r="Z210">
        <f t="shared" si="75"/>
        <v>-0.60163077247837049</v>
      </c>
      <c r="AA210">
        <f t="shared" si="76"/>
        <v>0.66727312446987996</v>
      </c>
      <c r="AB210">
        <f t="shared" si="77"/>
        <v>0.10640140699104947</v>
      </c>
      <c r="AC210">
        <f t="shared" si="78"/>
        <v>6.836922752162955E-2</v>
      </c>
      <c r="AD210">
        <f t="shared" si="79"/>
        <v>0.11727312446987992</v>
      </c>
      <c r="AE210">
        <f t="shared" si="80"/>
        <v>0.10640140699104947</v>
      </c>
      <c r="AF210">
        <f t="shared" si="81"/>
        <v>5.8369227521629541E-2</v>
      </c>
      <c r="AG210">
        <f t="shared" si="82"/>
        <v>0.11727312446987992</v>
      </c>
      <c r="AH210">
        <f t="shared" si="83"/>
        <v>9.640140699104946E-2</v>
      </c>
      <c r="AI210">
        <f t="shared" si="84"/>
        <v>5.8369227521629541E-2</v>
      </c>
      <c r="AJ210">
        <f t="shared" si="85"/>
        <v>0.10727312446988002</v>
      </c>
    </row>
    <row r="211" spans="1:36" x14ac:dyDescent="0.25">
      <c r="A211">
        <v>60</v>
      </c>
      <c r="B211">
        <v>30</v>
      </c>
      <c r="C211">
        <v>80</v>
      </c>
      <c r="D211">
        <v>-25.5</v>
      </c>
      <c r="E211">
        <v>-36.04</v>
      </c>
      <c r="F211">
        <v>14.96</v>
      </c>
      <c r="G211">
        <v>-26.18</v>
      </c>
      <c r="H211">
        <v>-35.700000000000003</v>
      </c>
      <c r="I211">
        <v>14.62</v>
      </c>
      <c r="J211">
        <v>-26.18</v>
      </c>
      <c r="K211">
        <v>-36.04</v>
      </c>
      <c r="L211">
        <v>15.64</v>
      </c>
      <c r="M211">
        <f t="shared" si="65"/>
        <v>-0.75</v>
      </c>
      <c r="N211">
        <f t="shared" si="66"/>
        <v>-1.06</v>
      </c>
      <c r="O211">
        <f t="shared" si="67"/>
        <v>0.44000000000000006</v>
      </c>
      <c r="P211">
        <f t="shared" si="68"/>
        <v>-0.77</v>
      </c>
      <c r="Q211">
        <f t="shared" si="69"/>
        <v>-1.05</v>
      </c>
      <c r="R211">
        <f t="shared" si="70"/>
        <v>0.42999999999999994</v>
      </c>
      <c r="S211">
        <f t="shared" si="71"/>
        <v>-0.77</v>
      </c>
      <c r="T211">
        <f t="shared" si="72"/>
        <v>-1.06</v>
      </c>
      <c r="U211">
        <f t="shared" si="73"/>
        <v>0.45999999999999996</v>
      </c>
      <c r="V211">
        <v>-18.015900126749059</v>
      </c>
      <c r="W211">
        <v>-34.293184044916025</v>
      </c>
      <c r="X211">
        <v>20.747529849886831</v>
      </c>
      <c r="Y211">
        <f t="shared" si="74"/>
        <v>-0.52987941549261941</v>
      </c>
      <c r="Z211">
        <f t="shared" si="75"/>
        <v>-1.0086230601445889</v>
      </c>
      <c r="AA211">
        <f t="shared" si="76"/>
        <v>0.6102214661731421</v>
      </c>
      <c r="AB211">
        <f t="shared" si="77"/>
        <v>0.22012058450738059</v>
      </c>
      <c r="AC211">
        <f t="shared" si="78"/>
        <v>5.1376939855411141E-2</v>
      </c>
      <c r="AD211">
        <f t="shared" si="79"/>
        <v>0.17022146617314204</v>
      </c>
      <c r="AE211">
        <f t="shared" si="80"/>
        <v>0.24012058450738061</v>
      </c>
      <c r="AF211">
        <f t="shared" si="81"/>
        <v>4.1376939855411132E-2</v>
      </c>
      <c r="AG211">
        <f t="shared" si="82"/>
        <v>0.18022146617314216</v>
      </c>
      <c r="AH211">
        <f t="shared" si="83"/>
        <v>0.24012058450738061</v>
      </c>
      <c r="AI211">
        <f t="shared" si="84"/>
        <v>5.1376939855411141E-2</v>
      </c>
      <c r="AJ211">
        <f t="shared" si="85"/>
        <v>0.15022146617314214</v>
      </c>
    </row>
    <row r="212" spans="1:36" x14ac:dyDescent="0.25">
      <c r="A212">
        <v>60</v>
      </c>
      <c r="B212">
        <v>40</v>
      </c>
      <c r="C212">
        <v>20</v>
      </c>
      <c r="D212">
        <v>10.88</v>
      </c>
      <c r="E212">
        <v>40.119999999999997</v>
      </c>
      <c r="F212">
        <v>14.96</v>
      </c>
      <c r="G212">
        <v>47.600002000000003</v>
      </c>
      <c r="H212">
        <v>39.100002000000003</v>
      </c>
      <c r="I212">
        <v>12.92</v>
      </c>
      <c r="J212">
        <v>13.26</v>
      </c>
      <c r="K212">
        <v>39.100002000000003</v>
      </c>
      <c r="L212">
        <v>14.28</v>
      </c>
      <c r="M212">
        <f t="shared" si="65"/>
        <v>0.32</v>
      </c>
      <c r="N212">
        <f t="shared" si="66"/>
        <v>1.18</v>
      </c>
      <c r="O212">
        <f t="shared" si="67"/>
        <v>0.44000000000000006</v>
      </c>
      <c r="P212">
        <f t="shared" si="68"/>
        <v>1.4000000588235295</v>
      </c>
      <c r="Q212">
        <f t="shared" si="69"/>
        <v>1.1500000588235295</v>
      </c>
      <c r="R212">
        <f t="shared" si="70"/>
        <v>0.38</v>
      </c>
      <c r="S212">
        <f t="shared" si="71"/>
        <v>0.39</v>
      </c>
      <c r="T212">
        <f t="shared" si="72"/>
        <v>1.1500000588235295</v>
      </c>
      <c r="U212">
        <f t="shared" si="73"/>
        <v>0.41999999999999993</v>
      </c>
      <c r="V212">
        <v>55.292985131225024</v>
      </c>
      <c r="W212">
        <v>45.036776583245981</v>
      </c>
      <c r="X212">
        <v>18.205485424770089</v>
      </c>
      <c r="Y212">
        <f t="shared" si="74"/>
        <v>1.6262642685654418</v>
      </c>
      <c r="Z212">
        <f t="shared" si="75"/>
        <v>1.3246110759778229</v>
      </c>
      <c r="AA212">
        <f t="shared" si="76"/>
        <v>0.53545545366970848</v>
      </c>
      <c r="AB212">
        <f t="shared" si="77"/>
        <v>1.3062642685654418</v>
      </c>
      <c r="AC212">
        <f t="shared" si="78"/>
        <v>0.14461107597782297</v>
      </c>
      <c r="AD212">
        <f t="shared" si="79"/>
        <v>9.5455453669708423E-2</v>
      </c>
      <c r="AE212">
        <f t="shared" si="80"/>
        <v>0.2262642097419123</v>
      </c>
      <c r="AF212">
        <f t="shared" si="81"/>
        <v>0.17461101715429339</v>
      </c>
      <c r="AG212">
        <f t="shared" si="82"/>
        <v>0.15545545366970848</v>
      </c>
      <c r="AH212">
        <f t="shared" si="83"/>
        <v>1.2362642685654417</v>
      </c>
      <c r="AI212">
        <f t="shared" si="84"/>
        <v>0.17461101715429339</v>
      </c>
      <c r="AJ212">
        <f t="shared" si="85"/>
        <v>0.11545545366970855</v>
      </c>
    </row>
    <row r="213" spans="1:36" x14ac:dyDescent="0.25">
      <c r="A213">
        <v>60</v>
      </c>
      <c r="B213">
        <v>40</v>
      </c>
      <c r="C213">
        <v>30</v>
      </c>
      <c r="D213">
        <v>40.119999999999997</v>
      </c>
      <c r="E213">
        <v>28.56</v>
      </c>
      <c r="F213">
        <v>17.68</v>
      </c>
      <c r="G213">
        <v>38.08</v>
      </c>
      <c r="H213">
        <v>27.54</v>
      </c>
      <c r="I213">
        <v>14.62</v>
      </c>
      <c r="J213">
        <v>39.44</v>
      </c>
      <c r="K213">
        <v>27.880001</v>
      </c>
      <c r="L213">
        <v>16.66</v>
      </c>
      <c r="M213">
        <f t="shared" si="65"/>
        <v>1.18</v>
      </c>
      <c r="N213">
        <f t="shared" si="66"/>
        <v>0.83999999999999986</v>
      </c>
      <c r="O213">
        <f t="shared" si="67"/>
        <v>0.52</v>
      </c>
      <c r="P213">
        <f t="shared" si="68"/>
        <v>1.1199999999999999</v>
      </c>
      <c r="Q213">
        <f t="shared" si="69"/>
        <v>0.81</v>
      </c>
      <c r="R213">
        <f t="shared" si="70"/>
        <v>0.42999999999999994</v>
      </c>
      <c r="S213">
        <f t="shared" si="71"/>
        <v>1.1599999999999999</v>
      </c>
      <c r="T213">
        <f t="shared" si="72"/>
        <v>0.82000002941176475</v>
      </c>
      <c r="U213">
        <f t="shared" si="73"/>
        <v>0.49</v>
      </c>
      <c r="V213">
        <v>42.417513325419179</v>
      </c>
      <c r="W213">
        <v>31.204695216210226</v>
      </c>
      <c r="X213">
        <v>16.833104695324835</v>
      </c>
      <c r="Y213">
        <f t="shared" si="74"/>
        <v>1.2475739213358581</v>
      </c>
      <c r="Z213">
        <f t="shared" si="75"/>
        <v>0.91778515341794775</v>
      </c>
      <c r="AA213">
        <f t="shared" si="76"/>
        <v>0.49509131456837746</v>
      </c>
      <c r="AB213">
        <f t="shared" si="77"/>
        <v>6.7573921335858156E-2</v>
      </c>
      <c r="AC213">
        <f t="shared" si="78"/>
        <v>7.7785153417947894E-2</v>
      </c>
      <c r="AD213">
        <f t="shared" si="79"/>
        <v>2.4908685431622557E-2</v>
      </c>
      <c r="AE213">
        <f t="shared" si="80"/>
        <v>0.12757392133585821</v>
      </c>
      <c r="AF213">
        <f t="shared" si="81"/>
        <v>0.1077851534179477</v>
      </c>
      <c r="AG213">
        <f t="shared" si="82"/>
        <v>6.5091314568377523E-2</v>
      </c>
      <c r="AH213">
        <f t="shared" si="83"/>
        <v>8.7573921335858174E-2</v>
      </c>
      <c r="AI213">
        <f t="shared" si="84"/>
        <v>9.7785124006183E-2</v>
      </c>
      <c r="AJ213">
        <f t="shared" si="85"/>
        <v>5.0913145683774697E-3</v>
      </c>
    </row>
    <row r="214" spans="1:36" x14ac:dyDescent="0.25">
      <c r="A214">
        <v>60</v>
      </c>
      <c r="B214">
        <v>40</v>
      </c>
      <c r="C214">
        <v>40</v>
      </c>
      <c r="D214">
        <v>25.5</v>
      </c>
      <c r="E214">
        <v>12.92</v>
      </c>
      <c r="F214">
        <v>14.62</v>
      </c>
      <c r="G214">
        <v>25.16</v>
      </c>
      <c r="H214">
        <v>11.900001</v>
      </c>
      <c r="I214">
        <v>13.940001000000001</v>
      </c>
      <c r="J214">
        <v>25.16</v>
      </c>
      <c r="K214">
        <v>12.24</v>
      </c>
      <c r="L214">
        <v>13.940001000000001</v>
      </c>
      <c r="M214">
        <f t="shared" si="65"/>
        <v>0.75</v>
      </c>
      <c r="N214">
        <f t="shared" si="66"/>
        <v>0.38</v>
      </c>
      <c r="O214">
        <f t="shared" si="67"/>
        <v>0.42999999999999994</v>
      </c>
      <c r="P214">
        <f t="shared" si="68"/>
        <v>0.74</v>
      </c>
      <c r="Q214">
        <f t="shared" si="69"/>
        <v>0.35000002941176472</v>
      </c>
      <c r="R214">
        <f t="shared" si="70"/>
        <v>0.41000002941176472</v>
      </c>
      <c r="S214">
        <f t="shared" si="71"/>
        <v>0.74</v>
      </c>
      <c r="T214">
        <f t="shared" si="72"/>
        <v>0.36</v>
      </c>
      <c r="U214">
        <f t="shared" si="73"/>
        <v>0.41000002941176472</v>
      </c>
      <c r="V214">
        <v>28.722813232690143</v>
      </c>
      <c r="W214">
        <v>16.419114785097264</v>
      </c>
      <c r="X214">
        <v>15.3554724274249</v>
      </c>
      <c r="Y214">
        <f t="shared" si="74"/>
        <v>0.84478862449088654</v>
      </c>
      <c r="Z214">
        <f t="shared" si="75"/>
        <v>0.48291514073815484</v>
      </c>
      <c r="AA214">
        <f t="shared" si="76"/>
        <v>0.45163154198308525</v>
      </c>
      <c r="AB214">
        <f t="shared" si="77"/>
        <v>9.4788624490886542E-2</v>
      </c>
      <c r="AC214">
        <f t="shared" si="78"/>
        <v>0.10291514073815483</v>
      </c>
      <c r="AD214">
        <f t="shared" si="79"/>
        <v>2.1631541983085312E-2</v>
      </c>
      <c r="AE214">
        <f t="shared" si="80"/>
        <v>0.10478862449088655</v>
      </c>
      <c r="AF214">
        <f t="shared" si="81"/>
        <v>0.13291511132639011</v>
      </c>
      <c r="AG214">
        <f t="shared" si="82"/>
        <v>4.1631512571320528E-2</v>
      </c>
      <c r="AH214">
        <f t="shared" si="83"/>
        <v>0.10478862449088655</v>
      </c>
      <c r="AI214">
        <f t="shared" si="84"/>
        <v>0.12291514073815485</v>
      </c>
      <c r="AJ214">
        <f t="shared" si="85"/>
        <v>4.1631512571320528E-2</v>
      </c>
    </row>
    <row r="215" spans="1:36" x14ac:dyDescent="0.25">
      <c r="A215">
        <v>60</v>
      </c>
      <c r="B215">
        <v>40</v>
      </c>
      <c r="C215">
        <v>50</v>
      </c>
      <c r="D215">
        <v>7.48</v>
      </c>
      <c r="E215">
        <v>-4.76</v>
      </c>
      <c r="F215">
        <v>11.900001</v>
      </c>
      <c r="G215">
        <v>7.82</v>
      </c>
      <c r="H215">
        <v>-5.0999999999999996</v>
      </c>
      <c r="I215">
        <v>11.900001</v>
      </c>
      <c r="J215">
        <v>7.48</v>
      </c>
      <c r="K215">
        <v>-4.76</v>
      </c>
      <c r="L215">
        <v>11.56</v>
      </c>
      <c r="M215">
        <f t="shared" si="65"/>
        <v>0.22000000000000003</v>
      </c>
      <c r="N215">
        <f t="shared" si="66"/>
        <v>-0.13999999999999999</v>
      </c>
      <c r="O215">
        <f t="shared" si="67"/>
        <v>0.35000002941176472</v>
      </c>
      <c r="P215">
        <f t="shared" si="68"/>
        <v>0.22999999999999998</v>
      </c>
      <c r="Q215">
        <f t="shared" si="69"/>
        <v>-0.15</v>
      </c>
      <c r="R215">
        <f t="shared" si="70"/>
        <v>0.35000002941176472</v>
      </c>
      <c r="S215">
        <f t="shared" si="71"/>
        <v>0.22000000000000003</v>
      </c>
      <c r="T215">
        <f t="shared" si="72"/>
        <v>-0.13999999999999999</v>
      </c>
      <c r="U215">
        <f t="shared" si="73"/>
        <v>0.34</v>
      </c>
      <c r="V215">
        <v>14.722461618855732</v>
      </c>
      <c r="W215">
        <v>1.1925930159214033</v>
      </c>
      <c r="X215">
        <v>13.932671756039511</v>
      </c>
      <c r="Y215">
        <f t="shared" si="74"/>
        <v>0.43301357702516857</v>
      </c>
      <c r="Z215">
        <f t="shared" si="75"/>
        <v>3.5076265174158919E-2</v>
      </c>
      <c r="AA215">
        <f t="shared" si="76"/>
        <v>0.40978446341292674</v>
      </c>
      <c r="AB215">
        <f t="shared" si="77"/>
        <v>0.21301357702516854</v>
      </c>
      <c r="AC215">
        <f t="shared" si="78"/>
        <v>0.17507626517415892</v>
      </c>
      <c r="AD215">
        <f t="shared" si="79"/>
        <v>5.9784434001162012E-2</v>
      </c>
      <c r="AE215">
        <f t="shared" si="80"/>
        <v>0.20301357702516859</v>
      </c>
      <c r="AF215">
        <f t="shared" si="81"/>
        <v>0.18507626517415893</v>
      </c>
      <c r="AG215">
        <f t="shared" si="82"/>
        <v>5.9784434001162012E-2</v>
      </c>
      <c r="AH215">
        <f t="shared" si="83"/>
        <v>0.21301357702516854</v>
      </c>
      <c r="AI215">
        <f t="shared" si="84"/>
        <v>0.17507626517415892</v>
      </c>
      <c r="AJ215">
        <f t="shared" si="85"/>
        <v>6.9784463412926712E-2</v>
      </c>
    </row>
    <row r="216" spans="1:36" x14ac:dyDescent="0.25">
      <c r="A216">
        <v>60</v>
      </c>
      <c r="B216">
        <v>40</v>
      </c>
      <c r="C216">
        <v>60</v>
      </c>
      <c r="D216">
        <v>-1.02</v>
      </c>
      <c r="E216">
        <v>-18.02</v>
      </c>
      <c r="F216">
        <v>11.22</v>
      </c>
      <c r="G216">
        <v>-1.36</v>
      </c>
      <c r="H216">
        <v>-18.36</v>
      </c>
      <c r="I216">
        <v>10.88</v>
      </c>
      <c r="J216">
        <v>-1.7</v>
      </c>
      <c r="K216">
        <v>-18.7</v>
      </c>
      <c r="L216">
        <v>10.199999999999999</v>
      </c>
      <c r="M216">
        <f t="shared" si="65"/>
        <v>-0.03</v>
      </c>
      <c r="N216">
        <f t="shared" si="66"/>
        <v>-0.53</v>
      </c>
      <c r="O216">
        <f t="shared" si="67"/>
        <v>0.33</v>
      </c>
      <c r="P216">
        <f t="shared" si="68"/>
        <v>-0.04</v>
      </c>
      <c r="Q216">
        <f t="shared" si="69"/>
        <v>-0.54</v>
      </c>
      <c r="R216">
        <f t="shared" si="70"/>
        <v>0.32</v>
      </c>
      <c r="S216">
        <f t="shared" si="71"/>
        <v>-0.05</v>
      </c>
      <c r="T216">
        <f t="shared" si="72"/>
        <v>-0.55000000000000004</v>
      </c>
      <c r="U216">
        <f t="shared" si="73"/>
        <v>0.3</v>
      </c>
      <c r="V216">
        <v>0.85350042047599572</v>
      </c>
      <c r="W216">
        <v>-14.01334506600891</v>
      </c>
      <c r="X216">
        <v>12.638938560370121</v>
      </c>
      <c r="Y216">
        <f t="shared" si="74"/>
        <v>2.5102953543411639E-2</v>
      </c>
      <c r="Z216">
        <f t="shared" si="75"/>
        <v>-0.41215720782379145</v>
      </c>
      <c r="AA216">
        <f t="shared" si="76"/>
        <v>0.37173348706970943</v>
      </c>
      <c r="AB216">
        <f t="shared" si="77"/>
        <v>5.5102953543411638E-2</v>
      </c>
      <c r="AC216">
        <f t="shared" si="78"/>
        <v>0.11784279217620858</v>
      </c>
      <c r="AD216">
        <f t="shared" si="79"/>
        <v>4.1733487069709418E-2</v>
      </c>
      <c r="AE216">
        <f t="shared" si="80"/>
        <v>6.510295354341164E-2</v>
      </c>
      <c r="AF216">
        <f t="shared" si="81"/>
        <v>0.12784279217620859</v>
      </c>
      <c r="AG216">
        <f t="shared" si="82"/>
        <v>5.1733487069709427E-2</v>
      </c>
      <c r="AH216">
        <f t="shared" si="83"/>
        <v>7.5102953543411649E-2</v>
      </c>
      <c r="AI216">
        <f t="shared" si="84"/>
        <v>0.1378427921762086</v>
      </c>
      <c r="AJ216">
        <f t="shared" si="85"/>
        <v>7.1733487069709445E-2</v>
      </c>
    </row>
    <row r="217" spans="1:36" x14ac:dyDescent="0.25">
      <c r="A217">
        <v>60</v>
      </c>
      <c r="B217">
        <v>40</v>
      </c>
      <c r="C217">
        <v>70</v>
      </c>
      <c r="D217">
        <v>-11.900001</v>
      </c>
      <c r="E217">
        <v>-31.62</v>
      </c>
      <c r="F217">
        <v>10.54</v>
      </c>
      <c r="G217">
        <v>-12.24</v>
      </c>
      <c r="H217">
        <v>-31.62</v>
      </c>
      <c r="I217">
        <v>9.18</v>
      </c>
      <c r="J217">
        <v>-12.58</v>
      </c>
      <c r="K217">
        <v>-31.62</v>
      </c>
      <c r="L217">
        <v>8.84</v>
      </c>
      <c r="M217">
        <f t="shared" si="65"/>
        <v>-0.35000002941176472</v>
      </c>
      <c r="N217">
        <f t="shared" si="66"/>
        <v>-0.92999999999999994</v>
      </c>
      <c r="O217">
        <f t="shared" si="67"/>
        <v>0.30999999999999994</v>
      </c>
      <c r="P217">
        <f t="shared" si="68"/>
        <v>-0.36</v>
      </c>
      <c r="Q217">
        <f t="shared" si="69"/>
        <v>-0.92999999999999994</v>
      </c>
      <c r="R217">
        <f t="shared" si="70"/>
        <v>0.27</v>
      </c>
      <c r="S217">
        <f t="shared" si="71"/>
        <v>-0.37</v>
      </c>
      <c r="T217">
        <f t="shared" si="72"/>
        <v>-0.92999999999999994</v>
      </c>
      <c r="U217">
        <f t="shared" si="73"/>
        <v>0.26</v>
      </c>
      <c r="V217">
        <v>-12.501748622022006</v>
      </c>
      <c r="W217">
        <v>-28.742765052732857</v>
      </c>
      <c r="X217">
        <v>11.495800908597431</v>
      </c>
      <c r="Y217">
        <f t="shared" si="74"/>
        <v>-0.36769848888300016</v>
      </c>
      <c r="Z217">
        <f t="shared" si="75"/>
        <v>-0.84537544272743692</v>
      </c>
      <c r="AA217">
        <f t="shared" si="76"/>
        <v>0.33811179142933623</v>
      </c>
      <c r="AB217">
        <f t="shared" si="77"/>
        <v>1.7698459471235439E-2</v>
      </c>
      <c r="AC217">
        <f t="shared" si="78"/>
        <v>8.4624557272563017E-2</v>
      </c>
      <c r="AD217">
        <f t="shared" si="79"/>
        <v>2.8111791429336286E-2</v>
      </c>
      <c r="AE217">
        <f t="shared" si="80"/>
        <v>7.6984888830001763E-3</v>
      </c>
      <c r="AF217">
        <f t="shared" si="81"/>
        <v>8.4624557272563017E-2</v>
      </c>
      <c r="AG217">
        <f t="shared" si="82"/>
        <v>6.811179142933621E-2</v>
      </c>
      <c r="AH217">
        <f t="shared" si="83"/>
        <v>2.3015111169998326E-3</v>
      </c>
      <c r="AI217">
        <f t="shared" si="84"/>
        <v>8.4624557272563017E-2</v>
      </c>
      <c r="AJ217">
        <f t="shared" si="85"/>
        <v>7.8111791429336219E-2</v>
      </c>
    </row>
    <row r="218" spans="1:36" x14ac:dyDescent="0.25">
      <c r="A218">
        <v>60</v>
      </c>
      <c r="B218">
        <v>40</v>
      </c>
      <c r="C218">
        <v>80</v>
      </c>
      <c r="D218">
        <v>-24.82</v>
      </c>
      <c r="E218">
        <v>-38.08</v>
      </c>
      <c r="F218">
        <v>7.82</v>
      </c>
      <c r="G218">
        <v>-24.82</v>
      </c>
      <c r="H218">
        <v>-38.08</v>
      </c>
      <c r="I218">
        <v>7.14</v>
      </c>
      <c r="J218">
        <v>-24.48</v>
      </c>
      <c r="K218">
        <v>-38.420001999999997</v>
      </c>
      <c r="L218">
        <v>7.48</v>
      </c>
      <c r="M218">
        <f t="shared" si="65"/>
        <v>-0.73</v>
      </c>
      <c r="N218">
        <f t="shared" si="66"/>
        <v>-1.1199999999999999</v>
      </c>
      <c r="O218">
        <f t="shared" si="67"/>
        <v>0.22999999999999998</v>
      </c>
      <c r="P218">
        <f t="shared" si="68"/>
        <v>-0.73</v>
      </c>
      <c r="Q218">
        <f t="shared" si="69"/>
        <v>-1.1199999999999999</v>
      </c>
      <c r="R218">
        <f t="shared" si="70"/>
        <v>0.20999999999999996</v>
      </c>
      <c r="S218">
        <f t="shared" si="71"/>
        <v>-0.72</v>
      </c>
      <c r="T218">
        <f t="shared" si="72"/>
        <v>-1.1300000588235293</v>
      </c>
      <c r="U218">
        <f t="shared" si="73"/>
        <v>0.22000000000000003</v>
      </c>
      <c r="V218">
        <v>-25</v>
      </c>
      <c r="W218">
        <v>-42.502631651848333</v>
      </c>
      <c r="X218">
        <v>10.498756211208899</v>
      </c>
      <c r="Y218">
        <f t="shared" si="74"/>
        <v>-0.73529411764705888</v>
      </c>
      <c r="Z218">
        <f t="shared" si="75"/>
        <v>-1.2500774015249512</v>
      </c>
      <c r="AA218">
        <f t="shared" si="76"/>
        <v>0.30878694738849705</v>
      </c>
      <c r="AB218">
        <f t="shared" si="77"/>
        <v>5.2941176470588935E-3</v>
      </c>
      <c r="AC218">
        <f t="shared" si="78"/>
        <v>0.13007740152495129</v>
      </c>
      <c r="AD218">
        <f t="shared" si="79"/>
        <v>7.8786947388497064E-2</v>
      </c>
      <c r="AE218">
        <f t="shared" si="80"/>
        <v>5.2941176470588935E-3</v>
      </c>
      <c r="AF218">
        <f t="shared" si="81"/>
        <v>0.13007740152495129</v>
      </c>
      <c r="AG218">
        <f t="shared" si="82"/>
        <v>9.8786947388497082E-2</v>
      </c>
      <c r="AH218">
        <f t="shared" si="83"/>
        <v>1.5294117647058902E-2</v>
      </c>
      <c r="AI218">
        <f t="shared" si="84"/>
        <v>0.1200773427014219</v>
      </c>
      <c r="AJ218">
        <f t="shared" si="85"/>
        <v>8.8786947388497017E-2</v>
      </c>
    </row>
    <row r="219" spans="1:36" x14ac:dyDescent="0.25">
      <c r="A219">
        <v>60</v>
      </c>
      <c r="B219">
        <v>50</v>
      </c>
      <c r="C219">
        <v>20</v>
      </c>
      <c r="D219">
        <v>41.14</v>
      </c>
      <c r="E219">
        <v>29.92</v>
      </c>
      <c r="F219">
        <v>-4.42</v>
      </c>
      <c r="G219">
        <v>41.14</v>
      </c>
      <c r="H219">
        <v>30.26</v>
      </c>
      <c r="I219">
        <v>-4.42</v>
      </c>
      <c r="J219">
        <v>41.82</v>
      </c>
      <c r="K219">
        <v>29.92</v>
      </c>
      <c r="L219">
        <v>-4.08</v>
      </c>
      <c r="M219">
        <f t="shared" si="65"/>
        <v>1.21</v>
      </c>
      <c r="N219">
        <f t="shared" si="66"/>
        <v>0.88000000000000012</v>
      </c>
      <c r="O219">
        <f t="shared" si="67"/>
        <v>-0.13</v>
      </c>
      <c r="P219">
        <f t="shared" si="68"/>
        <v>1.21</v>
      </c>
      <c r="Q219">
        <f t="shared" si="69"/>
        <v>0.89000000000000012</v>
      </c>
      <c r="R219">
        <f t="shared" si="70"/>
        <v>-0.13</v>
      </c>
      <c r="S219">
        <f t="shared" si="71"/>
        <v>1.23</v>
      </c>
      <c r="T219">
        <f t="shared" si="72"/>
        <v>0.88000000000000012</v>
      </c>
      <c r="U219">
        <f t="shared" si="73"/>
        <v>-0.12</v>
      </c>
      <c r="V219">
        <v>45.352666221987313</v>
      </c>
      <c r="W219">
        <v>34.871483573543266</v>
      </c>
      <c r="X219">
        <v>0</v>
      </c>
      <c r="Y219">
        <f t="shared" si="74"/>
        <v>1.3339019477055092</v>
      </c>
      <c r="Z219">
        <f t="shared" si="75"/>
        <v>1.0256318698100961</v>
      </c>
      <c r="AA219">
        <f t="shared" si="76"/>
        <v>0</v>
      </c>
      <c r="AB219">
        <f t="shared" si="77"/>
        <v>0.12390194770550922</v>
      </c>
      <c r="AC219">
        <f t="shared" si="78"/>
        <v>0.14563186981009602</v>
      </c>
      <c r="AD219">
        <f t="shared" si="79"/>
        <v>0.13</v>
      </c>
      <c r="AE219">
        <f t="shared" si="80"/>
        <v>0.12390194770550922</v>
      </c>
      <c r="AF219">
        <f t="shared" si="81"/>
        <v>0.13563186981009601</v>
      </c>
      <c r="AG219">
        <f t="shared" si="82"/>
        <v>0.13</v>
      </c>
      <c r="AH219">
        <f t="shared" si="83"/>
        <v>0.1039019477055092</v>
      </c>
      <c r="AI219">
        <f t="shared" si="84"/>
        <v>0.14563186981009602</v>
      </c>
      <c r="AJ219">
        <f t="shared" si="85"/>
        <v>0.12</v>
      </c>
    </row>
    <row r="220" spans="1:36" x14ac:dyDescent="0.25">
      <c r="A220">
        <v>60</v>
      </c>
      <c r="B220">
        <v>50</v>
      </c>
      <c r="C220">
        <v>30</v>
      </c>
      <c r="D220">
        <v>27.880001</v>
      </c>
      <c r="E220">
        <v>17.34</v>
      </c>
      <c r="F220">
        <v>-3.74</v>
      </c>
      <c r="G220">
        <v>28.9</v>
      </c>
      <c r="H220">
        <v>16.66</v>
      </c>
      <c r="I220">
        <v>-3.74</v>
      </c>
      <c r="J220">
        <v>27.880001</v>
      </c>
      <c r="K220">
        <v>18.02</v>
      </c>
      <c r="L220">
        <v>-3.4</v>
      </c>
      <c r="M220">
        <f t="shared" si="65"/>
        <v>0.82000002941176475</v>
      </c>
      <c r="N220">
        <f t="shared" si="66"/>
        <v>0.51</v>
      </c>
      <c r="O220">
        <f t="shared" si="67"/>
        <v>-0.11000000000000001</v>
      </c>
      <c r="P220">
        <f t="shared" si="68"/>
        <v>0.84999999999999987</v>
      </c>
      <c r="Q220">
        <f t="shared" si="69"/>
        <v>0.49</v>
      </c>
      <c r="R220">
        <f t="shared" si="70"/>
        <v>-0.11000000000000001</v>
      </c>
      <c r="S220">
        <f t="shared" si="71"/>
        <v>0.82000002941176475</v>
      </c>
      <c r="T220">
        <f t="shared" si="72"/>
        <v>0.53</v>
      </c>
      <c r="U220">
        <f t="shared" si="73"/>
        <v>-0.1</v>
      </c>
      <c r="V220">
        <v>33.170128732100778</v>
      </c>
      <c r="W220">
        <v>21.684733894634789</v>
      </c>
      <c r="X220">
        <v>0</v>
      </c>
      <c r="Y220">
        <f t="shared" si="74"/>
        <v>0.9755920215323759</v>
      </c>
      <c r="Z220">
        <f t="shared" si="75"/>
        <v>0.63778629101867035</v>
      </c>
      <c r="AA220">
        <f t="shared" si="76"/>
        <v>0</v>
      </c>
      <c r="AB220">
        <f t="shared" si="77"/>
        <v>0.15559199212061114</v>
      </c>
      <c r="AC220">
        <f t="shared" si="78"/>
        <v>0.12778629101867034</v>
      </c>
      <c r="AD220">
        <f t="shared" si="79"/>
        <v>0.11000000000000001</v>
      </c>
      <c r="AE220">
        <f t="shared" si="80"/>
        <v>0.12559202153237603</v>
      </c>
      <c r="AF220">
        <f t="shared" si="81"/>
        <v>0.14778629101867036</v>
      </c>
      <c r="AG220">
        <f t="shared" si="82"/>
        <v>0.11000000000000001</v>
      </c>
      <c r="AH220">
        <f t="shared" si="83"/>
        <v>0.15559199212061114</v>
      </c>
      <c r="AI220">
        <f t="shared" si="84"/>
        <v>0.10778629101867032</v>
      </c>
      <c r="AJ220">
        <f t="shared" si="85"/>
        <v>0.1</v>
      </c>
    </row>
    <row r="221" spans="1:36" x14ac:dyDescent="0.25">
      <c r="A221">
        <v>60</v>
      </c>
      <c r="B221">
        <v>50</v>
      </c>
      <c r="C221">
        <v>40</v>
      </c>
      <c r="D221">
        <v>11.900001</v>
      </c>
      <c r="E221">
        <v>1.36</v>
      </c>
      <c r="F221">
        <v>-4.76</v>
      </c>
      <c r="G221">
        <v>12.24</v>
      </c>
      <c r="H221">
        <v>0.68</v>
      </c>
      <c r="I221">
        <v>-4.76</v>
      </c>
      <c r="J221">
        <v>11.900001</v>
      </c>
      <c r="K221">
        <v>1.7</v>
      </c>
      <c r="L221">
        <v>-4.42</v>
      </c>
      <c r="M221">
        <f t="shared" si="65"/>
        <v>0.35000002941176472</v>
      </c>
      <c r="N221">
        <f t="shared" si="66"/>
        <v>0.04</v>
      </c>
      <c r="O221">
        <f t="shared" si="67"/>
        <v>-0.13999999999999999</v>
      </c>
      <c r="P221">
        <f t="shared" si="68"/>
        <v>0.36</v>
      </c>
      <c r="Q221">
        <f t="shared" si="69"/>
        <v>0.02</v>
      </c>
      <c r="R221">
        <f t="shared" si="70"/>
        <v>-0.13999999999999999</v>
      </c>
      <c r="S221">
        <f t="shared" si="71"/>
        <v>0.35000002941176472</v>
      </c>
      <c r="T221">
        <f t="shared" si="72"/>
        <v>0.05</v>
      </c>
      <c r="U221">
        <f t="shared" si="73"/>
        <v>-0.13</v>
      </c>
      <c r="V221">
        <v>20.192593015921403</v>
      </c>
      <c r="W221">
        <v>7.5528030764235723</v>
      </c>
      <c r="X221">
        <v>0</v>
      </c>
      <c r="Y221">
        <f t="shared" si="74"/>
        <v>0.59389979458592357</v>
      </c>
      <c r="Z221">
        <f t="shared" si="75"/>
        <v>0.22214126695363448</v>
      </c>
      <c r="AA221">
        <f t="shared" si="76"/>
        <v>0</v>
      </c>
      <c r="AB221">
        <f t="shared" si="77"/>
        <v>0.24389976517415884</v>
      </c>
      <c r="AC221">
        <f t="shared" si="78"/>
        <v>0.18214126695363447</v>
      </c>
      <c r="AD221">
        <f t="shared" si="79"/>
        <v>0.13999999999999999</v>
      </c>
      <c r="AE221">
        <f t="shared" si="80"/>
        <v>0.23389979458592358</v>
      </c>
      <c r="AF221">
        <f t="shared" si="81"/>
        <v>0.20214126695363449</v>
      </c>
      <c r="AG221">
        <f t="shared" si="82"/>
        <v>0.13999999999999999</v>
      </c>
      <c r="AH221">
        <f t="shared" si="83"/>
        <v>0.24389976517415884</v>
      </c>
      <c r="AI221">
        <f t="shared" si="84"/>
        <v>0.17214126695363446</v>
      </c>
      <c r="AJ221">
        <f t="shared" si="85"/>
        <v>0.13</v>
      </c>
    </row>
    <row r="222" spans="1:36" x14ac:dyDescent="0.25">
      <c r="A222">
        <v>60</v>
      </c>
      <c r="B222">
        <v>50</v>
      </c>
      <c r="C222">
        <v>50</v>
      </c>
      <c r="D222">
        <v>3.06</v>
      </c>
      <c r="E222">
        <v>-11.22</v>
      </c>
      <c r="F222">
        <v>-3.74</v>
      </c>
      <c r="G222">
        <v>3.06</v>
      </c>
      <c r="H222">
        <v>-11.22</v>
      </c>
      <c r="I222">
        <v>-3.74</v>
      </c>
      <c r="J222">
        <v>3.06</v>
      </c>
      <c r="K222">
        <v>-10.88</v>
      </c>
      <c r="L222">
        <v>-3.74</v>
      </c>
      <c r="M222">
        <f t="shared" si="65"/>
        <v>0.09</v>
      </c>
      <c r="N222">
        <f t="shared" si="66"/>
        <v>-0.33</v>
      </c>
      <c r="O222">
        <f t="shared" si="67"/>
        <v>-0.11000000000000001</v>
      </c>
      <c r="P222">
        <f t="shared" si="68"/>
        <v>0.09</v>
      </c>
      <c r="Q222">
        <f t="shared" si="69"/>
        <v>-0.33</v>
      </c>
      <c r="R222">
        <f t="shared" si="70"/>
        <v>-0.11000000000000001</v>
      </c>
      <c r="S222">
        <f t="shared" si="71"/>
        <v>0.09</v>
      </c>
      <c r="T222">
        <f t="shared" si="72"/>
        <v>-0.32</v>
      </c>
      <c r="U222">
        <f t="shared" si="73"/>
        <v>-0.11000000000000001</v>
      </c>
      <c r="V222">
        <v>6.8480949270641389</v>
      </c>
      <c r="W222">
        <v>-7.1025435221743862</v>
      </c>
      <c r="X222">
        <v>0</v>
      </c>
      <c r="Y222">
        <f t="shared" si="74"/>
        <v>0.20141455667835703</v>
      </c>
      <c r="Z222">
        <f t="shared" si="75"/>
        <v>-0.20889833888748194</v>
      </c>
      <c r="AA222">
        <f t="shared" si="76"/>
        <v>0</v>
      </c>
      <c r="AB222">
        <f t="shared" si="77"/>
        <v>0.11141455667835704</v>
      </c>
      <c r="AC222">
        <f t="shared" si="78"/>
        <v>0.12110166111251808</v>
      </c>
      <c r="AD222">
        <f t="shared" si="79"/>
        <v>0.11000000000000001</v>
      </c>
      <c r="AE222">
        <f t="shared" si="80"/>
        <v>0.11141455667835704</v>
      </c>
      <c r="AF222">
        <f t="shared" si="81"/>
        <v>0.12110166111251808</v>
      </c>
      <c r="AG222">
        <f t="shared" si="82"/>
        <v>0.11000000000000001</v>
      </c>
      <c r="AH222">
        <f t="shared" si="83"/>
        <v>0.11141455667835704</v>
      </c>
      <c r="AI222">
        <f t="shared" si="84"/>
        <v>0.11110166111251807</v>
      </c>
      <c r="AJ222">
        <f t="shared" si="85"/>
        <v>0.11000000000000001</v>
      </c>
    </row>
    <row r="223" spans="1:36" x14ac:dyDescent="0.25">
      <c r="A223">
        <v>60</v>
      </c>
      <c r="B223">
        <v>50</v>
      </c>
      <c r="C223">
        <v>60</v>
      </c>
      <c r="D223">
        <v>-9.52</v>
      </c>
      <c r="E223">
        <v>-25.16</v>
      </c>
      <c r="F223">
        <v>-4.08</v>
      </c>
      <c r="G223">
        <v>-9.18</v>
      </c>
      <c r="H223">
        <v>-25.5</v>
      </c>
      <c r="I223">
        <v>-4.08</v>
      </c>
      <c r="J223">
        <v>-8.84</v>
      </c>
      <c r="K223">
        <v>-25.84</v>
      </c>
      <c r="L223">
        <v>-4.08</v>
      </c>
      <c r="M223">
        <f t="shared" si="65"/>
        <v>-0.27999999999999997</v>
      </c>
      <c r="N223">
        <f t="shared" si="66"/>
        <v>-0.74</v>
      </c>
      <c r="O223">
        <f t="shared" si="67"/>
        <v>-0.12</v>
      </c>
      <c r="P223">
        <f t="shared" si="68"/>
        <v>-0.27</v>
      </c>
      <c r="Q223">
        <f t="shared" si="69"/>
        <v>-0.75</v>
      </c>
      <c r="R223">
        <f t="shared" si="70"/>
        <v>-0.12</v>
      </c>
      <c r="S223">
        <f t="shared" si="71"/>
        <v>-0.26</v>
      </c>
      <c r="T223">
        <f t="shared" si="72"/>
        <v>-0.76</v>
      </c>
      <c r="U223">
        <f t="shared" si="73"/>
        <v>-0.12</v>
      </c>
      <c r="V223">
        <v>-6.4559172661133033</v>
      </c>
      <c r="W223">
        <v>-21.854228126806539</v>
      </c>
      <c r="X223">
        <v>0</v>
      </c>
      <c r="Y223">
        <f t="shared" si="74"/>
        <v>-0.18987991959156775</v>
      </c>
      <c r="Z223">
        <f t="shared" si="75"/>
        <v>-0.64277141549430994</v>
      </c>
      <c r="AA223">
        <f t="shared" si="76"/>
        <v>0</v>
      </c>
      <c r="AB223">
        <f t="shared" si="77"/>
        <v>9.0120080408432224E-2</v>
      </c>
      <c r="AC223">
        <f t="shared" si="78"/>
        <v>9.7228584505690052E-2</v>
      </c>
      <c r="AD223">
        <f t="shared" si="79"/>
        <v>0.12</v>
      </c>
      <c r="AE223">
        <f t="shared" si="80"/>
        <v>8.012008040843227E-2</v>
      </c>
      <c r="AF223">
        <f t="shared" si="81"/>
        <v>0.10722858450569006</v>
      </c>
      <c r="AG223">
        <f t="shared" si="82"/>
        <v>0.12</v>
      </c>
      <c r="AH223">
        <f t="shared" si="83"/>
        <v>7.0120080408432262E-2</v>
      </c>
      <c r="AI223">
        <f t="shared" si="84"/>
        <v>0.11722858450569007</v>
      </c>
      <c r="AJ223">
        <f t="shared" si="85"/>
        <v>0.12</v>
      </c>
    </row>
    <row r="224" spans="1:36" x14ac:dyDescent="0.25">
      <c r="A224">
        <v>60</v>
      </c>
      <c r="B224">
        <v>50</v>
      </c>
      <c r="C224">
        <v>70</v>
      </c>
      <c r="D224">
        <v>-20.399999999999999</v>
      </c>
      <c r="E224">
        <v>-39.44</v>
      </c>
      <c r="F224">
        <v>-0.68</v>
      </c>
      <c r="G224">
        <v>-20.399999999999999</v>
      </c>
      <c r="H224">
        <v>-39.44</v>
      </c>
      <c r="I224">
        <v>-0.68</v>
      </c>
      <c r="J224">
        <v>-20.399999999999999</v>
      </c>
      <c r="K224">
        <v>-39.44</v>
      </c>
      <c r="L224">
        <v>-0.34</v>
      </c>
      <c r="M224">
        <f t="shared" si="65"/>
        <v>-0.6</v>
      </c>
      <c r="N224">
        <f t="shared" si="66"/>
        <v>-1.1599999999999999</v>
      </c>
      <c r="O224">
        <f t="shared" si="67"/>
        <v>-0.02</v>
      </c>
      <c r="P224">
        <f t="shared" si="68"/>
        <v>-0.6</v>
      </c>
      <c r="Q224">
        <f t="shared" si="69"/>
        <v>-1.1599999999999999</v>
      </c>
      <c r="R224">
        <f t="shared" si="70"/>
        <v>-0.02</v>
      </c>
      <c r="S224">
        <f t="shared" si="71"/>
        <v>-0.6</v>
      </c>
      <c r="T224">
        <f t="shared" si="72"/>
        <v>-1.1599999999999999</v>
      </c>
      <c r="U224">
        <f t="shared" si="73"/>
        <v>-0.01</v>
      </c>
      <c r="V224">
        <v>-19.334420143075306</v>
      </c>
      <c r="W224">
        <v>-36.243827130387174</v>
      </c>
      <c r="X224">
        <v>0</v>
      </c>
      <c r="Y224">
        <f t="shared" si="74"/>
        <v>-0.56865941597280312</v>
      </c>
      <c r="Z224">
        <f t="shared" si="75"/>
        <v>-1.0659949155996227</v>
      </c>
      <c r="AA224">
        <f t="shared" si="76"/>
        <v>0</v>
      </c>
      <c r="AB224">
        <f t="shared" si="77"/>
        <v>3.1340584027196861E-2</v>
      </c>
      <c r="AC224">
        <f t="shared" si="78"/>
        <v>9.4005084400377248E-2</v>
      </c>
      <c r="AD224">
        <f t="shared" si="79"/>
        <v>0.02</v>
      </c>
      <c r="AE224">
        <f t="shared" si="80"/>
        <v>3.1340584027196861E-2</v>
      </c>
      <c r="AF224">
        <f t="shared" si="81"/>
        <v>9.4005084400377248E-2</v>
      </c>
      <c r="AG224">
        <f t="shared" si="82"/>
        <v>0.02</v>
      </c>
      <c r="AH224">
        <f t="shared" si="83"/>
        <v>3.1340584027196861E-2</v>
      </c>
      <c r="AI224">
        <f t="shared" si="84"/>
        <v>9.4005084400377248E-2</v>
      </c>
      <c r="AJ224">
        <f t="shared" si="85"/>
        <v>0.01</v>
      </c>
    </row>
    <row r="225" spans="1:36" x14ac:dyDescent="0.25">
      <c r="A225">
        <v>60</v>
      </c>
      <c r="B225">
        <v>50</v>
      </c>
      <c r="C225">
        <v>80</v>
      </c>
      <c r="D225">
        <v>-32.64</v>
      </c>
      <c r="E225">
        <v>-54.4</v>
      </c>
      <c r="F225">
        <v>1.02</v>
      </c>
      <c r="G225">
        <v>-32.979999999999997</v>
      </c>
      <c r="H225">
        <v>-54.06</v>
      </c>
      <c r="I225">
        <v>1.36</v>
      </c>
      <c r="J225">
        <v>-32.979999999999997</v>
      </c>
      <c r="K225">
        <v>-54.4</v>
      </c>
      <c r="L225">
        <v>0.68</v>
      </c>
      <c r="M225">
        <f t="shared" si="65"/>
        <v>-0.96</v>
      </c>
      <c r="N225">
        <f t="shared" si="66"/>
        <v>-1.6</v>
      </c>
      <c r="O225">
        <f t="shared" si="67"/>
        <v>0.03</v>
      </c>
      <c r="P225">
        <f t="shared" si="68"/>
        <v>-0.96999999999999986</v>
      </c>
      <c r="Q225">
        <f t="shared" si="69"/>
        <v>-1.59</v>
      </c>
      <c r="R225">
        <f t="shared" si="70"/>
        <v>0.04</v>
      </c>
      <c r="S225">
        <f t="shared" si="71"/>
        <v>-0.96999999999999986</v>
      </c>
      <c r="T225">
        <f t="shared" si="72"/>
        <v>-1.6</v>
      </c>
      <c r="U225">
        <f t="shared" si="73"/>
        <v>0.02</v>
      </c>
      <c r="V225">
        <v>-31.425442102803771</v>
      </c>
      <c r="W225">
        <v>-49.746273114337463</v>
      </c>
      <c r="X225">
        <v>0</v>
      </c>
      <c r="Y225">
        <f t="shared" si="74"/>
        <v>-0.92427770890599326</v>
      </c>
      <c r="Z225">
        <f t="shared" si="75"/>
        <v>-1.4631256798334547</v>
      </c>
      <c r="AA225">
        <f t="shared" si="76"/>
        <v>0</v>
      </c>
      <c r="AB225">
        <f t="shared" si="77"/>
        <v>3.5722291094006708E-2</v>
      </c>
      <c r="AC225">
        <f t="shared" si="78"/>
        <v>0.13687432016654544</v>
      </c>
      <c r="AD225">
        <f t="shared" si="79"/>
        <v>0.03</v>
      </c>
      <c r="AE225">
        <f t="shared" si="80"/>
        <v>4.5722291094006606E-2</v>
      </c>
      <c r="AF225">
        <f t="shared" si="81"/>
        <v>0.12687432016654543</v>
      </c>
      <c r="AG225">
        <f t="shared" si="82"/>
        <v>0.04</v>
      </c>
      <c r="AH225">
        <f t="shared" si="83"/>
        <v>4.5722291094006606E-2</v>
      </c>
      <c r="AI225">
        <f t="shared" si="84"/>
        <v>0.13687432016654544</v>
      </c>
      <c r="AJ225">
        <f t="shared" si="85"/>
        <v>0.02</v>
      </c>
    </row>
    <row r="226" spans="1:36" x14ac:dyDescent="0.25">
      <c r="A226">
        <v>60</v>
      </c>
      <c r="B226">
        <v>60</v>
      </c>
      <c r="C226">
        <v>20</v>
      </c>
      <c r="D226">
        <v>31.28</v>
      </c>
      <c r="E226">
        <v>24.48</v>
      </c>
      <c r="F226">
        <v>-19.380001</v>
      </c>
      <c r="G226">
        <v>31.28</v>
      </c>
      <c r="H226">
        <v>24.48</v>
      </c>
      <c r="I226">
        <v>-19.380001</v>
      </c>
      <c r="J226">
        <v>31.28</v>
      </c>
      <c r="K226">
        <v>24.48</v>
      </c>
      <c r="L226">
        <v>-19.04</v>
      </c>
      <c r="M226">
        <f t="shared" si="65"/>
        <v>0.91999999999999993</v>
      </c>
      <c r="N226">
        <f t="shared" si="66"/>
        <v>0.72</v>
      </c>
      <c r="O226">
        <f t="shared" si="67"/>
        <v>-0.57000002941176475</v>
      </c>
      <c r="P226">
        <f t="shared" si="68"/>
        <v>0.91999999999999993</v>
      </c>
      <c r="Q226">
        <f t="shared" si="69"/>
        <v>0.72</v>
      </c>
      <c r="R226">
        <f t="shared" si="70"/>
        <v>-0.57000002941176475</v>
      </c>
      <c r="S226">
        <f t="shared" si="71"/>
        <v>0.91999999999999993</v>
      </c>
      <c r="T226">
        <f t="shared" si="72"/>
        <v>0.72</v>
      </c>
      <c r="U226">
        <f t="shared" si="73"/>
        <v>-0.55999999999999994</v>
      </c>
      <c r="V226">
        <v>36.093679598175441</v>
      </c>
      <c r="W226">
        <v>25.500874768069082</v>
      </c>
      <c r="X226">
        <v>-18.205485424770089</v>
      </c>
      <c r="Y226">
        <f t="shared" si="74"/>
        <v>1.0615788117110423</v>
      </c>
      <c r="Z226">
        <f t="shared" si="75"/>
        <v>0.75002572847261995</v>
      </c>
      <c r="AA226">
        <f t="shared" si="76"/>
        <v>-0.53545545366970848</v>
      </c>
      <c r="AB226">
        <f t="shared" si="77"/>
        <v>0.14157881171104236</v>
      </c>
      <c r="AC226">
        <f t="shared" si="78"/>
        <v>3.0025728472619972E-2</v>
      </c>
      <c r="AD226">
        <f t="shared" si="79"/>
        <v>3.4544575742056272E-2</v>
      </c>
      <c r="AE226">
        <f t="shared" si="80"/>
        <v>0.14157881171104236</v>
      </c>
      <c r="AF226">
        <f t="shared" si="81"/>
        <v>3.0025728472619972E-2</v>
      </c>
      <c r="AG226">
        <f t="shared" si="82"/>
        <v>3.4544575742056272E-2</v>
      </c>
      <c r="AH226">
        <f t="shared" si="83"/>
        <v>0.14157881171104236</v>
      </c>
      <c r="AI226">
        <f t="shared" si="84"/>
        <v>3.0025728472619972E-2</v>
      </c>
      <c r="AJ226">
        <f t="shared" si="85"/>
        <v>2.4544546330291461E-2</v>
      </c>
    </row>
    <row r="227" spans="1:36" x14ac:dyDescent="0.25">
      <c r="A227">
        <v>60</v>
      </c>
      <c r="B227">
        <v>60</v>
      </c>
      <c r="C227">
        <v>30</v>
      </c>
      <c r="D227">
        <v>19.380001</v>
      </c>
      <c r="E227">
        <v>9.86</v>
      </c>
      <c r="F227">
        <v>-18.02</v>
      </c>
      <c r="G227">
        <v>19.380001</v>
      </c>
      <c r="H227">
        <v>8.16</v>
      </c>
      <c r="I227">
        <v>-20.399999999999999</v>
      </c>
      <c r="J227">
        <v>18.7</v>
      </c>
      <c r="K227">
        <v>8.16</v>
      </c>
      <c r="L227">
        <v>-20.74</v>
      </c>
      <c r="M227">
        <f t="shared" si="65"/>
        <v>0.57000002941176475</v>
      </c>
      <c r="N227">
        <f t="shared" si="66"/>
        <v>0.28999999999999998</v>
      </c>
      <c r="O227">
        <f t="shared" si="67"/>
        <v>-0.53</v>
      </c>
      <c r="P227">
        <f t="shared" si="68"/>
        <v>0.57000002941176475</v>
      </c>
      <c r="Q227">
        <f t="shared" si="69"/>
        <v>0.24</v>
      </c>
      <c r="R227">
        <f t="shared" si="70"/>
        <v>-0.6</v>
      </c>
      <c r="S227">
        <f t="shared" si="71"/>
        <v>0.55000000000000004</v>
      </c>
      <c r="T227">
        <f t="shared" si="72"/>
        <v>0.24</v>
      </c>
      <c r="U227">
        <f t="shared" si="73"/>
        <v>-0.61</v>
      </c>
      <c r="V227">
        <v>24.507626731844255</v>
      </c>
      <c r="W227">
        <v>12.898444451189576</v>
      </c>
      <c r="X227">
        <v>-16.833104695324835</v>
      </c>
      <c r="Y227">
        <f t="shared" si="74"/>
        <v>0.7208125509365958</v>
      </c>
      <c r="Z227">
        <f t="shared" si="75"/>
        <v>0.37936601327028163</v>
      </c>
      <c r="AA227">
        <f t="shared" si="76"/>
        <v>-0.49509131456837746</v>
      </c>
      <c r="AB227">
        <f t="shared" si="77"/>
        <v>0.15081252152483104</v>
      </c>
      <c r="AC227">
        <f t="shared" si="78"/>
        <v>8.9366013270281652E-2</v>
      </c>
      <c r="AD227">
        <f t="shared" si="79"/>
        <v>3.4908685431622566E-2</v>
      </c>
      <c r="AE227">
        <f t="shared" si="80"/>
        <v>0.15081252152483104</v>
      </c>
      <c r="AF227">
        <f t="shared" si="81"/>
        <v>0.13936601327028164</v>
      </c>
      <c r="AG227">
        <f t="shared" si="82"/>
        <v>0.10490868543162252</v>
      </c>
      <c r="AH227">
        <f t="shared" si="83"/>
        <v>0.17081255093659575</v>
      </c>
      <c r="AI227">
        <f t="shared" si="84"/>
        <v>0.13936601327028164</v>
      </c>
      <c r="AJ227">
        <f t="shared" si="85"/>
        <v>0.11490868543162253</v>
      </c>
    </row>
    <row r="228" spans="1:36" x14ac:dyDescent="0.25">
      <c r="A228">
        <v>60</v>
      </c>
      <c r="B228">
        <v>60</v>
      </c>
      <c r="C228">
        <v>40</v>
      </c>
      <c r="D228">
        <v>11.22</v>
      </c>
      <c r="E228">
        <v>-2.38</v>
      </c>
      <c r="F228">
        <v>-17.34</v>
      </c>
      <c r="G228">
        <v>12.58</v>
      </c>
      <c r="H228">
        <v>-2.04</v>
      </c>
      <c r="I228">
        <v>-15.64</v>
      </c>
      <c r="J228">
        <v>11.56</v>
      </c>
      <c r="K228">
        <v>-2.38</v>
      </c>
      <c r="L228">
        <v>-17.34</v>
      </c>
      <c r="M228">
        <f t="shared" si="65"/>
        <v>0.33</v>
      </c>
      <c r="N228">
        <f t="shared" si="66"/>
        <v>-6.9999999999999993E-2</v>
      </c>
      <c r="O228">
        <f t="shared" si="67"/>
        <v>-0.51</v>
      </c>
      <c r="P228">
        <f t="shared" si="68"/>
        <v>0.37</v>
      </c>
      <c r="Q228">
        <f t="shared" si="69"/>
        <v>-0.06</v>
      </c>
      <c r="R228">
        <f t="shared" si="70"/>
        <v>-0.45999999999999996</v>
      </c>
      <c r="S228">
        <f t="shared" si="71"/>
        <v>0.34</v>
      </c>
      <c r="T228">
        <f t="shared" si="72"/>
        <v>-6.9999999999999993E-2</v>
      </c>
      <c r="U228">
        <f t="shared" si="73"/>
        <v>-0.51</v>
      </c>
      <c r="V228">
        <v>12.198901107194814</v>
      </c>
      <c r="W228">
        <v>-0.57921855173403003</v>
      </c>
      <c r="X228">
        <v>-15.3554724274249</v>
      </c>
      <c r="Y228">
        <f t="shared" si="74"/>
        <v>0.35879120903514161</v>
      </c>
      <c r="Z228">
        <f t="shared" si="75"/>
        <v>-1.7035839756883237E-2</v>
      </c>
      <c r="AA228">
        <f t="shared" si="76"/>
        <v>-0.45163154198308525</v>
      </c>
      <c r="AB228">
        <f t="shared" si="77"/>
        <v>2.8791209035141596E-2</v>
      </c>
      <c r="AC228">
        <f t="shared" si="78"/>
        <v>5.2964160243116759E-2</v>
      </c>
      <c r="AD228">
        <f t="shared" si="79"/>
        <v>5.8368458016914759E-2</v>
      </c>
      <c r="AE228">
        <f t="shared" si="80"/>
        <v>1.1208790964858384E-2</v>
      </c>
      <c r="AF228">
        <f t="shared" si="81"/>
        <v>4.2964160243116764E-2</v>
      </c>
      <c r="AG228">
        <f t="shared" si="82"/>
        <v>8.3684580169147149E-3</v>
      </c>
      <c r="AH228">
        <f t="shared" si="83"/>
        <v>1.8791209035141587E-2</v>
      </c>
      <c r="AI228">
        <f t="shared" si="84"/>
        <v>5.2964160243116759E-2</v>
      </c>
      <c r="AJ228">
        <f t="shared" si="85"/>
        <v>5.8368458016914759E-2</v>
      </c>
    </row>
    <row r="229" spans="1:36" x14ac:dyDescent="0.25">
      <c r="A229">
        <v>60</v>
      </c>
      <c r="B229">
        <v>60</v>
      </c>
      <c r="C229">
        <v>50</v>
      </c>
      <c r="D229">
        <v>-3.74</v>
      </c>
      <c r="E229">
        <v>-19.380001</v>
      </c>
      <c r="F229">
        <v>-14.62</v>
      </c>
      <c r="G229">
        <v>-4.76</v>
      </c>
      <c r="H229">
        <v>-18.02</v>
      </c>
      <c r="I229">
        <v>-15.3</v>
      </c>
      <c r="J229">
        <v>-4.42</v>
      </c>
      <c r="K229">
        <v>-18.02</v>
      </c>
      <c r="L229">
        <v>-14.28</v>
      </c>
      <c r="M229">
        <f t="shared" si="65"/>
        <v>-0.11000000000000001</v>
      </c>
      <c r="N229">
        <f t="shared" si="66"/>
        <v>-0.57000002941176475</v>
      </c>
      <c r="O229">
        <f t="shared" si="67"/>
        <v>-0.42999999999999994</v>
      </c>
      <c r="P229">
        <f t="shared" si="68"/>
        <v>-0.13999999999999999</v>
      </c>
      <c r="Q229">
        <f t="shared" si="69"/>
        <v>-0.53</v>
      </c>
      <c r="R229">
        <f t="shared" si="70"/>
        <v>-0.45000000000000007</v>
      </c>
      <c r="S229">
        <f t="shared" si="71"/>
        <v>-0.13</v>
      </c>
      <c r="T229">
        <f t="shared" si="72"/>
        <v>-0.53</v>
      </c>
      <c r="U229">
        <f t="shared" si="73"/>
        <v>-0.41999999999999993</v>
      </c>
      <c r="V229">
        <v>-0.47769952762547518</v>
      </c>
      <c r="W229">
        <v>-14.584019010736341</v>
      </c>
      <c r="X229">
        <v>-13.932671756039511</v>
      </c>
      <c r="Y229">
        <f t="shared" si="74"/>
        <v>-1.4049986106631624E-2</v>
      </c>
      <c r="Z229">
        <f t="shared" si="75"/>
        <v>-0.42894173560989241</v>
      </c>
      <c r="AA229">
        <f t="shared" si="76"/>
        <v>-0.40978446341292674</v>
      </c>
      <c r="AB229">
        <f t="shared" si="77"/>
        <v>9.5950013893368394E-2</v>
      </c>
      <c r="AC229">
        <f t="shared" si="78"/>
        <v>0.14105829380187235</v>
      </c>
      <c r="AD229">
        <f t="shared" si="79"/>
        <v>2.0215536587073202E-2</v>
      </c>
      <c r="AE229">
        <f t="shared" si="80"/>
        <v>0.12595001389336835</v>
      </c>
      <c r="AF229">
        <f t="shared" si="81"/>
        <v>0.10105826439010762</v>
      </c>
      <c r="AG229">
        <f t="shared" si="82"/>
        <v>4.0215536587073331E-2</v>
      </c>
      <c r="AH229">
        <f t="shared" si="83"/>
        <v>0.11595001389336838</v>
      </c>
      <c r="AI229">
        <f t="shared" si="84"/>
        <v>0.10105826439010762</v>
      </c>
      <c r="AJ229">
        <f t="shared" si="85"/>
        <v>1.0215536587073193E-2</v>
      </c>
    </row>
    <row r="230" spans="1:36" x14ac:dyDescent="0.25">
      <c r="A230">
        <v>60</v>
      </c>
      <c r="B230">
        <v>60</v>
      </c>
      <c r="C230">
        <v>60</v>
      </c>
      <c r="D230">
        <v>-15.64</v>
      </c>
      <c r="E230">
        <v>-30.6</v>
      </c>
      <c r="F230">
        <v>-13.6</v>
      </c>
      <c r="G230">
        <v>-15.64</v>
      </c>
      <c r="H230">
        <v>-30.94</v>
      </c>
      <c r="I230">
        <v>-14.28</v>
      </c>
      <c r="J230">
        <v>-14.96</v>
      </c>
      <c r="K230">
        <v>-31.62</v>
      </c>
      <c r="L230">
        <v>-14.28</v>
      </c>
      <c r="M230">
        <f t="shared" si="65"/>
        <v>-0.45999999999999996</v>
      </c>
      <c r="N230">
        <f t="shared" si="66"/>
        <v>-0.90000000000000013</v>
      </c>
      <c r="O230">
        <f t="shared" si="67"/>
        <v>-0.4</v>
      </c>
      <c r="P230">
        <f t="shared" si="68"/>
        <v>-0.45999999999999996</v>
      </c>
      <c r="Q230">
        <f t="shared" si="69"/>
        <v>-0.90999999999999992</v>
      </c>
      <c r="R230">
        <f t="shared" si="70"/>
        <v>-0.41999999999999993</v>
      </c>
      <c r="S230">
        <f t="shared" si="71"/>
        <v>-0.44000000000000006</v>
      </c>
      <c r="T230">
        <f t="shared" si="72"/>
        <v>-0.92999999999999994</v>
      </c>
      <c r="U230">
        <f t="shared" si="73"/>
        <v>-0.41999999999999993</v>
      </c>
      <c r="V230">
        <v>-13.155875979170503</v>
      </c>
      <c r="W230">
        <v>-28.730249938144006</v>
      </c>
      <c r="X230">
        <v>-12.638938560370121</v>
      </c>
      <c r="Y230">
        <f t="shared" si="74"/>
        <v>-0.38693752879913246</v>
      </c>
      <c r="Z230">
        <f t="shared" si="75"/>
        <v>-0.84500735112188252</v>
      </c>
      <c r="AA230">
        <f t="shared" si="76"/>
        <v>-0.37173348706970943</v>
      </c>
      <c r="AB230">
        <f t="shared" si="77"/>
        <v>7.3062471200867507E-2</v>
      </c>
      <c r="AC230">
        <f t="shared" si="78"/>
        <v>5.4992648878117611E-2</v>
      </c>
      <c r="AD230">
        <f t="shared" si="79"/>
        <v>2.8266512930290588E-2</v>
      </c>
      <c r="AE230">
        <f t="shared" si="80"/>
        <v>7.3062471200867507E-2</v>
      </c>
      <c r="AF230">
        <f t="shared" si="81"/>
        <v>6.4992648878117398E-2</v>
      </c>
      <c r="AG230">
        <f t="shared" si="82"/>
        <v>4.8266512930290495E-2</v>
      </c>
      <c r="AH230">
        <f t="shared" si="83"/>
        <v>5.30624712008676E-2</v>
      </c>
      <c r="AI230">
        <f t="shared" si="84"/>
        <v>8.4992648878117416E-2</v>
      </c>
      <c r="AJ230">
        <f t="shared" si="85"/>
        <v>4.8266512930290495E-2</v>
      </c>
    </row>
    <row r="231" spans="1:36" x14ac:dyDescent="0.25">
      <c r="A231">
        <v>60</v>
      </c>
      <c r="B231">
        <v>60</v>
      </c>
      <c r="C231">
        <v>70</v>
      </c>
      <c r="D231">
        <v>-27.2</v>
      </c>
      <c r="E231">
        <v>-43.52</v>
      </c>
      <c r="F231">
        <v>-12.92</v>
      </c>
      <c r="G231">
        <v>-26.86</v>
      </c>
      <c r="H231">
        <v>-43.86</v>
      </c>
      <c r="I231">
        <v>-13.26</v>
      </c>
      <c r="J231">
        <v>-26.52</v>
      </c>
      <c r="K231">
        <v>-43.86</v>
      </c>
      <c r="L231">
        <v>-12.24</v>
      </c>
      <c r="M231">
        <f t="shared" si="65"/>
        <v>-0.8</v>
      </c>
      <c r="N231">
        <f t="shared" si="66"/>
        <v>-1.28</v>
      </c>
      <c r="O231">
        <f t="shared" si="67"/>
        <v>-0.38</v>
      </c>
      <c r="P231">
        <f t="shared" si="68"/>
        <v>-0.79</v>
      </c>
      <c r="Q231">
        <f t="shared" si="69"/>
        <v>-1.29</v>
      </c>
      <c r="R231">
        <f t="shared" si="70"/>
        <v>-0.39</v>
      </c>
      <c r="S231">
        <f t="shared" si="71"/>
        <v>-0.78</v>
      </c>
      <c r="T231">
        <f t="shared" si="72"/>
        <v>-1.29</v>
      </c>
      <c r="U231">
        <f t="shared" si="73"/>
        <v>-0.36</v>
      </c>
      <c r="V231">
        <v>-25.468064719588483</v>
      </c>
      <c r="W231">
        <v>-42.576440139019226</v>
      </c>
      <c r="X231">
        <v>-11.495800908597431</v>
      </c>
      <c r="Y231">
        <f t="shared" si="74"/>
        <v>-0.74906072704672</v>
      </c>
      <c r="Z231">
        <f t="shared" si="75"/>
        <v>-1.2522482393829184</v>
      </c>
      <c r="AA231">
        <f t="shared" si="76"/>
        <v>-0.33811179142933623</v>
      </c>
      <c r="AB231">
        <f t="shared" si="77"/>
        <v>5.0939272953280046E-2</v>
      </c>
      <c r="AC231">
        <f t="shared" si="78"/>
        <v>2.7751760617081622E-2</v>
      </c>
      <c r="AD231">
        <f t="shared" si="79"/>
        <v>4.1888208570663776E-2</v>
      </c>
      <c r="AE231">
        <f t="shared" si="80"/>
        <v>4.0939272953280037E-2</v>
      </c>
      <c r="AF231">
        <f t="shared" si="81"/>
        <v>3.7751760617081631E-2</v>
      </c>
      <c r="AG231">
        <f t="shared" si="82"/>
        <v>5.1888208570663785E-2</v>
      </c>
      <c r="AH231">
        <f t="shared" si="83"/>
        <v>3.0939272953280028E-2</v>
      </c>
      <c r="AI231">
        <f t="shared" si="84"/>
        <v>3.7751760617081631E-2</v>
      </c>
      <c r="AJ231">
        <f t="shared" si="85"/>
        <v>2.1888208570663759E-2</v>
      </c>
    </row>
    <row r="232" spans="1:36" x14ac:dyDescent="0.25">
      <c r="A232">
        <v>60</v>
      </c>
      <c r="B232">
        <v>60</v>
      </c>
      <c r="C232">
        <v>80</v>
      </c>
      <c r="D232">
        <v>-126.82</v>
      </c>
      <c r="E232">
        <v>-59.16</v>
      </c>
      <c r="F232">
        <v>-104.72</v>
      </c>
      <c r="G232">
        <v>-44.2</v>
      </c>
      <c r="H232">
        <v>-60.52</v>
      </c>
      <c r="I232">
        <v>-21.42</v>
      </c>
      <c r="J232">
        <v>-126.82</v>
      </c>
      <c r="K232">
        <v>-60.86</v>
      </c>
      <c r="L232">
        <v>-10.199999999999999</v>
      </c>
      <c r="M232">
        <f t="shared" si="65"/>
        <v>-3.73</v>
      </c>
      <c r="N232">
        <f t="shared" si="66"/>
        <v>-1.7399999999999998</v>
      </c>
      <c r="O232">
        <f t="shared" si="67"/>
        <v>-3.08</v>
      </c>
      <c r="P232">
        <f t="shared" si="68"/>
        <v>-1.3</v>
      </c>
      <c r="Q232">
        <f t="shared" si="69"/>
        <v>-1.7800000000000002</v>
      </c>
      <c r="R232">
        <f t="shared" si="70"/>
        <v>-0.63</v>
      </c>
      <c r="S232">
        <f t="shared" si="71"/>
        <v>-3.73</v>
      </c>
      <c r="T232">
        <f t="shared" si="72"/>
        <v>-1.79</v>
      </c>
      <c r="U232">
        <f t="shared" si="73"/>
        <v>-0.3</v>
      </c>
      <c r="V232">
        <v>-37.055868508961296</v>
      </c>
      <c r="W232">
        <v>-55.598867569921602</v>
      </c>
      <c r="X232">
        <v>-10.498756211208899</v>
      </c>
      <c r="Y232">
        <f t="shared" si="74"/>
        <v>-1.0898784855576851</v>
      </c>
      <c r="Z232">
        <f t="shared" si="75"/>
        <v>-1.635260810880047</v>
      </c>
      <c r="AA232">
        <f t="shared" si="76"/>
        <v>-0.30878694738849705</v>
      </c>
      <c r="AB232">
        <f t="shared" si="77"/>
        <v>2.6401215144423151</v>
      </c>
      <c r="AC232">
        <f t="shared" si="78"/>
        <v>0.10473918911995272</v>
      </c>
      <c r="AD232">
        <f t="shared" si="79"/>
        <v>2.7712130526115031</v>
      </c>
      <c r="AE232">
        <f t="shared" si="80"/>
        <v>0.21012151444231497</v>
      </c>
      <c r="AF232">
        <f t="shared" si="81"/>
        <v>0.1447391891199532</v>
      </c>
      <c r="AG232">
        <f t="shared" si="82"/>
        <v>0.32121305261150296</v>
      </c>
      <c r="AH232">
        <f t="shared" si="83"/>
        <v>2.6401215144423151</v>
      </c>
      <c r="AI232">
        <f t="shared" si="84"/>
        <v>0.15473918911995299</v>
      </c>
      <c r="AJ232">
        <f t="shared" si="85"/>
        <v>8.7869473884970573E-3</v>
      </c>
    </row>
    <row r="233" spans="1:36" x14ac:dyDescent="0.25">
      <c r="A233">
        <v>60</v>
      </c>
      <c r="B233">
        <v>70</v>
      </c>
      <c r="C233">
        <v>20</v>
      </c>
      <c r="D233">
        <v>24.82</v>
      </c>
      <c r="E233">
        <v>15.3</v>
      </c>
      <c r="F233">
        <v>-40.119999999999997</v>
      </c>
      <c r="G233">
        <v>24.48</v>
      </c>
      <c r="H233">
        <v>15.3</v>
      </c>
      <c r="I233">
        <v>-40.799999999999997</v>
      </c>
      <c r="J233">
        <v>24.48</v>
      </c>
      <c r="K233">
        <v>15.64</v>
      </c>
      <c r="L233">
        <v>-40.119999999999997</v>
      </c>
      <c r="M233">
        <f t="shared" si="65"/>
        <v>0.73</v>
      </c>
      <c r="N233">
        <f t="shared" si="66"/>
        <v>0.45000000000000007</v>
      </c>
      <c r="O233">
        <f t="shared" si="67"/>
        <v>-1.18</v>
      </c>
      <c r="P233">
        <f t="shared" si="68"/>
        <v>0.72</v>
      </c>
      <c r="Q233">
        <f t="shared" si="69"/>
        <v>0.45000000000000007</v>
      </c>
      <c r="R233">
        <f t="shared" si="70"/>
        <v>-1.2</v>
      </c>
      <c r="S233">
        <f t="shared" si="71"/>
        <v>0.72</v>
      </c>
      <c r="T233">
        <f t="shared" si="72"/>
        <v>0.45999999999999996</v>
      </c>
      <c r="U233">
        <f t="shared" si="73"/>
        <v>-1.18</v>
      </c>
      <c r="V233">
        <v>27.634049797288071</v>
      </c>
      <c r="W233">
        <v>17.047070098554855</v>
      </c>
      <c r="X233">
        <v>-36.068118415755933</v>
      </c>
      <c r="Y233">
        <f t="shared" si="74"/>
        <v>0.81276617050847266</v>
      </c>
      <c r="Z233">
        <f t="shared" si="75"/>
        <v>0.50138441466337813</v>
      </c>
      <c r="AA233">
        <f t="shared" si="76"/>
        <v>-1.0608270122281156</v>
      </c>
      <c r="AB233">
        <f t="shared" si="77"/>
        <v>8.2766170508472681E-2</v>
      </c>
      <c r="AC233">
        <f t="shared" si="78"/>
        <v>5.1384414663378064E-2</v>
      </c>
      <c r="AD233">
        <f t="shared" si="79"/>
        <v>0.11917298777188434</v>
      </c>
      <c r="AE233">
        <f t="shared" si="80"/>
        <v>9.276617050847269E-2</v>
      </c>
      <c r="AF233">
        <f t="shared" si="81"/>
        <v>5.1384414663378064E-2</v>
      </c>
      <c r="AG233">
        <f t="shared" si="82"/>
        <v>0.13917298777188436</v>
      </c>
      <c r="AH233">
        <f t="shared" si="83"/>
        <v>9.276617050847269E-2</v>
      </c>
      <c r="AI233">
        <f t="shared" si="84"/>
        <v>4.1384414663378166E-2</v>
      </c>
      <c r="AJ233">
        <f t="shared" si="85"/>
        <v>0.11917298777188434</v>
      </c>
    </row>
    <row r="234" spans="1:36" x14ac:dyDescent="0.25">
      <c r="A234">
        <v>60</v>
      </c>
      <c r="B234">
        <v>70</v>
      </c>
      <c r="C234">
        <v>30</v>
      </c>
      <c r="D234">
        <v>18.7</v>
      </c>
      <c r="E234">
        <v>4.76</v>
      </c>
      <c r="F234">
        <v>-29.24</v>
      </c>
      <c r="G234">
        <v>18.7</v>
      </c>
      <c r="H234">
        <v>4.76</v>
      </c>
      <c r="I234">
        <v>-28.220001</v>
      </c>
      <c r="J234">
        <v>18.02</v>
      </c>
      <c r="K234">
        <v>4.42</v>
      </c>
      <c r="L234">
        <v>-29.58</v>
      </c>
      <c r="M234">
        <f t="shared" si="65"/>
        <v>0.55000000000000004</v>
      </c>
      <c r="N234">
        <f t="shared" si="66"/>
        <v>0.13999999999999999</v>
      </c>
      <c r="O234">
        <f t="shared" si="67"/>
        <v>-0.85999999999999988</v>
      </c>
      <c r="P234">
        <f t="shared" si="68"/>
        <v>0.55000000000000004</v>
      </c>
      <c r="Q234">
        <f t="shared" si="69"/>
        <v>0.13999999999999999</v>
      </c>
      <c r="R234">
        <f t="shared" si="70"/>
        <v>-0.83000002941176476</v>
      </c>
      <c r="S234">
        <f t="shared" si="71"/>
        <v>0.53</v>
      </c>
      <c r="T234">
        <f t="shared" si="72"/>
        <v>0.13</v>
      </c>
      <c r="U234">
        <f t="shared" si="73"/>
        <v>-0.86999999999999988</v>
      </c>
      <c r="V234">
        <v>16.596250982660948</v>
      </c>
      <c r="W234">
        <v>5.0176327032290544</v>
      </c>
      <c r="X234">
        <v>-33.222468043279342</v>
      </c>
      <c r="Y234">
        <f t="shared" si="74"/>
        <v>0.48812502890179255</v>
      </c>
      <c r="Z234">
        <f t="shared" si="75"/>
        <v>0.14757743244791338</v>
      </c>
      <c r="AA234">
        <f t="shared" si="76"/>
        <v>-0.97713141303762763</v>
      </c>
      <c r="AB234">
        <f t="shared" si="77"/>
        <v>6.1874971098207499E-2</v>
      </c>
      <c r="AC234">
        <f t="shared" si="78"/>
        <v>7.5774324479133959E-3</v>
      </c>
      <c r="AD234">
        <f t="shared" si="79"/>
        <v>0.11713141303762775</v>
      </c>
      <c r="AE234">
        <f t="shared" si="80"/>
        <v>6.1874971098207499E-2</v>
      </c>
      <c r="AF234">
        <f t="shared" si="81"/>
        <v>7.5774324479133959E-3</v>
      </c>
      <c r="AG234">
        <f t="shared" si="82"/>
        <v>0.14713138362586287</v>
      </c>
      <c r="AH234">
        <f t="shared" si="83"/>
        <v>4.1874971098207481E-2</v>
      </c>
      <c r="AI234">
        <f t="shared" si="84"/>
        <v>1.7577432447913377E-2</v>
      </c>
      <c r="AJ234">
        <f t="shared" si="85"/>
        <v>0.10713141303762774</v>
      </c>
    </row>
    <row r="235" spans="1:36" x14ac:dyDescent="0.25">
      <c r="A235">
        <v>60</v>
      </c>
      <c r="B235">
        <v>70</v>
      </c>
      <c r="C235">
        <v>40</v>
      </c>
      <c r="D235">
        <v>5.0999999999999996</v>
      </c>
      <c r="E235">
        <v>-8.84</v>
      </c>
      <c r="F235">
        <v>-26.86</v>
      </c>
      <c r="G235">
        <v>5.78</v>
      </c>
      <c r="H235">
        <v>-9.86</v>
      </c>
      <c r="I235">
        <v>-27.2</v>
      </c>
      <c r="J235">
        <v>5.44</v>
      </c>
      <c r="K235">
        <v>-9.52</v>
      </c>
      <c r="L235">
        <v>-26.52</v>
      </c>
      <c r="M235">
        <f t="shared" si="65"/>
        <v>0.15</v>
      </c>
      <c r="N235">
        <f t="shared" si="66"/>
        <v>-0.26</v>
      </c>
      <c r="O235">
        <f t="shared" si="67"/>
        <v>-0.79</v>
      </c>
      <c r="P235">
        <f t="shared" si="68"/>
        <v>0.17</v>
      </c>
      <c r="Q235">
        <f t="shared" si="69"/>
        <v>-0.28999999999999998</v>
      </c>
      <c r="R235">
        <f t="shared" si="70"/>
        <v>-0.8</v>
      </c>
      <c r="S235">
        <f t="shared" si="71"/>
        <v>0.16</v>
      </c>
      <c r="T235">
        <f t="shared" si="72"/>
        <v>-0.27999999999999997</v>
      </c>
      <c r="U235">
        <f t="shared" si="73"/>
        <v>-0.78</v>
      </c>
      <c r="V235">
        <v>4.9280556517108209</v>
      </c>
      <c r="W235">
        <v>-7.7829133575317826</v>
      </c>
      <c r="X235">
        <v>-30.25018891043176</v>
      </c>
      <c r="Y235">
        <f t="shared" si="74"/>
        <v>0.14494281328561237</v>
      </c>
      <c r="Z235">
        <f t="shared" si="75"/>
        <v>-0.22890921639799361</v>
      </c>
      <c r="AA235">
        <f t="shared" si="76"/>
        <v>-0.88971143854211054</v>
      </c>
      <c r="AB235">
        <f t="shared" si="77"/>
        <v>5.0571867143876237E-3</v>
      </c>
      <c r="AC235">
        <f t="shared" si="78"/>
        <v>3.10907836020064E-2</v>
      </c>
      <c r="AD235">
        <f t="shared" si="79"/>
        <v>9.9711438542110509E-2</v>
      </c>
      <c r="AE235">
        <f t="shared" si="80"/>
        <v>2.5057186714387641E-2</v>
      </c>
      <c r="AF235">
        <f t="shared" si="81"/>
        <v>6.1090783602006371E-2</v>
      </c>
      <c r="AG235">
        <f t="shared" si="82"/>
        <v>8.97114385421105E-2</v>
      </c>
      <c r="AH235">
        <f t="shared" si="83"/>
        <v>1.5057186714387633E-2</v>
      </c>
      <c r="AI235">
        <f t="shared" si="84"/>
        <v>5.1090783602006362E-2</v>
      </c>
      <c r="AJ235">
        <f t="shared" si="85"/>
        <v>0.10971143854211052</v>
      </c>
    </row>
    <row r="236" spans="1:36" x14ac:dyDescent="0.25">
      <c r="A236">
        <v>60</v>
      </c>
      <c r="B236">
        <v>70</v>
      </c>
      <c r="C236">
        <v>50</v>
      </c>
      <c r="D236">
        <v>-10.88</v>
      </c>
      <c r="E236">
        <v>-24.14</v>
      </c>
      <c r="F236">
        <v>-29.24</v>
      </c>
      <c r="G236">
        <v>-11.22</v>
      </c>
      <c r="H236">
        <v>-24.14</v>
      </c>
      <c r="I236">
        <v>-29.58</v>
      </c>
      <c r="J236">
        <v>-11.22</v>
      </c>
      <c r="K236">
        <v>-24.14</v>
      </c>
      <c r="L236">
        <v>-29.92</v>
      </c>
      <c r="M236">
        <f t="shared" si="65"/>
        <v>-0.32</v>
      </c>
      <c r="N236">
        <f t="shared" si="66"/>
        <v>-0.71000000000000008</v>
      </c>
      <c r="O236">
        <f t="shared" si="67"/>
        <v>-0.85999999999999988</v>
      </c>
      <c r="P236">
        <f t="shared" si="68"/>
        <v>-0.33</v>
      </c>
      <c r="Q236">
        <f t="shared" si="69"/>
        <v>-0.71000000000000008</v>
      </c>
      <c r="R236">
        <f t="shared" si="70"/>
        <v>-0.86999999999999988</v>
      </c>
      <c r="S236">
        <f t="shared" si="71"/>
        <v>-0.33</v>
      </c>
      <c r="T236">
        <f t="shared" si="72"/>
        <v>-0.71000000000000008</v>
      </c>
      <c r="U236">
        <f t="shared" si="73"/>
        <v>-0.88000000000000012</v>
      </c>
      <c r="V236">
        <v>-7.0726717755095336</v>
      </c>
      <c r="W236">
        <v>-21.058661945748099</v>
      </c>
      <c r="X236">
        <v>-27.441742547447703</v>
      </c>
      <c r="Y236">
        <f t="shared" si="74"/>
        <v>-0.20801975810322157</v>
      </c>
      <c r="Z236">
        <f t="shared" si="75"/>
        <v>-0.61937241016906175</v>
      </c>
      <c r="AA236">
        <f t="shared" si="76"/>
        <v>-0.80711007492493247</v>
      </c>
      <c r="AB236">
        <f t="shared" si="77"/>
        <v>0.11198024189677844</v>
      </c>
      <c r="AC236">
        <f t="shared" si="78"/>
        <v>9.0627589830938327E-2</v>
      </c>
      <c r="AD236">
        <f t="shared" si="79"/>
        <v>5.2889925075067401E-2</v>
      </c>
      <c r="AE236">
        <f t="shared" si="80"/>
        <v>0.12198024189677845</v>
      </c>
      <c r="AF236">
        <f t="shared" si="81"/>
        <v>9.0627589830938327E-2</v>
      </c>
      <c r="AG236">
        <f t="shared" si="82"/>
        <v>6.288992507506741E-2</v>
      </c>
      <c r="AH236">
        <f t="shared" si="83"/>
        <v>0.12198024189677845</v>
      </c>
      <c r="AI236">
        <f t="shared" si="84"/>
        <v>9.0627589830938327E-2</v>
      </c>
      <c r="AJ236">
        <f t="shared" si="85"/>
        <v>7.2889925075067641E-2</v>
      </c>
    </row>
    <row r="237" spans="1:36" x14ac:dyDescent="0.25">
      <c r="A237">
        <v>60</v>
      </c>
      <c r="B237">
        <v>70</v>
      </c>
      <c r="C237">
        <v>60</v>
      </c>
      <c r="D237">
        <v>-19.380001</v>
      </c>
      <c r="E237">
        <v>-36.380000000000003</v>
      </c>
      <c r="F237">
        <v>-22.44</v>
      </c>
      <c r="G237">
        <v>-19.380001</v>
      </c>
      <c r="H237">
        <v>-36.380000000000003</v>
      </c>
      <c r="I237">
        <v>-21.76</v>
      </c>
      <c r="J237">
        <v>-19.72</v>
      </c>
      <c r="K237">
        <v>-36.04</v>
      </c>
      <c r="L237">
        <v>-22.78</v>
      </c>
      <c r="M237">
        <f t="shared" si="65"/>
        <v>-0.57000002941176475</v>
      </c>
      <c r="N237">
        <f t="shared" si="66"/>
        <v>-1.07</v>
      </c>
      <c r="O237">
        <f t="shared" si="67"/>
        <v>-0.66</v>
      </c>
      <c r="P237">
        <f t="shared" si="68"/>
        <v>-0.57000002941176475</v>
      </c>
      <c r="Q237">
        <f t="shared" si="69"/>
        <v>-1.07</v>
      </c>
      <c r="R237">
        <f t="shared" si="70"/>
        <v>-0.64</v>
      </c>
      <c r="S237">
        <f t="shared" si="71"/>
        <v>-0.57999999999999996</v>
      </c>
      <c r="T237">
        <f t="shared" si="72"/>
        <v>-1.06</v>
      </c>
      <c r="U237">
        <f t="shared" si="73"/>
        <v>-0.67</v>
      </c>
      <c r="V237">
        <v>-19.081585641675858</v>
      </c>
      <c r="W237">
        <v>-34.460975817623179</v>
      </c>
      <c r="X237">
        <v>-24.912885123704356</v>
      </c>
      <c r="Y237">
        <f t="shared" si="74"/>
        <v>-0.56122310710811352</v>
      </c>
      <c r="Z237">
        <f t="shared" si="75"/>
        <v>-1.0135581122830346</v>
      </c>
      <c r="AA237">
        <f t="shared" si="76"/>
        <v>-0.73273191540306926</v>
      </c>
      <c r="AB237">
        <f t="shared" si="77"/>
        <v>8.7769223036512356E-3</v>
      </c>
      <c r="AC237">
        <f t="shared" si="78"/>
        <v>5.6441887716965455E-2</v>
      </c>
      <c r="AD237">
        <f t="shared" si="79"/>
        <v>7.2731915403069225E-2</v>
      </c>
      <c r="AE237">
        <f t="shared" si="80"/>
        <v>8.7769223036512356E-3</v>
      </c>
      <c r="AF237">
        <f t="shared" si="81"/>
        <v>5.6441887716965455E-2</v>
      </c>
      <c r="AG237">
        <f t="shared" si="82"/>
        <v>9.2731915403069243E-2</v>
      </c>
      <c r="AH237">
        <f t="shared" si="83"/>
        <v>1.8776892891886443E-2</v>
      </c>
      <c r="AI237">
        <f t="shared" si="84"/>
        <v>4.6441887716965446E-2</v>
      </c>
      <c r="AJ237">
        <f t="shared" si="85"/>
        <v>6.2731915403069216E-2</v>
      </c>
    </row>
    <row r="238" spans="1:36" x14ac:dyDescent="0.25">
      <c r="A238">
        <v>60</v>
      </c>
      <c r="B238">
        <v>70</v>
      </c>
      <c r="C238">
        <v>70</v>
      </c>
      <c r="D238">
        <v>-28.56</v>
      </c>
      <c r="E238">
        <v>-47.600002000000003</v>
      </c>
      <c r="F238">
        <v>-18.7</v>
      </c>
      <c r="G238">
        <v>-28.56</v>
      </c>
      <c r="H238">
        <v>-47.94</v>
      </c>
      <c r="I238">
        <v>-19.380001</v>
      </c>
      <c r="J238">
        <v>-28.56</v>
      </c>
      <c r="K238">
        <v>-47.600002000000003</v>
      </c>
      <c r="L238">
        <v>-19.380001</v>
      </c>
      <c r="M238">
        <f t="shared" si="65"/>
        <v>-0.83999999999999986</v>
      </c>
      <c r="N238">
        <f t="shared" si="66"/>
        <v>-1.4000000588235295</v>
      </c>
      <c r="O238">
        <f t="shared" si="67"/>
        <v>-0.55000000000000004</v>
      </c>
      <c r="P238">
        <f t="shared" si="68"/>
        <v>-0.83999999999999986</v>
      </c>
      <c r="Q238">
        <f t="shared" si="69"/>
        <v>-1.41</v>
      </c>
      <c r="R238">
        <f t="shared" si="70"/>
        <v>-0.57000002941176475</v>
      </c>
      <c r="S238">
        <f t="shared" si="71"/>
        <v>-0.83999999999999986</v>
      </c>
      <c r="T238">
        <f t="shared" si="72"/>
        <v>-1.4000000588235295</v>
      </c>
      <c r="U238">
        <f t="shared" si="73"/>
        <v>-0.57000002941176475</v>
      </c>
      <c r="V238">
        <v>-30.760108286324396</v>
      </c>
      <c r="W238">
        <v>-47.575723767673317</v>
      </c>
      <c r="X238">
        <v>-22.687286231975918</v>
      </c>
      <c r="Y238">
        <f t="shared" si="74"/>
        <v>-0.90470906724483524</v>
      </c>
      <c r="Z238">
        <f t="shared" si="75"/>
        <v>-1.3992859931668622</v>
      </c>
      <c r="AA238">
        <f t="shared" si="76"/>
        <v>-0.66727312446987996</v>
      </c>
      <c r="AB238">
        <f t="shared" si="77"/>
        <v>6.4709067244835383E-2</v>
      </c>
      <c r="AC238">
        <f t="shared" si="78"/>
        <v>7.1406565666731758E-4</v>
      </c>
      <c r="AD238">
        <f t="shared" si="79"/>
        <v>0.11727312446987992</v>
      </c>
      <c r="AE238">
        <f t="shared" si="80"/>
        <v>6.4709067244835383E-2</v>
      </c>
      <c r="AF238">
        <f t="shared" si="81"/>
        <v>1.0714006833137724E-2</v>
      </c>
      <c r="AG238">
        <f t="shared" si="82"/>
        <v>9.7273095058115211E-2</v>
      </c>
      <c r="AH238">
        <f t="shared" si="83"/>
        <v>6.4709067244835383E-2</v>
      </c>
      <c r="AI238">
        <f t="shared" si="84"/>
        <v>7.1406565666731758E-4</v>
      </c>
      <c r="AJ238">
        <f t="shared" si="85"/>
        <v>9.7273095058115211E-2</v>
      </c>
    </row>
    <row r="239" spans="1:36" x14ac:dyDescent="0.25">
      <c r="A239">
        <v>60</v>
      </c>
      <c r="B239">
        <v>70</v>
      </c>
      <c r="C239">
        <v>80</v>
      </c>
      <c r="D239">
        <v>-44.2</v>
      </c>
      <c r="E239">
        <v>-62.9</v>
      </c>
      <c r="F239">
        <v>-22.78</v>
      </c>
      <c r="G239">
        <v>-44.2</v>
      </c>
      <c r="H239">
        <v>-62.22</v>
      </c>
      <c r="I239">
        <v>-22.44</v>
      </c>
      <c r="J239">
        <v>-44.54</v>
      </c>
      <c r="K239">
        <v>-62.9</v>
      </c>
      <c r="L239">
        <v>-104.04</v>
      </c>
      <c r="M239">
        <f t="shared" si="65"/>
        <v>-1.3</v>
      </c>
      <c r="N239">
        <f t="shared" si="66"/>
        <v>-1.85</v>
      </c>
      <c r="O239">
        <f t="shared" si="67"/>
        <v>-0.67</v>
      </c>
      <c r="P239">
        <f t="shared" si="68"/>
        <v>-1.3</v>
      </c>
      <c r="Q239">
        <f t="shared" si="69"/>
        <v>-1.83</v>
      </c>
      <c r="R239">
        <f t="shared" si="70"/>
        <v>-0.66</v>
      </c>
      <c r="S239">
        <f t="shared" si="71"/>
        <v>-1.31</v>
      </c>
      <c r="T239">
        <f t="shared" si="72"/>
        <v>-1.85</v>
      </c>
      <c r="U239">
        <f t="shared" si="73"/>
        <v>-3.06</v>
      </c>
      <c r="V239">
        <v>-41.770782520313105</v>
      </c>
      <c r="W239">
        <v>-59.909284464873181</v>
      </c>
      <c r="X239">
        <v>-20.747529849886831</v>
      </c>
      <c r="Y239">
        <f t="shared" si="74"/>
        <v>-1.2285524270680324</v>
      </c>
      <c r="Z239">
        <f t="shared" si="75"/>
        <v>-1.7620377783786227</v>
      </c>
      <c r="AA239">
        <f t="shared" si="76"/>
        <v>-0.6102214661731421</v>
      </c>
      <c r="AB239">
        <f t="shared" si="77"/>
        <v>7.1447572931967684E-2</v>
      </c>
      <c r="AC239">
        <f t="shared" si="78"/>
        <v>8.7962221621377346E-2</v>
      </c>
      <c r="AD239">
        <f t="shared" si="79"/>
        <v>5.9778533826857938E-2</v>
      </c>
      <c r="AE239">
        <f t="shared" si="80"/>
        <v>7.1447572931967684E-2</v>
      </c>
      <c r="AF239">
        <f t="shared" si="81"/>
        <v>6.7962221621377328E-2</v>
      </c>
      <c r="AG239">
        <f t="shared" si="82"/>
        <v>4.9778533826857929E-2</v>
      </c>
      <c r="AH239">
        <f t="shared" si="83"/>
        <v>8.1447572931967693E-2</v>
      </c>
      <c r="AI239">
        <f t="shared" si="84"/>
        <v>8.7962221621377346E-2</v>
      </c>
      <c r="AJ239">
        <f t="shared" si="85"/>
        <v>2.4497785338268581</v>
      </c>
    </row>
    <row r="240" spans="1:36" x14ac:dyDescent="0.25">
      <c r="A240">
        <v>60</v>
      </c>
      <c r="B240">
        <v>80</v>
      </c>
      <c r="C240">
        <v>20</v>
      </c>
      <c r="D240">
        <v>16.32</v>
      </c>
      <c r="E240">
        <v>7.48</v>
      </c>
      <c r="F240">
        <v>-54.74</v>
      </c>
      <c r="G240">
        <v>17</v>
      </c>
      <c r="H240">
        <v>5.78</v>
      </c>
      <c r="I240">
        <v>-55.420001999999997</v>
      </c>
      <c r="J240">
        <v>15.64</v>
      </c>
      <c r="K240">
        <v>6.46</v>
      </c>
      <c r="L240">
        <v>-56.100002000000003</v>
      </c>
      <c r="M240">
        <f t="shared" si="65"/>
        <v>0.48</v>
      </c>
      <c r="N240">
        <f t="shared" si="66"/>
        <v>0.22000000000000003</v>
      </c>
      <c r="O240">
        <f t="shared" si="67"/>
        <v>-1.61</v>
      </c>
      <c r="P240">
        <f t="shared" si="68"/>
        <v>0.5</v>
      </c>
      <c r="Q240">
        <f t="shared" si="69"/>
        <v>0.17</v>
      </c>
      <c r="R240">
        <f t="shared" si="70"/>
        <v>-1.6300000588235295</v>
      </c>
      <c r="S240">
        <f t="shared" si="71"/>
        <v>0.45999999999999996</v>
      </c>
      <c r="T240">
        <f t="shared" si="72"/>
        <v>0.19</v>
      </c>
      <c r="U240">
        <f t="shared" si="73"/>
        <v>-1.6500000588235295</v>
      </c>
      <c r="V240">
        <v>20.01140201126077</v>
      </c>
      <c r="W240">
        <v>9.5404565931410588</v>
      </c>
      <c r="X240">
        <v>-53.066238629180745</v>
      </c>
      <c r="Y240">
        <f t="shared" si="74"/>
        <v>0.58857064739002263</v>
      </c>
      <c r="Z240">
        <f t="shared" si="75"/>
        <v>0.28060166450414881</v>
      </c>
      <c r="AA240">
        <f t="shared" si="76"/>
        <v>-1.5607717243876689</v>
      </c>
      <c r="AB240">
        <f t="shared" si="77"/>
        <v>0.10857064739002265</v>
      </c>
      <c r="AC240">
        <f t="shared" si="78"/>
        <v>6.0601664504148778E-2</v>
      </c>
      <c r="AD240">
        <f t="shared" si="79"/>
        <v>4.9228275612331229E-2</v>
      </c>
      <c r="AE240">
        <f t="shared" si="80"/>
        <v>8.8570647390022628E-2</v>
      </c>
      <c r="AF240">
        <f t="shared" si="81"/>
        <v>0.11060166450414879</v>
      </c>
      <c r="AG240">
        <f t="shared" si="82"/>
        <v>6.9228334435860628E-2</v>
      </c>
      <c r="AH240">
        <f t="shared" si="83"/>
        <v>0.12857064739002266</v>
      </c>
      <c r="AI240">
        <f t="shared" si="84"/>
        <v>9.0601664504148804E-2</v>
      </c>
      <c r="AJ240">
        <f t="shared" si="85"/>
        <v>8.9228334435860646E-2</v>
      </c>
    </row>
    <row r="241" spans="1:36" x14ac:dyDescent="0.25">
      <c r="A241">
        <v>60</v>
      </c>
      <c r="B241">
        <v>80</v>
      </c>
      <c r="C241">
        <v>30</v>
      </c>
      <c r="D241">
        <v>7.82</v>
      </c>
      <c r="E241">
        <v>-5.44</v>
      </c>
      <c r="F241">
        <v>-50.66</v>
      </c>
      <c r="G241">
        <v>7.48</v>
      </c>
      <c r="H241">
        <v>-5.44</v>
      </c>
      <c r="I241">
        <v>-51.34</v>
      </c>
      <c r="J241">
        <v>7.82</v>
      </c>
      <c r="K241">
        <v>-5.44</v>
      </c>
      <c r="L241">
        <v>-50.66</v>
      </c>
      <c r="M241">
        <f t="shared" si="65"/>
        <v>0.22999999999999998</v>
      </c>
      <c r="N241">
        <f t="shared" si="66"/>
        <v>-0.16</v>
      </c>
      <c r="O241">
        <f t="shared" si="67"/>
        <v>-1.49</v>
      </c>
      <c r="P241">
        <f t="shared" si="68"/>
        <v>0.22000000000000003</v>
      </c>
      <c r="Q241">
        <f t="shared" si="69"/>
        <v>-0.16</v>
      </c>
      <c r="R241">
        <f t="shared" si="70"/>
        <v>-1.5100000000000002</v>
      </c>
      <c r="S241">
        <f t="shared" si="71"/>
        <v>0.22999999999999998</v>
      </c>
      <c r="T241">
        <f t="shared" si="72"/>
        <v>-0.16</v>
      </c>
      <c r="U241">
        <f t="shared" si="73"/>
        <v>-1.49</v>
      </c>
      <c r="V241">
        <v>9.5016132022877287</v>
      </c>
      <c r="W241">
        <v>-1.9042892911739102</v>
      </c>
      <c r="X241">
        <v>-48.606678802686858</v>
      </c>
      <c r="Y241">
        <f t="shared" si="74"/>
        <v>0.27945921183199202</v>
      </c>
      <c r="Z241">
        <f t="shared" si="75"/>
        <v>-5.6008508563938533E-2</v>
      </c>
      <c r="AA241">
        <f t="shared" si="76"/>
        <v>-1.4296082000790253</v>
      </c>
      <c r="AB241">
        <f t="shared" si="77"/>
        <v>4.9459211831992034E-2</v>
      </c>
      <c r="AC241">
        <f t="shared" si="78"/>
        <v>0.10399149143606147</v>
      </c>
      <c r="AD241">
        <f t="shared" si="79"/>
        <v>6.0391799920974654E-2</v>
      </c>
      <c r="AE241">
        <f t="shared" si="80"/>
        <v>5.9459211831991987E-2</v>
      </c>
      <c r="AF241">
        <f t="shared" si="81"/>
        <v>0.10399149143606147</v>
      </c>
      <c r="AG241">
        <f t="shared" si="82"/>
        <v>8.0391799920974893E-2</v>
      </c>
      <c r="AH241">
        <f t="shared" si="83"/>
        <v>4.9459211831992034E-2</v>
      </c>
      <c r="AI241">
        <f t="shared" si="84"/>
        <v>0.10399149143606147</v>
      </c>
      <c r="AJ241">
        <f t="shared" si="85"/>
        <v>6.0391799920974654E-2</v>
      </c>
    </row>
    <row r="242" spans="1:36" x14ac:dyDescent="0.25">
      <c r="A242">
        <v>60</v>
      </c>
      <c r="B242">
        <v>80</v>
      </c>
      <c r="C242">
        <v>40</v>
      </c>
      <c r="D242">
        <v>-5.44</v>
      </c>
      <c r="E242">
        <v>-88.74</v>
      </c>
      <c r="F242">
        <v>-46.920001999999997</v>
      </c>
      <c r="G242">
        <v>-4.76</v>
      </c>
      <c r="H242">
        <v>-17.68</v>
      </c>
      <c r="I242">
        <v>-46.920001999999997</v>
      </c>
      <c r="J242">
        <v>-5.0999999999999996</v>
      </c>
      <c r="K242">
        <v>-17</v>
      </c>
      <c r="L242">
        <v>-46.920001999999997</v>
      </c>
      <c r="M242">
        <f t="shared" si="65"/>
        <v>-0.16</v>
      </c>
      <c r="N242">
        <f t="shared" si="66"/>
        <v>-2.6100000000000003</v>
      </c>
      <c r="O242">
        <f t="shared" si="67"/>
        <v>-1.3800000588235293</v>
      </c>
      <c r="P242">
        <f t="shared" si="68"/>
        <v>-0.13999999999999999</v>
      </c>
      <c r="Q242">
        <f t="shared" si="69"/>
        <v>-0.52</v>
      </c>
      <c r="R242">
        <f t="shared" si="70"/>
        <v>-1.3800000588235293</v>
      </c>
      <c r="S242">
        <f t="shared" si="71"/>
        <v>-0.15</v>
      </c>
      <c r="T242">
        <f t="shared" si="72"/>
        <v>-0.5</v>
      </c>
      <c r="U242">
        <f t="shared" si="73"/>
        <v>-1.3800000588235293</v>
      </c>
      <c r="V242">
        <v>-1.5409699352293416</v>
      </c>
      <c r="W242">
        <v>-14</v>
      </c>
      <c r="X242">
        <v>-44.174243050441603</v>
      </c>
      <c r="Y242">
        <f t="shared" si="74"/>
        <v>-4.5322645153804166E-2</v>
      </c>
      <c r="Z242">
        <f t="shared" si="75"/>
        <v>-0.41176470588235292</v>
      </c>
      <c r="AA242">
        <f t="shared" si="76"/>
        <v>-1.2992424426600471</v>
      </c>
      <c r="AB242">
        <f t="shared" si="77"/>
        <v>0.11467735484619584</v>
      </c>
      <c r="AC242">
        <f t="shared" si="78"/>
        <v>2.1982352941176475</v>
      </c>
      <c r="AD242">
        <f t="shared" si="79"/>
        <v>8.0757616163482204E-2</v>
      </c>
      <c r="AE242">
        <f t="shared" si="80"/>
        <v>9.4677354846195827E-2</v>
      </c>
      <c r="AF242">
        <f t="shared" si="81"/>
        <v>0.1082352941176471</v>
      </c>
      <c r="AG242">
        <f t="shared" si="82"/>
        <v>8.0757616163482204E-2</v>
      </c>
      <c r="AH242">
        <f t="shared" si="83"/>
        <v>0.10467735484619584</v>
      </c>
      <c r="AI242">
        <f t="shared" si="84"/>
        <v>8.8235294117647078E-2</v>
      </c>
      <c r="AJ242">
        <f t="shared" si="85"/>
        <v>8.0757616163482204E-2</v>
      </c>
    </row>
    <row r="243" spans="1:36" x14ac:dyDescent="0.25">
      <c r="A243">
        <v>60</v>
      </c>
      <c r="B243">
        <v>80</v>
      </c>
      <c r="C243">
        <v>50</v>
      </c>
      <c r="D243">
        <v>-15.64</v>
      </c>
      <c r="E243">
        <v>-30.94</v>
      </c>
      <c r="F243">
        <v>-41.82</v>
      </c>
      <c r="G243">
        <v>-15.64</v>
      </c>
      <c r="H243">
        <v>-30.6</v>
      </c>
      <c r="I243">
        <v>-41.82</v>
      </c>
      <c r="J243">
        <v>-15.3</v>
      </c>
      <c r="K243">
        <v>-30.94</v>
      </c>
      <c r="L243">
        <v>-42.16</v>
      </c>
      <c r="M243">
        <f t="shared" si="65"/>
        <v>-0.45999999999999996</v>
      </c>
      <c r="N243">
        <f t="shared" si="66"/>
        <v>-0.90999999999999992</v>
      </c>
      <c r="O243">
        <f t="shared" si="67"/>
        <v>-1.23</v>
      </c>
      <c r="P243">
        <f t="shared" si="68"/>
        <v>-0.45999999999999996</v>
      </c>
      <c r="Q243">
        <f t="shared" si="69"/>
        <v>-0.90000000000000013</v>
      </c>
      <c r="R243">
        <f t="shared" si="70"/>
        <v>-1.23</v>
      </c>
      <c r="S243">
        <f t="shared" si="71"/>
        <v>-0.45000000000000007</v>
      </c>
      <c r="T243">
        <f t="shared" si="72"/>
        <v>-0.90999999999999992</v>
      </c>
      <c r="U243">
        <f t="shared" si="73"/>
        <v>-1.2399999999999998</v>
      </c>
      <c r="V243">
        <v>-12.862232470767751</v>
      </c>
      <c r="W243">
        <v>-26.487045815936341</v>
      </c>
      <c r="X243">
        <v>-40.09607405453476</v>
      </c>
      <c r="Y243">
        <f t="shared" si="74"/>
        <v>-0.37830095502258088</v>
      </c>
      <c r="Z243">
        <f t="shared" si="75"/>
        <v>-0.7790307592922453</v>
      </c>
      <c r="AA243">
        <f t="shared" si="76"/>
        <v>-1.1792962957216107</v>
      </c>
      <c r="AB243">
        <f t="shared" si="77"/>
        <v>8.1699044977419089E-2</v>
      </c>
      <c r="AC243">
        <f t="shared" si="78"/>
        <v>0.13096924070775462</v>
      </c>
      <c r="AD243">
        <f t="shared" si="79"/>
        <v>5.0703704278389328E-2</v>
      </c>
      <c r="AE243">
        <f t="shared" si="80"/>
        <v>8.1699044977419089E-2</v>
      </c>
      <c r="AF243">
        <f t="shared" si="81"/>
        <v>0.12096924070775483</v>
      </c>
      <c r="AG243">
        <f t="shared" si="82"/>
        <v>5.0703704278389328E-2</v>
      </c>
      <c r="AH243">
        <f t="shared" si="83"/>
        <v>7.1699044977419191E-2</v>
      </c>
      <c r="AI243">
        <f t="shared" si="84"/>
        <v>0.13096924070775462</v>
      </c>
      <c r="AJ243">
        <f t="shared" si="85"/>
        <v>6.0703704278389115E-2</v>
      </c>
    </row>
    <row r="244" spans="1:36" x14ac:dyDescent="0.25">
      <c r="A244">
        <v>60</v>
      </c>
      <c r="B244">
        <v>80</v>
      </c>
      <c r="C244">
        <v>60</v>
      </c>
      <c r="D244">
        <v>-27.2</v>
      </c>
      <c r="E244">
        <v>-43.52</v>
      </c>
      <c r="F244">
        <v>-36.72</v>
      </c>
      <c r="G244">
        <v>-26.52</v>
      </c>
      <c r="H244">
        <v>-14.62</v>
      </c>
      <c r="I244">
        <v>-7.48</v>
      </c>
      <c r="J244">
        <v>-27.2</v>
      </c>
      <c r="K244">
        <v>-43.52</v>
      </c>
      <c r="L244">
        <v>-37.06</v>
      </c>
      <c r="M244">
        <f t="shared" si="65"/>
        <v>-0.8</v>
      </c>
      <c r="N244">
        <f t="shared" si="66"/>
        <v>-1.28</v>
      </c>
      <c r="O244">
        <f t="shared" si="67"/>
        <v>-1.08</v>
      </c>
      <c r="P244">
        <f t="shared" si="68"/>
        <v>-0.78</v>
      </c>
      <c r="Q244">
        <f t="shared" si="69"/>
        <v>-0.42999999999999994</v>
      </c>
      <c r="R244">
        <f t="shared" si="70"/>
        <v>-0.22000000000000003</v>
      </c>
      <c r="S244">
        <f t="shared" si="71"/>
        <v>-0.8</v>
      </c>
      <c r="T244">
        <f t="shared" si="72"/>
        <v>-1.28</v>
      </c>
      <c r="U244">
        <f t="shared" si="73"/>
        <v>-1.0900000000000001</v>
      </c>
      <c r="V244">
        <v>-24.177068598840165</v>
      </c>
      <c r="W244">
        <v>-39.049590228260037</v>
      </c>
      <c r="X244">
        <v>-36.467513836880414</v>
      </c>
      <c r="Y244">
        <f t="shared" si="74"/>
        <v>-0.71109025290706374</v>
      </c>
      <c r="Z244">
        <f t="shared" si="75"/>
        <v>-1.1485173596547069</v>
      </c>
      <c r="AA244">
        <f t="shared" si="76"/>
        <v>-1.0725739363788358</v>
      </c>
      <c r="AB244">
        <f t="shared" si="77"/>
        <v>8.8909747092936309E-2</v>
      </c>
      <c r="AC244">
        <f t="shared" si="78"/>
        <v>0.13148264034529311</v>
      </c>
      <c r="AD244">
        <f t="shared" si="79"/>
        <v>7.4260636211642694E-3</v>
      </c>
      <c r="AE244">
        <f t="shared" si="80"/>
        <v>6.8909747092936291E-2</v>
      </c>
      <c r="AF244">
        <f t="shared" si="81"/>
        <v>0.71851735965470698</v>
      </c>
      <c r="AG244">
        <f t="shared" si="82"/>
        <v>0.85257393637883583</v>
      </c>
      <c r="AH244">
        <f t="shared" si="83"/>
        <v>8.8909747092936309E-2</v>
      </c>
      <c r="AI244">
        <f t="shared" si="84"/>
        <v>0.13148264034529311</v>
      </c>
      <c r="AJ244">
        <f t="shared" si="85"/>
        <v>1.7426063621164278E-2</v>
      </c>
    </row>
    <row r="245" spans="1:36" x14ac:dyDescent="0.25">
      <c r="A245">
        <v>60</v>
      </c>
      <c r="B245">
        <v>80</v>
      </c>
      <c r="C245">
        <v>70</v>
      </c>
      <c r="D245">
        <v>-38.420001999999997</v>
      </c>
      <c r="E245">
        <v>-54.74</v>
      </c>
      <c r="F245">
        <v>28.9</v>
      </c>
      <c r="G245">
        <v>-38.420001999999997</v>
      </c>
      <c r="H245">
        <v>-54.4</v>
      </c>
      <c r="I245">
        <v>28.9</v>
      </c>
      <c r="J245">
        <v>-38.760002</v>
      </c>
      <c r="K245">
        <v>-54.4</v>
      </c>
      <c r="L245">
        <v>28.56</v>
      </c>
      <c r="M245">
        <f t="shared" si="65"/>
        <v>-1.1300000588235293</v>
      </c>
      <c r="N245">
        <f t="shared" si="66"/>
        <v>-1.61</v>
      </c>
      <c r="O245">
        <f t="shared" si="67"/>
        <v>0.84999999999999987</v>
      </c>
      <c r="P245">
        <f t="shared" si="68"/>
        <v>-1.1300000588235293</v>
      </c>
      <c r="Q245">
        <f t="shared" si="69"/>
        <v>-1.6</v>
      </c>
      <c r="R245">
        <f t="shared" si="70"/>
        <v>0.84999999999999987</v>
      </c>
      <c r="S245">
        <f t="shared" si="71"/>
        <v>-1.1400000588235295</v>
      </c>
      <c r="T245">
        <f t="shared" si="72"/>
        <v>-1.6</v>
      </c>
      <c r="U245">
        <f t="shared" si="73"/>
        <v>0.83999999999999986</v>
      </c>
      <c r="V245">
        <v>-35.181677203931343</v>
      </c>
      <c r="W245">
        <v>-51.309084024864916</v>
      </c>
      <c r="X245">
        <v>-33.286090236817756</v>
      </c>
      <c r="Y245">
        <f t="shared" si="74"/>
        <v>-1.0347552118803336</v>
      </c>
      <c r="Z245">
        <f t="shared" si="75"/>
        <v>-1.5090907066136741</v>
      </c>
      <c r="AA245">
        <f t="shared" si="76"/>
        <v>-0.97900265402405162</v>
      </c>
      <c r="AB245">
        <f t="shared" si="77"/>
        <v>9.5244846943195682E-2</v>
      </c>
      <c r="AC245">
        <f t="shared" si="78"/>
        <v>0.10090929338632604</v>
      </c>
      <c r="AD245">
        <f t="shared" si="79"/>
        <v>1.8290026540240514</v>
      </c>
      <c r="AE245">
        <f t="shared" si="80"/>
        <v>9.5244846943195682E-2</v>
      </c>
      <c r="AF245">
        <f t="shared" si="81"/>
        <v>9.0909293386326029E-2</v>
      </c>
      <c r="AG245">
        <f t="shared" si="82"/>
        <v>1.8290026540240514</v>
      </c>
      <c r="AH245">
        <f t="shared" si="83"/>
        <v>0.10524484694319591</v>
      </c>
      <c r="AI245">
        <f t="shared" si="84"/>
        <v>9.0909293386326029E-2</v>
      </c>
      <c r="AJ245">
        <f t="shared" si="85"/>
        <v>1.8190026540240516</v>
      </c>
    </row>
    <row r="246" spans="1:36" x14ac:dyDescent="0.25">
      <c r="A246">
        <v>60</v>
      </c>
      <c r="B246">
        <v>80</v>
      </c>
      <c r="C246">
        <v>80</v>
      </c>
      <c r="D246">
        <v>-18.36</v>
      </c>
      <c r="E246">
        <v>-63.920001999999997</v>
      </c>
      <c r="F246">
        <v>-56.78</v>
      </c>
      <c r="G246">
        <v>17</v>
      </c>
      <c r="H246">
        <v>-63.920001999999997</v>
      </c>
      <c r="I246">
        <v>31.28</v>
      </c>
      <c r="J246">
        <v>-20.399999999999999</v>
      </c>
      <c r="K246">
        <v>-64.599999999999994</v>
      </c>
      <c r="L246">
        <v>-56.440002</v>
      </c>
      <c r="M246">
        <f t="shared" si="65"/>
        <v>-0.54</v>
      </c>
      <c r="N246">
        <f t="shared" si="66"/>
        <v>-1.8800000588235295</v>
      </c>
      <c r="O246">
        <f t="shared" si="67"/>
        <v>-1.6700000000000002</v>
      </c>
      <c r="P246">
        <f t="shared" si="68"/>
        <v>0.5</v>
      </c>
      <c r="Q246">
        <f t="shared" si="69"/>
        <v>-1.8800000588235295</v>
      </c>
      <c r="R246">
        <f t="shared" si="70"/>
        <v>0.91999999999999993</v>
      </c>
      <c r="S246">
        <f t="shared" si="71"/>
        <v>-0.6</v>
      </c>
      <c r="T246">
        <f t="shared" si="72"/>
        <v>-1.8999999999999997</v>
      </c>
      <c r="U246">
        <f t="shared" si="73"/>
        <v>-1.6600000588235295</v>
      </c>
      <c r="V246">
        <v>-45.570814372328257</v>
      </c>
      <c r="W246">
        <v>-62.823856754207391</v>
      </c>
      <c r="X246">
        <v>-30.511928286824727</v>
      </c>
      <c r="Y246">
        <f t="shared" si="74"/>
        <v>-1.3403180697743604</v>
      </c>
      <c r="Z246">
        <f t="shared" si="75"/>
        <v>-1.8477604927708056</v>
      </c>
      <c r="AA246">
        <f t="shared" si="76"/>
        <v>-0.89740965549484497</v>
      </c>
      <c r="AB246">
        <f t="shared" si="77"/>
        <v>0.80031806977436037</v>
      </c>
      <c r="AC246">
        <f t="shared" si="78"/>
        <v>3.2239566052723934E-2</v>
      </c>
      <c r="AD246">
        <f t="shared" si="79"/>
        <v>0.77259034450515518</v>
      </c>
      <c r="AE246">
        <f t="shared" si="80"/>
        <v>1.8403180697743604</v>
      </c>
      <c r="AF246">
        <f t="shared" si="81"/>
        <v>3.2239566052723934E-2</v>
      </c>
      <c r="AG246">
        <f t="shared" si="82"/>
        <v>1.8174096554948449</v>
      </c>
      <c r="AH246">
        <f t="shared" si="83"/>
        <v>0.74031806977436043</v>
      </c>
      <c r="AI246">
        <f t="shared" si="84"/>
        <v>5.2239507229194126E-2</v>
      </c>
      <c r="AJ246">
        <f t="shared" si="85"/>
        <v>0.76259040332868455</v>
      </c>
    </row>
    <row r="247" spans="1:36" x14ac:dyDescent="0.25">
      <c r="A247">
        <v>70</v>
      </c>
      <c r="B247">
        <v>20</v>
      </c>
      <c r="C247">
        <v>20</v>
      </c>
      <c r="D247">
        <v>77.520004</v>
      </c>
      <c r="E247">
        <v>60.86</v>
      </c>
      <c r="F247">
        <v>55.420001999999997</v>
      </c>
      <c r="G247">
        <v>77.180000000000007</v>
      </c>
      <c r="H247">
        <v>58.82</v>
      </c>
      <c r="I247">
        <v>54.74</v>
      </c>
      <c r="J247">
        <v>77.520004</v>
      </c>
      <c r="K247">
        <v>60.52</v>
      </c>
      <c r="L247">
        <v>55.760002</v>
      </c>
      <c r="M247">
        <f t="shared" si="65"/>
        <v>2.280000117647059</v>
      </c>
      <c r="N247">
        <f t="shared" si="66"/>
        <v>1.79</v>
      </c>
      <c r="O247">
        <f t="shared" si="67"/>
        <v>1.6300000588235295</v>
      </c>
      <c r="P247">
        <f t="shared" si="68"/>
        <v>2.27</v>
      </c>
      <c r="Q247">
        <f t="shared" si="69"/>
        <v>1.73</v>
      </c>
      <c r="R247">
        <f t="shared" si="70"/>
        <v>1.61</v>
      </c>
      <c r="S247">
        <f t="shared" si="71"/>
        <v>2.280000117647059</v>
      </c>
      <c r="T247">
        <f t="shared" si="72"/>
        <v>1.7800000000000002</v>
      </c>
      <c r="U247">
        <f t="shared" si="73"/>
        <v>1.6400000588235295</v>
      </c>
      <c r="V247">
        <v>77.274130276619417</v>
      </c>
      <c r="W247">
        <v>58.073599740616523</v>
      </c>
      <c r="X247">
        <v>50.211797591008157</v>
      </c>
      <c r="Y247">
        <f t="shared" si="74"/>
        <v>2.2727685375476301</v>
      </c>
      <c r="Z247">
        <f t="shared" si="75"/>
        <v>1.7080470511946035</v>
      </c>
      <c r="AA247">
        <f t="shared" si="76"/>
        <v>1.4768175762061222</v>
      </c>
      <c r="AB247">
        <f t="shared" si="77"/>
        <v>7.2315800994289248E-3</v>
      </c>
      <c r="AC247">
        <f t="shared" si="78"/>
        <v>8.1952948805396497E-2</v>
      </c>
      <c r="AD247">
        <f t="shared" si="79"/>
        <v>0.1531824826174073</v>
      </c>
      <c r="AE247">
        <f t="shared" si="80"/>
        <v>2.7685375476300678E-3</v>
      </c>
      <c r="AF247">
        <f t="shared" si="81"/>
        <v>2.1952948805396444E-2</v>
      </c>
      <c r="AG247">
        <f t="shared" si="82"/>
        <v>0.1331824237938779</v>
      </c>
      <c r="AH247">
        <f t="shared" si="83"/>
        <v>7.2315800994289248E-3</v>
      </c>
      <c r="AI247">
        <f t="shared" si="84"/>
        <v>7.195294880539671E-2</v>
      </c>
      <c r="AJ247">
        <f t="shared" si="85"/>
        <v>0.16318248261740731</v>
      </c>
    </row>
    <row r="248" spans="1:36" x14ac:dyDescent="0.25">
      <c r="A248">
        <v>70</v>
      </c>
      <c r="B248">
        <v>20</v>
      </c>
      <c r="C248">
        <v>30</v>
      </c>
      <c r="D248">
        <v>59.84</v>
      </c>
      <c r="E248">
        <v>38.420001999999997</v>
      </c>
      <c r="F248">
        <v>47.260002</v>
      </c>
      <c r="G248">
        <v>76.16</v>
      </c>
      <c r="H248">
        <v>38.08</v>
      </c>
      <c r="I248">
        <v>47.600002000000003</v>
      </c>
      <c r="J248">
        <v>59.84</v>
      </c>
      <c r="K248">
        <v>38.760002</v>
      </c>
      <c r="L248">
        <v>47.600002000000003</v>
      </c>
      <c r="M248">
        <f t="shared" si="65"/>
        <v>1.7600000000000002</v>
      </c>
      <c r="N248">
        <f t="shared" si="66"/>
        <v>1.1300000588235293</v>
      </c>
      <c r="O248">
        <f t="shared" si="67"/>
        <v>1.3900000588235295</v>
      </c>
      <c r="P248">
        <f t="shared" si="68"/>
        <v>2.2399999999999998</v>
      </c>
      <c r="Q248">
        <f t="shared" si="69"/>
        <v>1.1199999999999999</v>
      </c>
      <c r="R248">
        <f t="shared" si="70"/>
        <v>1.4000000588235295</v>
      </c>
      <c r="S248">
        <f t="shared" si="71"/>
        <v>1.7600000000000002</v>
      </c>
      <c r="T248">
        <f t="shared" si="72"/>
        <v>1.1400000588235295</v>
      </c>
      <c r="U248">
        <f t="shared" si="73"/>
        <v>1.4000000588235295</v>
      </c>
      <c r="V248">
        <v>63.768943743823392</v>
      </c>
      <c r="W248">
        <v>43.006702498434144</v>
      </c>
      <c r="X248">
        <v>46.518587617744608</v>
      </c>
      <c r="Y248">
        <f t="shared" si="74"/>
        <v>1.875557168935982</v>
      </c>
      <c r="Z248">
        <f t="shared" si="75"/>
        <v>1.2649030146598279</v>
      </c>
      <c r="AA248">
        <f t="shared" si="76"/>
        <v>1.3681937534630766</v>
      </c>
      <c r="AB248">
        <f t="shared" si="77"/>
        <v>0.11555716893598178</v>
      </c>
      <c r="AC248">
        <f t="shared" si="78"/>
        <v>0.13490295583629863</v>
      </c>
      <c r="AD248">
        <f t="shared" si="79"/>
        <v>2.1806305360452916E-2</v>
      </c>
      <c r="AE248">
        <f t="shared" si="80"/>
        <v>0.36444283106401776</v>
      </c>
      <c r="AF248">
        <f t="shared" si="81"/>
        <v>0.14490301465982802</v>
      </c>
      <c r="AG248">
        <f t="shared" si="82"/>
        <v>3.1806305360452924E-2</v>
      </c>
      <c r="AH248">
        <f t="shared" si="83"/>
        <v>0.11555716893598178</v>
      </c>
      <c r="AI248">
        <f t="shared" si="84"/>
        <v>0.1249029558362984</v>
      </c>
      <c r="AJ248">
        <f t="shared" si="85"/>
        <v>3.1806305360452924E-2</v>
      </c>
    </row>
    <row r="249" spans="1:36" x14ac:dyDescent="0.25">
      <c r="A249">
        <v>70</v>
      </c>
      <c r="B249">
        <v>20</v>
      </c>
      <c r="C249">
        <v>40</v>
      </c>
      <c r="D249">
        <v>47.600002000000003</v>
      </c>
      <c r="E249">
        <v>20.399999999999999</v>
      </c>
      <c r="F249">
        <v>39.78</v>
      </c>
      <c r="G249">
        <v>47.260002</v>
      </c>
      <c r="H249">
        <v>21.42</v>
      </c>
      <c r="I249">
        <v>40.46</v>
      </c>
      <c r="J249">
        <v>47.260002</v>
      </c>
      <c r="K249">
        <v>21.42</v>
      </c>
      <c r="L249">
        <v>40.46</v>
      </c>
      <c r="M249">
        <f t="shared" si="65"/>
        <v>1.4000000588235295</v>
      </c>
      <c r="N249">
        <f t="shared" si="66"/>
        <v>0.6</v>
      </c>
      <c r="O249">
        <f t="shared" si="67"/>
        <v>1.1700000000000002</v>
      </c>
      <c r="P249">
        <f t="shared" si="68"/>
        <v>1.3900000588235295</v>
      </c>
      <c r="Q249">
        <f t="shared" si="69"/>
        <v>0.63</v>
      </c>
      <c r="R249">
        <f t="shared" si="70"/>
        <v>1.1900000000000002</v>
      </c>
      <c r="S249">
        <f t="shared" si="71"/>
        <v>1.3900000588235295</v>
      </c>
      <c r="T249">
        <f t="shared" si="72"/>
        <v>0.63</v>
      </c>
      <c r="U249">
        <f t="shared" si="73"/>
        <v>1.1900000000000002</v>
      </c>
      <c r="V249">
        <v>49.625619760916535</v>
      </c>
      <c r="W249">
        <v>27.141670387033557</v>
      </c>
      <c r="X249">
        <v>42.661719043453232</v>
      </c>
      <c r="Y249">
        <f t="shared" si="74"/>
        <v>1.4595770517916629</v>
      </c>
      <c r="Z249">
        <f t="shared" si="75"/>
        <v>0.79828442314804582</v>
      </c>
      <c r="AA249">
        <f t="shared" si="76"/>
        <v>1.2547564424545068</v>
      </c>
      <c r="AB249">
        <f t="shared" si="77"/>
        <v>5.9576992968133347E-2</v>
      </c>
      <c r="AC249">
        <f t="shared" si="78"/>
        <v>0.19828442314804584</v>
      </c>
      <c r="AD249">
        <f t="shared" si="79"/>
        <v>8.4756442454506642E-2</v>
      </c>
      <c r="AE249">
        <f t="shared" si="80"/>
        <v>6.9576992968133355E-2</v>
      </c>
      <c r="AF249">
        <f t="shared" si="81"/>
        <v>0.16828442314804581</v>
      </c>
      <c r="AG249">
        <f t="shared" si="82"/>
        <v>6.4756442454506624E-2</v>
      </c>
      <c r="AH249">
        <f t="shared" si="83"/>
        <v>6.9576992968133355E-2</v>
      </c>
      <c r="AI249">
        <f t="shared" si="84"/>
        <v>0.16828442314804581</v>
      </c>
      <c r="AJ249">
        <f t="shared" si="85"/>
        <v>6.4756442454506624E-2</v>
      </c>
    </row>
    <row r="250" spans="1:36" x14ac:dyDescent="0.25">
      <c r="A250">
        <v>70</v>
      </c>
      <c r="B250">
        <v>20</v>
      </c>
      <c r="C250">
        <v>50</v>
      </c>
      <c r="D250">
        <v>30.94</v>
      </c>
      <c r="E250">
        <v>5.0999999999999996</v>
      </c>
      <c r="F250">
        <v>36.72</v>
      </c>
      <c r="G250">
        <v>30.94</v>
      </c>
      <c r="H250">
        <v>5.0999999999999996</v>
      </c>
      <c r="I250">
        <v>36.72</v>
      </c>
      <c r="J250">
        <v>31.28</v>
      </c>
      <c r="K250">
        <v>4.76</v>
      </c>
      <c r="L250">
        <v>36.72</v>
      </c>
      <c r="M250">
        <f t="shared" si="65"/>
        <v>0.90999999999999992</v>
      </c>
      <c r="N250">
        <f t="shared" si="66"/>
        <v>0.15</v>
      </c>
      <c r="O250">
        <f t="shared" si="67"/>
        <v>1.08</v>
      </c>
      <c r="P250">
        <f t="shared" si="68"/>
        <v>0.90999999999999992</v>
      </c>
      <c r="Q250">
        <f t="shared" si="69"/>
        <v>0.15</v>
      </c>
      <c r="R250">
        <f t="shared" si="70"/>
        <v>1.08</v>
      </c>
      <c r="S250">
        <f t="shared" si="71"/>
        <v>0.91999999999999993</v>
      </c>
      <c r="T250">
        <f t="shared" si="72"/>
        <v>0.13999999999999999</v>
      </c>
      <c r="U250">
        <f t="shared" si="73"/>
        <v>1.08</v>
      </c>
      <c r="V250">
        <v>35.425251639653268</v>
      </c>
      <c r="W250">
        <v>11.081740330666975</v>
      </c>
      <c r="X250">
        <v>38.990881144549263</v>
      </c>
      <c r="Y250">
        <f t="shared" si="74"/>
        <v>1.0419191658721549</v>
      </c>
      <c r="Z250">
        <f t="shared" si="75"/>
        <v>0.32593353913726397</v>
      </c>
      <c r="AA250">
        <f t="shared" si="76"/>
        <v>1.1467906218985078</v>
      </c>
      <c r="AB250">
        <f t="shared" si="77"/>
        <v>0.13191916587215502</v>
      </c>
      <c r="AC250">
        <f t="shared" si="78"/>
        <v>0.17593353913726398</v>
      </c>
      <c r="AD250">
        <f t="shared" si="79"/>
        <v>6.6790621898507707E-2</v>
      </c>
      <c r="AE250">
        <f t="shared" si="80"/>
        <v>0.13191916587215502</v>
      </c>
      <c r="AF250">
        <f t="shared" si="81"/>
        <v>0.17593353913726398</v>
      </c>
      <c r="AG250">
        <f t="shared" si="82"/>
        <v>6.6790621898507707E-2</v>
      </c>
      <c r="AH250">
        <f t="shared" si="83"/>
        <v>0.12191916587215501</v>
      </c>
      <c r="AI250">
        <f t="shared" si="84"/>
        <v>0.18593353913726399</v>
      </c>
      <c r="AJ250">
        <f t="shared" si="85"/>
        <v>6.6790621898507707E-2</v>
      </c>
    </row>
    <row r="251" spans="1:36" x14ac:dyDescent="0.25">
      <c r="A251">
        <v>70</v>
      </c>
      <c r="B251">
        <v>20</v>
      </c>
      <c r="C251">
        <v>60</v>
      </c>
      <c r="D251">
        <v>19.72</v>
      </c>
      <c r="E251">
        <v>-13.6</v>
      </c>
      <c r="F251">
        <v>32.299999999999997</v>
      </c>
      <c r="G251">
        <v>20.74</v>
      </c>
      <c r="H251">
        <v>-13.6</v>
      </c>
      <c r="I251">
        <v>32.979999999999997</v>
      </c>
      <c r="J251">
        <v>20.74</v>
      </c>
      <c r="K251">
        <v>-13.6</v>
      </c>
      <c r="L251">
        <v>32.64</v>
      </c>
      <c r="M251">
        <f t="shared" si="65"/>
        <v>0.57999999999999996</v>
      </c>
      <c r="N251">
        <f t="shared" si="66"/>
        <v>-0.4</v>
      </c>
      <c r="O251">
        <f t="shared" si="67"/>
        <v>0.94999999999999984</v>
      </c>
      <c r="P251">
        <f t="shared" si="68"/>
        <v>0.61</v>
      </c>
      <c r="Q251">
        <f t="shared" si="69"/>
        <v>-0.4</v>
      </c>
      <c r="R251">
        <f t="shared" si="70"/>
        <v>0.96999999999999986</v>
      </c>
      <c r="S251">
        <f t="shared" si="71"/>
        <v>0.61</v>
      </c>
      <c r="T251">
        <f t="shared" si="72"/>
        <v>-0.4</v>
      </c>
      <c r="U251">
        <f t="shared" si="73"/>
        <v>0.96</v>
      </c>
      <c r="V251">
        <v>21.559483349126722</v>
      </c>
      <c r="W251">
        <v>-4.7208086041105517</v>
      </c>
      <c r="X251">
        <v>35.647894464747694</v>
      </c>
      <c r="Y251">
        <f t="shared" si="74"/>
        <v>0.63410245144490351</v>
      </c>
      <c r="Z251">
        <f t="shared" si="75"/>
        <v>-0.13884731188560445</v>
      </c>
      <c r="AA251">
        <f t="shared" si="76"/>
        <v>1.0484674842572852</v>
      </c>
      <c r="AB251">
        <f t="shared" si="77"/>
        <v>5.4102451444903554E-2</v>
      </c>
      <c r="AC251">
        <f t="shared" si="78"/>
        <v>0.26115268811439557</v>
      </c>
      <c r="AD251">
        <f t="shared" si="79"/>
        <v>9.8467484257285354E-2</v>
      </c>
      <c r="AE251">
        <f t="shared" si="80"/>
        <v>2.4102451444903528E-2</v>
      </c>
      <c r="AF251">
        <f t="shared" si="81"/>
        <v>0.26115268811439557</v>
      </c>
      <c r="AG251">
        <f t="shared" si="82"/>
        <v>7.8467484257285336E-2</v>
      </c>
      <c r="AH251">
        <f t="shared" si="83"/>
        <v>2.4102451444903528E-2</v>
      </c>
      <c r="AI251">
        <f t="shared" si="84"/>
        <v>0.26115268811439557</v>
      </c>
      <c r="AJ251">
        <f t="shared" si="85"/>
        <v>8.8467484257285234E-2</v>
      </c>
    </row>
    <row r="252" spans="1:36" x14ac:dyDescent="0.25">
      <c r="A252">
        <v>70</v>
      </c>
      <c r="B252">
        <v>20</v>
      </c>
      <c r="C252">
        <v>70</v>
      </c>
      <c r="D252">
        <v>5.0999999999999996</v>
      </c>
      <c r="E252">
        <v>-27.54</v>
      </c>
      <c r="F252">
        <v>31.28</v>
      </c>
      <c r="G252">
        <v>4.42</v>
      </c>
      <c r="H252">
        <v>-27.2</v>
      </c>
      <c r="I252">
        <v>31.28</v>
      </c>
      <c r="J252">
        <v>4.76</v>
      </c>
      <c r="K252">
        <v>-26.86</v>
      </c>
      <c r="L252">
        <v>31.28</v>
      </c>
      <c r="M252">
        <f t="shared" si="65"/>
        <v>0.15</v>
      </c>
      <c r="N252">
        <f t="shared" si="66"/>
        <v>-0.81</v>
      </c>
      <c r="O252">
        <f t="shared" si="67"/>
        <v>0.91999999999999993</v>
      </c>
      <c r="P252">
        <f t="shared" si="68"/>
        <v>0.13</v>
      </c>
      <c r="Q252">
        <f t="shared" si="69"/>
        <v>-0.8</v>
      </c>
      <c r="R252">
        <f t="shared" si="70"/>
        <v>0.91999999999999993</v>
      </c>
      <c r="S252">
        <f t="shared" si="71"/>
        <v>0.13999999999999999</v>
      </c>
      <c r="T252">
        <f t="shared" si="72"/>
        <v>-0.79</v>
      </c>
      <c r="U252">
        <f t="shared" si="73"/>
        <v>0.91999999999999993</v>
      </c>
      <c r="V252">
        <v>8.316928718493557</v>
      </c>
      <c r="W252">
        <v>-19.856633379733267</v>
      </c>
      <c r="X252">
        <v>32.668193911212185</v>
      </c>
      <c r="Y252">
        <f t="shared" si="74"/>
        <v>0.24461555054392817</v>
      </c>
      <c r="Z252">
        <f t="shared" si="75"/>
        <v>-0.58401862881568434</v>
      </c>
      <c r="AA252">
        <f t="shared" si="76"/>
        <v>0.96082923268271125</v>
      </c>
      <c r="AB252">
        <f t="shared" si="77"/>
        <v>9.4615550543928173E-2</v>
      </c>
      <c r="AC252">
        <f t="shared" si="78"/>
        <v>0.22598137118431572</v>
      </c>
      <c r="AD252">
        <f t="shared" si="79"/>
        <v>4.0829232682711325E-2</v>
      </c>
      <c r="AE252">
        <f t="shared" si="80"/>
        <v>0.11461555054392816</v>
      </c>
      <c r="AF252">
        <f t="shared" si="81"/>
        <v>0.21598137118431571</v>
      </c>
      <c r="AG252">
        <f t="shared" si="82"/>
        <v>4.0829232682711325E-2</v>
      </c>
      <c r="AH252">
        <f t="shared" si="83"/>
        <v>0.10461555054392818</v>
      </c>
      <c r="AI252">
        <f t="shared" si="84"/>
        <v>0.2059813711843157</v>
      </c>
      <c r="AJ252">
        <f t="shared" si="85"/>
        <v>4.0829232682711325E-2</v>
      </c>
    </row>
    <row r="253" spans="1:36" x14ac:dyDescent="0.25">
      <c r="A253">
        <v>70</v>
      </c>
      <c r="B253">
        <v>20</v>
      </c>
      <c r="C253">
        <v>80</v>
      </c>
      <c r="D253">
        <v>-10.199999999999999</v>
      </c>
      <c r="E253">
        <v>-40.119999999999997</v>
      </c>
      <c r="F253">
        <v>26.86</v>
      </c>
      <c r="G253">
        <v>-10.199999999999999</v>
      </c>
      <c r="H253">
        <v>-39.78</v>
      </c>
      <c r="I253">
        <v>27.2</v>
      </c>
      <c r="J253">
        <v>-10.199999999999999</v>
      </c>
      <c r="K253">
        <v>-39.78</v>
      </c>
      <c r="L253">
        <v>27.2</v>
      </c>
      <c r="M253">
        <f t="shared" si="65"/>
        <v>-0.3</v>
      </c>
      <c r="N253">
        <f t="shared" si="66"/>
        <v>-1.18</v>
      </c>
      <c r="O253">
        <f t="shared" si="67"/>
        <v>0.79</v>
      </c>
      <c r="P253">
        <f t="shared" si="68"/>
        <v>-0.3</v>
      </c>
      <c r="Q253">
        <f t="shared" si="69"/>
        <v>-1.1700000000000002</v>
      </c>
      <c r="R253">
        <f t="shared" si="70"/>
        <v>0.8</v>
      </c>
      <c r="S253">
        <f t="shared" si="71"/>
        <v>-0.3</v>
      </c>
      <c r="T253">
        <f t="shared" si="72"/>
        <v>-1.1700000000000002</v>
      </c>
      <c r="U253">
        <f t="shared" si="73"/>
        <v>0.8</v>
      </c>
      <c r="V253">
        <v>-4.0753416353681473</v>
      </c>
      <c r="W253">
        <v>-33.90185693095772</v>
      </c>
      <c r="X253">
        <v>30.038439188374866</v>
      </c>
      <c r="Y253">
        <f t="shared" si="74"/>
        <v>-0.11986298927553374</v>
      </c>
      <c r="Z253">
        <f t="shared" si="75"/>
        <v>-0.99711343914581529</v>
      </c>
      <c r="AA253">
        <f t="shared" si="76"/>
        <v>0.8834835055404372</v>
      </c>
      <c r="AB253">
        <f t="shared" si="77"/>
        <v>0.18013701072446625</v>
      </c>
      <c r="AC253">
        <f t="shared" si="78"/>
        <v>0.18288656085418464</v>
      </c>
      <c r="AD253">
        <f t="shared" si="79"/>
        <v>9.3483505540437162E-2</v>
      </c>
      <c r="AE253">
        <f t="shared" si="80"/>
        <v>0.18013701072446625</v>
      </c>
      <c r="AF253">
        <f t="shared" si="81"/>
        <v>0.17288656085418486</v>
      </c>
      <c r="AG253">
        <f t="shared" si="82"/>
        <v>8.3483505540437153E-2</v>
      </c>
      <c r="AH253">
        <f t="shared" si="83"/>
        <v>0.18013701072446625</v>
      </c>
      <c r="AI253">
        <f t="shared" si="84"/>
        <v>0.17288656085418486</v>
      </c>
      <c r="AJ253">
        <f t="shared" si="85"/>
        <v>8.3483505540437153E-2</v>
      </c>
    </row>
    <row r="254" spans="1:36" x14ac:dyDescent="0.25">
      <c r="A254">
        <v>70</v>
      </c>
      <c r="B254">
        <v>30</v>
      </c>
      <c r="C254">
        <v>20</v>
      </c>
      <c r="D254">
        <v>65.959999999999994</v>
      </c>
      <c r="E254">
        <v>48.96</v>
      </c>
      <c r="F254">
        <v>35.700000000000003</v>
      </c>
      <c r="G254">
        <v>65.62</v>
      </c>
      <c r="H254">
        <v>48.96</v>
      </c>
      <c r="I254">
        <v>35.700000000000003</v>
      </c>
      <c r="J254">
        <v>66.3</v>
      </c>
      <c r="K254">
        <v>48.96</v>
      </c>
      <c r="L254">
        <v>36.380000000000003</v>
      </c>
      <c r="M254">
        <f t="shared" si="65"/>
        <v>1.9399999999999997</v>
      </c>
      <c r="N254">
        <f t="shared" si="66"/>
        <v>1.44</v>
      </c>
      <c r="O254">
        <f t="shared" si="67"/>
        <v>1.05</v>
      </c>
      <c r="P254">
        <f t="shared" si="68"/>
        <v>1.9300000000000002</v>
      </c>
      <c r="Q254">
        <f t="shared" si="69"/>
        <v>1.44</v>
      </c>
      <c r="R254">
        <f t="shared" si="70"/>
        <v>1.05</v>
      </c>
      <c r="S254">
        <f t="shared" si="71"/>
        <v>1.9499999999999997</v>
      </c>
      <c r="T254">
        <f t="shared" si="72"/>
        <v>1.44</v>
      </c>
      <c r="U254">
        <f t="shared" si="73"/>
        <v>1.07</v>
      </c>
      <c r="V254">
        <v>67.970592083031164</v>
      </c>
      <c r="W254">
        <v>48.077397990887825</v>
      </c>
      <c r="X254">
        <v>34.267288096530883</v>
      </c>
      <c r="Y254">
        <f t="shared" si="74"/>
        <v>1.9991350612656225</v>
      </c>
      <c r="Z254">
        <f t="shared" si="75"/>
        <v>1.4140411173790537</v>
      </c>
      <c r="AA254">
        <f t="shared" si="76"/>
        <v>1.0078614146038496</v>
      </c>
      <c r="AB254">
        <f t="shared" si="77"/>
        <v>5.9135061265622735E-2</v>
      </c>
      <c r="AC254">
        <f t="shared" si="78"/>
        <v>2.5958882620946255E-2</v>
      </c>
      <c r="AD254">
        <f t="shared" si="79"/>
        <v>4.2138585396150452E-2</v>
      </c>
      <c r="AE254">
        <f t="shared" si="80"/>
        <v>6.91350612656223E-2</v>
      </c>
      <c r="AF254">
        <f t="shared" si="81"/>
        <v>2.5958882620946255E-2</v>
      </c>
      <c r="AG254">
        <f t="shared" si="82"/>
        <v>4.2138585396150452E-2</v>
      </c>
      <c r="AH254">
        <f t="shared" si="83"/>
        <v>4.9135061265622726E-2</v>
      </c>
      <c r="AI254">
        <f t="shared" si="84"/>
        <v>2.5958882620946255E-2</v>
      </c>
      <c r="AJ254">
        <f t="shared" si="85"/>
        <v>6.213858539615047E-2</v>
      </c>
    </row>
    <row r="255" spans="1:36" x14ac:dyDescent="0.25">
      <c r="A255">
        <v>70</v>
      </c>
      <c r="B255">
        <v>30</v>
      </c>
      <c r="C255">
        <v>30</v>
      </c>
      <c r="D255">
        <v>53.04</v>
      </c>
      <c r="E255">
        <v>32.299999999999997</v>
      </c>
      <c r="F255">
        <v>32.64</v>
      </c>
      <c r="G255">
        <v>53.04</v>
      </c>
      <c r="H255">
        <v>31.62</v>
      </c>
      <c r="I255">
        <v>31.960000999999998</v>
      </c>
      <c r="J255">
        <v>53.38</v>
      </c>
      <c r="K255">
        <v>32.64</v>
      </c>
      <c r="L255">
        <v>32.64</v>
      </c>
      <c r="M255">
        <f t="shared" si="65"/>
        <v>1.56</v>
      </c>
      <c r="N255">
        <f t="shared" si="66"/>
        <v>0.94999999999999984</v>
      </c>
      <c r="O255">
        <f t="shared" si="67"/>
        <v>0.96</v>
      </c>
      <c r="P255">
        <f t="shared" si="68"/>
        <v>1.56</v>
      </c>
      <c r="Q255">
        <f t="shared" si="69"/>
        <v>0.92999999999999994</v>
      </c>
      <c r="R255">
        <f t="shared" si="70"/>
        <v>0.94000002941176475</v>
      </c>
      <c r="S255">
        <f t="shared" si="71"/>
        <v>1.57</v>
      </c>
      <c r="T255">
        <f t="shared" si="72"/>
        <v>0.96</v>
      </c>
      <c r="U255">
        <f t="shared" si="73"/>
        <v>0.96</v>
      </c>
      <c r="V255">
        <v>55.198731685076389</v>
      </c>
      <c r="W255">
        <v>33.569440556688541</v>
      </c>
      <c r="X255">
        <v>31.835921141883809</v>
      </c>
      <c r="Y255">
        <f t="shared" si="74"/>
        <v>1.6234921083845997</v>
      </c>
      <c r="Z255">
        <f t="shared" si="75"/>
        <v>0.98733648696142762</v>
      </c>
      <c r="AA255">
        <f t="shared" si="76"/>
        <v>0.93635062182011208</v>
      </c>
      <c r="AB255">
        <f t="shared" si="77"/>
        <v>6.3492108384599621E-2</v>
      </c>
      <c r="AC255">
        <f t="shared" si="78"/>
        <v>3.7336486961427773E-2</v>
      </c>
      <c r="AD255">
        <f t="shared" si="79"/>
        <v>2.3649378179887881E-2</v>
      </c>
      <c r="AE255">
        <f t="shared" si="80"/>
        <v>6.3492108384599621E-2</v>
      </c>
      <c r="AF255">
        <f t="shared" si="81"/>
        <v>5.733648696142768E-2</v>
      </c>
      <c r="AG255">
        <f t="shared" si="82"/>
        <v>3.6494075916526647E-3</v>
      </c>
      <c r="AH255">
        <f t="shared" si="83"/>
        <v>5.3492108384599613E-2</v>
      </c>
      <c r="AI255">
        <f t="shared" si="84"/>
        <v>2.7336486961427653E-2</v>
      </c>
      <c r="AJ255">
        <f t="shared" si="85"/>
        <v>2.3649378179887881E-2</v>
      </c>
    </row>
    <row r="256" spans="1:36" x14ac:dyDescent="0.25">
      <c r="A256">
        <v>70</v>
      </c>
      <c r="B256">
        <v>30</v>
      </c>
      <c r="C256">
        <v>40</v>
      </c>
      <c r="D256">
        <v>35.700000000000003</v>
      </c>
      <c r="E256">
        <v>12.92</v>
      </c>
      <c r="F256">
        <v>26.18</v>
      </c>
      <c r="G256">
        <v>35.700000000000003</v>
      </c>
      <c r="H256">
        <v>12.92</v>
      </c>
      <c r="I256">
        <v>60.52</v>
      </c>
      <c r="J256">
        <v>36.380000000000003</v>
      </c>
      <c r="K256">
        <v>13.6</v>
      </c>
      <c r="L256">
        <v>27.54</v>
      </c>
      <c r="M256">
        <f t="shared" si="65"/>
        <v>1.05</v>
      </c>
      <c r="N256">
        <f t="shared" si="66"/>
        <v>0.38</v>
      </c>
      <c r="O256">
        <f t="shared" si="67"/>
        <v>0.77</v>
      </c>
      <c r="P256">
        <f t="shared" si="68"/>
        <v>1.05</v>
      </c>
      <c r="Q256">
        <f t="shared" si="69"/>
        <v>0.38</v>
      </c>
      <c r="R256">
        <f t="shared" si="70"/>
        <v>1.7800000000000002</v>
      </c>
      <c r="S256">
        <f t="shared" si="71"/>
        <v>1.07</v>
      </c>
      <c r="T256">
        <f t="shared" si="72"/>
        <v>0.4</v>
      </c>
      <c r="U256">
        <f t="shared" si="73"/>
        <v>0.81</v>
      </c>
      <c r="V256">
        <v>41.673217801368963</v>
      </c>
      <c r="W256">
        <v>18.092774923074757</v>
      </c>
      <c r="X256">
        <v>29.214590557835706</v>
      </c>
      <c r="Y256">
        <f t="shared" si="74"/>
        <v>1.2256828765108518</v>
      </c>
      <c r="Z256">
        <f t="shared" si="75"/>
        <v>0.53214043891396345</v>
      </c>
      <c r="AA256">
        <f t="shared" si="76"/>
        <v>0.85925266346575602</v>
      </c>
      <c r="AB256">
        <f t="shared" si="77"/>
        <v>0.17568287651085179</v>
      </c>
      <c r="AC256">
        <f t="shared" si="78"/>
        <v>0.15214043891396345</v>
      </c>
      <c r="AD256">
        <f t="shared" si="79"/>
        <v>8.9252663465755999E-2</v>
      </c>
      <c r="AE256">
        <f t="shared" si="80"/>
        <v>0.17568287651085179</v>
      </c>
      <c r="AF256">
        <f t="shared" si="81"/>
        <v>0.15214043891396345</v>
      </c>
      <c r="AG256">
        <f t="shared" si="82"/>
        <v>0.92074733653424423</v>
      </c>
      <c r="AH256">
        <f t="shared" si="83"/>
        <v>0.15568287651085178</v>
      </c>
      <c r="AI256">
        <f t="shared" si="84"/>
        <v>0.13214043891396343</v>
      </c>
      <c r="AJ256">
        <f t="shared" si="85"/>
        <v>4.9252663465755964E-2</v>
      </c>
    </row>
    <row r="257" spans="1:36" x14ac:dyDescent="0.25">
      <c r="A257">
        <v>70</v>
      </c>
      <c r="B257">
        <v>30</v>
      </c>
      <c r="C257">
        <v>50</v>
      </c>
      <c r="D257">
        <v>26.18</v>
      </c>
      <c r="E257">
        <v>-3.06</v>
      </c>
      <c r="F257">
        <v>27.2</v>
      </c>
      <c r="G257">
        <v>26.86</v>
      </c>
      <c r="H257">
        <v>-2.04</v>
      </c>
      <c r="I257">
        <v>-24.14</v>
      </c>
      <c r="J257">
        <v>26.86</v>
      </c>
      <c r="K257">
        <v>-1.7</v>
      </c>
      <c r="L257">
        <v>61.2</v>
      </c>
      <c r="M257">
        <f t="shared" si="65"/>
        <v>0.77</v>
      </c>
      <c r="N257">
        <f t="shared" si="66"/>
        <v>-0.09</v>
      </c>
      <c r="O257">
        <f t="shared" si="67"/>
        <v>0.8</v>
      </c>
      <c r="P257">
        <f t="shared" si="68"/>
        <v>0.79</v>
      </c>
      <c r="Q257">
        <f t="shared" si="69"/>
        <v>-0.06</v>
      </c>
      <c r="R257">
        <f t="shared" si="70"/>
        <v>-0.71000000000000008</v>
      </c>
      <c r="S257">
        <f t="shared" si="71"/>
        <v>0.79</v>
      </c>
      <c r="T257">
        <f t="shared" si="72"/>
        <v>-0.05</v>
      </c>
      <c r="U257">
        <f t="shared" si="73"/>
        <v>1.8000000000000003</v>
      </c>
      <c r="V257">
        <v>27.938224306154822</v>
      </c>
      <c r="W257">
        <v>2.1994187683597062</v>
      </c>
      <c r="X257">
        <v>26.673468633588698</v>
      </c>
      <c r="Y257">
        <f t="shared" si="74"/>
        <v>0.82171247959278892</v>
      </c>
      <c r="Z257">
        <f t="shared" si="75"/>
        <v>6.4688787304697237E-2</v>
      </c>
      <c r="AA257">
        <f t="shared" si="76"/>
        <v>0.78451378334084398</v>
      </c>
      <c r="AB257">
        <f t="shared" si="77"/>
        <v>5.1712479592788907E-2</v>
      </c>
      <c r="AC257">
        <f t="shared" si="78"/>
        <v>0.15468878730469723</v>
      </c>
      <c r="AD257">
        <f t="shared" si="79"/>
        <v>1.548621665915606E-2</v>
      </c>
      <c r="AE257">
        <f t="shared" si="80"/>
        <v>3.1712479592788889E-2</v>
      </c>
      <c r="AF257">
        <f t="shared" si="81"/>
        <v>0.12468878730469724</v>
      </c>
      <c r="AG257">
        <f t="shared" si="82"/>
        <v>1.4945137833408442</v>
      </c>
      <c r="AH257">
        <f t="shared" si="83"/>
        <v>3.1712479592788889E-2</v>
      </c>
      <c r="AI257">
        <f t="shared" si="84"/>
        <v>0.11468878730469724</v>
      </c>
      <c r="AJ257">
        <f t="shared" si="85"/>
        <v>1.0154862166591563</v>
      </c>
    </row>
    <row r="258" spans="1:36" x14ac:dyDescent="0.25">
      <c r="A258">
        <v>70</v>
      </c>
      <c r="B258">
        <v>30</v>
      </c>
      <c r="C258">
        <v>60</v>
      </c>
      <c r="D258">
        <v>8.16</v>
      </c>
      <c r="E258">
        <v>-17</v>
      </c>
      <c r="F258">
        <v>21.08</v>
      </c>
      <c r="G258">
        <v>6.8</v>
      </c>
      <c r="H258">
        <v>-18.02</v>
      </c>
      <c r="I258">
        <v>19.72</v>
      </c>
      <c r="J258">
        <v>7.82</v>
      </c>
      <c r="K258">
        <v>-17.34</v>
      </c>
      <c r="L258">
        <v>20.74</v>
      </c>
      <c r="M258">
        <f t="shared" si="65"/>
        <v>0.24</v>
      </c>
      <c r="N258">
        <f t="shared" si="66"/>
        <v>-0.5</v>
      </c>
      <c r="O258">
        <f t="shared" si="67"/>
        <v>0.61999999999999988</v>
      </c>
      <c r="P258">
        <f t="shared" si="68"/>
        <v>0.2</v>
      </c>
      <c r="Q258">
        <f t="shared" si="69"/>
        <v>-0.53</v>
      </c>
      <c r="R258">
        <f t="shared" si="70"/>
        <v>0.57999999999999996</v>
      </c>
      <c r="S258">
        <f t="shared" si="71"/>
        <v>0.22999999999999998</v>
      </c>
      <c r="T258">
        <f t="shared" si="72"/>
        <v>-0.51</v>
      </c>
      <c r="U258">
        <f t="shared" si="73"/>
        <v>0.61</v>
      </c>
      <c r="V258">
        <v>14.409715080670665</v>
      </c>
      <c r="W258">
        <v>-13.643988785578514</v>
      </c>
      <c r="X258">
        <v>24.339811320566042</v>
      </c>
      <c r="Y258">
        <f t="shared" si="74"/>
        <v>0.42381514943149012</v>
      </c>
      <c r="Z258">
        <f t="shared" si="75"/>
        <v>-0.40129378781113278</v>
      </c>
      <c r="AA258">
        <f t="shared" si="76"/>
        <v>0.71587680354606009</v>
      </c>
      <c r="AB258">
        <f t="shared" si="77"/>
        <v>0.18381514943149013</v>
      </c>
      <c r="AC258">
        <f t="shared" si="78"/>
        <v>9.8706212188867215E-2</v>
      </c>
      <c r="AD258">
        <f t="shared" si="79"/>
        <v>9.5876803546060207E-2</v>
      </c>
      <c r="AE258">
        <f t="shared" si="80"/>
        <v>0.22381514943149011</v>
      </c>
      <c r="AF258">
        <f t="shared" si="81"/>
        <v>0.12870621218886724</v>
      </c>
      <c r="AG258">
        <f t="shared" si="82"/>
        <v>0.13587680354606013</v>
      </c>
      <c r="AH258">
        <f t="shared" si="83"/>
        <v>0.19381514943149014</v>
      </c>
      <c r="AI258">
        <f t="shared" si="84"/>
        <v>0.10870621218886722</v>
      </c>
      <c r="AJ258">
        <f t="shared" si="85"/>
        <v>0.10587680354606011</v>
      </c>
    </row>
    <row r="259" spans="1:36" x14ac:dyDescent="0.25">
      <c r="A259">
        <v>70</v>
      </c>
      <c r="B259">
        <v>30</v>
      </c>
      <c r="C259">
        <v>70</v>
      </c>
      <c r="D259">
        <v>-0.34</v>
      </c>
      <c r="E259">
        <v>-31.960000999999998</v>
      </c>
      <c r="F259">
        <v>17.34</v>
      </c>
      <c r="G259">
        <v>0</v>
      </c>
      <c r="H259">
        <v>-31.960000999999998</v>
      </c>
      <c r="I259">
        <v>19.04</v>
      </c>
      <c r="J259">
        <v>0</v>
      </c>
      <c r="K259">
        <v>-31.62</v>
      </c>
      <c r="L259">
        <v>18.7</v>
      </c>
      <c r="M259">
        <f t="shared" ref="M259:M322" si="86">D259/340*10</f>
        <v>-0.01</v>
      </c>
      <c r="N259">
        <f t="shared" ref="N259:N322" si="87">E259/340*10</f>
        <v>-0.94000002941176475</v>
      </c>
      <c r="O259">
        <f t="shared" ref="O259:O322" si="88">F259/340*10</f>
        <v>0.51</v>
      </c>
      <c r="P259">
        <f t="shared" ref="P259:P322" si="89">G259/340*10</f>
        <v>0</v>
      </c>
      <c r="Q259">
        <f t="shared" ref="Q259:Q322" si="90">H259/340*10</f>
        <v>-0.94000002941176475</v>
      </c>
      <c r="R259">
        <f t="shared" ref="R259:R322" si="91">I259/340*10</f>
        <v>0.55999999999999994</v>
      </c>
      <c r="S259">
        <f t="shared" ref="S259:S322" si="92">J259/340*10</f>
        <v>0</v>
      </c>
      <c r="T259">
        <f t="shared" ref="T259:T322" si="93">K259/340*10</f>
        <v>-0.92999999999999994</v>
      </c>
      <c r="U259">
        <f t="shared" ref="U259:U322" si="94">L259/340*10</f>
        <v>0.55000000000000004</v>
      </c>
      <c r="V259">
        <v>1.4160189692888849</v>
      </c>
      <c r="W259">
        <v>-28.980657521619193</v>
      </c>
      <c r="X259">
        <v>22.254970643502674</v>
      </c>
      <c r="Y259">
        <f t="shared" ref="Y259:Y322" si="95">V259/340*10</f>
        <v>4.1647616743790736E-2</v>
      </c>
      <c r="Z259">
        <f t="shared" ref="Z259:Z322" si="96">W259/340*10</f>
        <v>-0.85237228004762322</v>
      </c>
      <c r="AA259">
        <f t="shared" ref="AA259:AA322" si="97">X259/340*10</f>
        <v>0.65455796010301981</v>
      </c>
      <c r="AB259">
        <f t="shared" ref="AB259:AB322" si="98">ABS(Y259-M259)</f>
        <v>5.1647616743790738E-2</v>
      </c>
      <c r="AC259">
        <f t="shared" ref="AC259:AC322" si="99">ABS(Z259-N259)</f>
        <v>8.7627749364141527E-2</v>
      </c>
      <c r="AD259">
        <f t="shared" ref="AD259:AD322" si="100">ABS(AA259-O259)</f>
        <v>0.1445579601030198</v>
      </c>
      <c r="AE259">
        <f t="shared" ref="AE259:AE322" si="101">ABS(Y259-P259)</f>
        <v>4.1647616743790736E-2</v>
      </c>
      <c r="AF259">
        <f t="shared" ref="AF259:AF322" si="102">ABS(Z259-Q259)</f>
        <v>8.7627749364141527E-2</v>
      </c>
      <c r="AG259">
        <f t="shared" ref="AG259:AG322" si="103">ABS(AA259-R259)</f>
        <v>9.4557960103019867E-2</v>
      </c>
      <c r="AH259">
        <f t="shared" ref="AH259:AH322" si="104">ABS(Y259-S259)</f>
        <v>4.1647616743790736E-2</v>
      </c>
      <c r="AI259">
        <f t="shared" ref="AI259:AI322" si="105">ABS(Z259-T259)</f>
        <v>7.7627719952376717E-2</v>
      </c>
      <c r="AJ259">
        <f t="shared" ref="AJ259:AJ322" si="106">ABS(AA259-U259)</f>
        <v>0.10455796010301976</v>
      </c>
    </row>
    <row r="260" spans="1:36" x14ac:dyDescent="0.25">
      <c r="A260">
        <v>70</v>
      </c>
      <c r="B260">
        <v>30</v>
      </c>
      <c r="C260">
        <v>80</v>
      </c>
      <c r="D260">
        <v>-19.04</v>
      </c>
      <c r="E260">
        <v>-44.88</v>
      </c>
      <c r="F260">
        <v>15.3</v>
      </c>
      <c r="G260">
        <v>-19.04</v>
      </c>
      <c r="H260">
        <v>-44.88</v>
      </c>
      <c r="I260">
        <v>15.64</v>
      </c>
      <c r="J260">
        <v>-19.380001</v>
      </c>
      <c r="K260">
        <v>-44.54</v>
      </c>
      <c r="L260">
        <v>15.3</v>
      </c>
      <c r="M260">
        <f t="shared" si="86"/>
        <v>-0.55999999999999994</v>
      </c>
      <c r="N260">
        <f t="shared" si="87"/>
        <v>-1.32</v>
      </c>
      <c r="O260">
        <f t="shared" si="88"/>
        <v>0.45000000000000007</v>
      </c>
      <c r="P260">
        <f t="shared" si="89"/>
        <v>-0.55999999999999994</v>
      </c>
      <c r="Q260">
        <f t="shared" si="90"/>
        <v>-1.32</v>
      </c>
      <c r="R260">
        <f t="shared" si="91"/>
        <v>0.45999999999999996</v>
      </c>
      <c r="S260">
        <f t="shared" si="92"/>
        <v>-0.57000002941176475</v>
      </c>
      <c r="T260">
        <f t="shared" si="93"/>
        <v>-1.31</v>
      </c>
      <c r="U260">
        <f t="shared" si="94"/>
        <v>0.45000000000000007</v>
      </c>
      <c r="V260">
        <v>-10.775622282217952</v>
      </c>
      <c r="W260">
        <v>-43.297422332135476</v>
      </c>
      <c r="X260">
        <v>20.416894389998461</v>
      </c>
      <c r="Y260">
        <f t="shared" si="95"/>
        <v>-0.31693006712405741</v>
      </c>
      <c r="Z260">
        <f t="shared" si="96"/>
        <v>-1.2734535980039845</v>
      </c>
      <c r="AA260">
        <f t="shared" si="97"/>
        <v>0.60049689382348415</v>
      </c>
      <c r="AB260">
        <f t="shared" si="98"/>
        <v>0.24306993287594253</v>
      </c>
      <c r="AC260">
        <f t="shared" si="99"/>
        <v>4.6546401996015563E-2</v>
      </c>
      <c r="AD260">
        <f t="shared" si="100"/>
        <v>0.15049689382348408</v>
      </c>
      <c r="AE260">
        <f t="shared" si="101"/>
        <v>0.24306993287594253</v>
      </c>
      <c r="AF260">
        <f t="shared" si="102"/>
        <v>4.6546401996015563E-2</v>
      </c>
      <c r="AG260">
        <f t="shared" si="103"/>
        <v>0.14049689382348418</v>
      </c>
      <c r="AH260">
        <f t="shared" si="104"/>
        <v>0.25306996228770734</v>
      </c>
      <c r="AI260">
        <f t="shared" si="105"/>
        <v>3.6546401996015554E-2</v>
      </c>
      <c r="AJ260">
        <f t="shared" si="106"/>
        <v>0.15049689382348408</v>
      </c>
    </row>
    <row r="261" spans="1:36" x14ac:dyDescent="0.25">
      <c r="A261">
        <v>70</v>
      </c>
      <c r="B261">
        <v>40</v>
      </c>
      <c r="C261">
        <v>20</v>
      </c>
      <c r="D261">
        <v>53.38</v>
      </c>
      <c r="E261">
        <v>34.340000000000003</v>
      </c>
      <c r="F261">
        <v>14.62</v>
      </c>
      <c r="G261">
        <v>52.36</v>
      </c>
      <c r="H261">
        <v>32.979999999999997</v>
      </c>
      <c r="I261">
        <v>11.900001</v>
      </c>
      <c r="J261">
        <v>52.7</v>
      </c>
      <c r="K261">
        <v>33.32</v>
      </c>
      <c r="L261">
        <v>12.24</v>
      </c>
      <c r="M261">
        <f t="shared" si="86"/>
        <v>1.57</v>
      </c>
      <c r="N261">
        <f t="shared" si="87"/>
        <v>1.01</v>
      </c>
      <c r="O261">
        <f t="shared" si="88"/>
        <v>0.42999999999999994</v>
      </c>
      <c r="P261">
        <f t="shared" si="89"/>
        <v>1.54</v>
      </c>
      <c r="Q261">
        <f t="shared" si="90"/>
        <v>0.96999999999999986</v>
      </c>
      <c r="R261">
        <f t="shared" si="91"/>
        <v>0.35000002941176472</v>
      </c>
      <c r="S261">
        <f t="shared" si="92"/>
        <v>1.55</v>
      </c>
      <c r="T261">
        <f t="shared" si="93"/>
        <v>0.98</v>
      </c>
      <c r="U261">
        <f t="shared" si="94"/>
        <v>0.36</v>
      </c>
      <c r="V261">
        <v>58.364757912255882</v>
      </c>
      <c r="W261">
        <v>37.935460392739358</v>
      </c>
      <c r="X261">
        <v>17.342700951444442</v>
      </c>
      <c r="Y261">
        <f t="shared" si="95"/>
        <v>1.7166105268310552</v>
      </c>
      <c r="Z261">
        <f t="shared" si="96"/>
        <v>1.1157488350805693</v>
      </c>
      <c r="AA261">
        <f t="shared" si="97"/>
        <v>0.51007943974836589</v>
      </c>
      <c r="AB261">
        <f t="shared" si="98"/>
        <v>0.14661052683105513</v>
      </c>
      <c r="AC261">
        <f t="shared" si="99"/>
        <v>0.10574883508056931</v>
      </c>
      <c r="AD261">
        <f t="shared" si="100"/>
        <v>8.0079439748365955E-2</v>
      </c>
      <c r="AE261">
        <f t="shared" si="101"/>
        <v>0.17661052683105516</v>
      </c>
      <c r="AF261">
        <f t="shared" si="102"/>
        <v>0.14574883508056946</v>
      </c>
      <c r="AG261">
        <f t="shared" si="103"/>
        <v>0.16007941033660117</v>
      </c>
      <c r="AH261">
        <f t="shared" si="104"/>
        <v>0.16661052683105515</v>
      </c>
      <c r="AI261">
        <f t="shared" si="105"/>
        <v>0.13574883508056934</v>
      </c>
      <c r="AJ261">
        <f t="shared" si="106"/>
        <v>0.15007943974836591</v>
      </c>
    </row>
    <row r="262" spans="1:36" x14ac:dyDescent="0.25">
      <c r="A262">
        <v>70</v>
      </c>
      <c r="B262">
        <v>40</v>
      </c>
      <c r="C262">
        <v>30</v>
      </c>
      <c r="D262">
        <v>43.52</v>
      </c>
      <c r="E262">
        <v>20.059999999999999</v>
      </c>
      <c r="F262">
        <v>15.64</v>
      </c>
      <c r="G262">
        <v>43.52</v>
      </c>
      <c r="H262">
        <v>19.72</v>
      </c>
      <c r="I262">
        <v>14.96</v>
      </c>
      <c r="J262">
        <v>42.84</v>
      </c>
      <c r="K262">
        <v>20.399999999999999</v>
      </c>
      <c r="L262">
        <v>14.62</v>
      </c>
      <c r="M262">
        <f t="shared" si="86"/>
        <v>1.28</v>
      </c>
      <c r="N262">
        <f t="shared" si="87"/>
        <v>0.59</v>
      </c>
      <c r="O262">
        <f t="shared" si="88"/>
        <v>0.45999999999999996</v>
      </c>
      <c r="P262">
        <f t="shared" si="89"/>
        <v>1.28</v>
      </c>
      <c r="Q262">
        <f t="shared" si="90"/>
        <v>0.57999999999999996</v>
      </c>
      <c r="R262">
        <f t="shared" si="91"/>
        <v>0.44000000000000006</v>
      </c>
      <c r="S262">
        <f t="shared" si="92"/>
        <v>1.26</v>
      </c>
      <c r="T262">
        <f t="shared" si="93"/>
        <v>0.6</v>
      </c>
      <c r="U262">
        <f t="shared" si="94"/>
        <v>0.42999999999999994</v>
      </c>
      <c r="V262">
        <v>46.273273901158888</v>
      </c>
      <c r="W262">
        <v>23.968657762029835</v>
      </c>
      <c r="X262">
        <v>16.148351928654961</v>
      </c>
      <c r="Y262">
        <f t="shared" si="95"/>
        <v>1.3609786441517318</v>
      </c>
      <c r="Z262">
        <f t="shared" si="96"/>
        <v>0.70496052241264218</v>
      </c>
      <c r="AA262">
        <f t="shared" si="97"/>
        <v>0.47495152731338119</v>
      </c>
      <c r="AB262">
        <f t="shared" si="98"/>
        <v>8.0978644151731727E-2</v>
      </c>
      <c r="AC262">
        <f t="shared" si="99"/>
        <v>0.11496052241264221</v>
      </c>
      <c r="AD262">
        <f t="shared" si="100"/>
        <v>1.495152731338123E-2</v>
      </c>
      <c r="AE262">
        <f t="shared" si="101"/>
        <v>8.0978644151731727E-2</v>
      </c>
      <c r="AF262">
        <f t="shared" si="102"/>
        <v>0.12496052241264222</v>
      </c>
      <c r="AG262">
        <f t="shared" si="103"/>
        <v>3.4951527313381137E-2</v>
      </c>
      <c r="AH262">
        <f t="shared" si="104"/>
        <v>0.10097864415173174</v>
      </c>
      <c r="AI262">
        <f t="shared" si="105"/>
        <v>0.1049605224126422</v>
      </c>
      <c r="AJ262">
        <f t="shared" si="106"/>
        <v>4.4951527313381257E-2</v>
      </c>
    </row>
    <row r="263" spans="1:36" x14ac:dyDescent="0.25">
      <c r="A263">
        <v>70</v>
      </c>
      <c r="B263">
        <v>40</v>
      </c>
      <c r="C263">
        <v>40</v>
      </c>
      <c r="D263">
        <v>30.6</v>
      </c>
      <c r="E263">
        <v>5.0999999999999996</v>
      </c>
      <c r="F263">
        <v>13.940001000000001</v>
      </c>
      <c r="G263">
        <v>30.6</v>
      </c>
      <c r="H263">
        <v>4.76</v>
      </c>
      <c r="I263">
        <v>13.940001000000001</v>
      </c>
      <c r="J263">
        <v>30.6</v>
      </c>
      <c r="K263">
        <v>5.78</v>
      </c>
      <c r="L263">
        <v>13.940001000000001</v>
      </c>
      <c r="M263">
        <f t="shared" si="86"/>
        <v>0.90000000000000013</v>
      </c>
      <c r="N263">
        <f t="shared" si="87"/>
        <v>0.15</v>
      </c>
      <c r="O263">
        <f t="shared" si="88"/>
        <v>0.41000002941176472</v>
      </c>
      <c r="P263">
        <f t="shared" si="89"/>
        <v>0.90000000000000013</v>
      </c>
      <c r="Q263">
        <f t="shared" si="90"/>
        <v>0.13999999999999999</v>
      </c>
      <c r="R263">
        <f t="shared" si="91"/>
        <v>0.41000002941176472</v>
      </c>
      <c r="S263">
        <f t="shared" si="92"/>
        <v>0.90000000000000013</v>
      </c>
      <c r="T263">
        <f t="shared" si="93"/>
        <v>0.17</v>
      </c>
      <c r="U263">
        <f t="shared" si="94"/>
        <v>0.41000002941176472</v>
      </c>
      <c r="V263">
        <v>33.407708461347028</v>
      </c>
      <c r="W263">
        <v>8.963758598266665</v>
      </c>
      <c r="X263">
        <v>14.833147735478832</v>
      </c>
      <c r="Y263">
        <f t="shared" si="95"/>
        <v>0.98257966062785373</v>
      </c>
      <c r="Z263">
        <f t="shared" si="96"/>
        <v>0.26363995877254898</v>
      </c>
      <c r="AA263">
        <f t="shared" si="97"/>
        <v>0.43626905104349512</v>
      </c>
      <c r="AB263">
        <f t="shared" si="98"/>
        <v>8.2579660627853602E-2</v>
      </c>
      <c r="AC263">
        <f t="shared" si="99"/>
        <v>0.11363995877254898</v>
      </c>
      <c r="AD263">
        <f t="shared" si="100"/>
        <v>2.6269021631730394E-2</v>
      </c>
      <c r="AE263">
        <f t="shared" si="101"/>
        <v>8.2579660627853602E-2</v>
      </c>
      <c r="AF263">
        <f t="shared" si="102"/>
        <v>0.12363995877254899</v>
      </c>
      <c r="AG263">
        <f t="shared" si="103"/>
        <v>2.6269021631730394E-2</v>
      </c>
      <c r="AH263">
        <f t="shared" si="104"/>
        <v>8.2579660627853602E-2</v>
      </c>
      <c r="AI263">
        <f t="shared" si="105"/>
        <v>9.3639958772548965E-2</v>
      </c>
      <c r="AJ263">
        <f t="shared" si="106"/>
        <v>2.6269021631730394E-2</v>
      </c>
    </row>
    <row r="264" spans="1:36" x14ac:dyDescent="0.25">
      <c r="A264">
        <v>70</v>
      </c>
      <c r="B264">
        <v>40</v>
      </c>
      <c r="C264">
        <v>50</v>
      </c>
      <c r="D264">
        <v>14.28</v>
      </c>
      <c r="E264">
        <v>-11.900001</v>
      </c>
      <c r="F264">
        <v>12.58</v>
      </c>
      <c r="G264">
        <v>14.96</v>
      </c>
      <c r="H264">
        <v>-13.6</v>
      </c>
      <c r="I264">
        <v>10.88</v>
      </c>
      <c r="J264">
        <v>14.62</v>
      </c>
      <c r="K264">
        <v>-12.58</v>
      </c>
      <c r="L264">
        <v>11.900001</v>
      </c>
      <c r="M264">
        <f t="shared" si="86"/>
        <v>0.41999999999999993</v>
      </c>
      <c r="N264">
        <f t="shared" si="87"/>
        <v>-0.35000002941176472</v>
      </c>
      <c r="O264">
        <f t="shared" si="88"/>
        <v>0.37</v>
      </c>
      <c r="P264">
        <f t="shared" si="89"/>
        <v>0.44000000000000006</v>
      </c>
      <c r="Q264">
        <f t="shared" si="90"/>
        <v>-0.4</v>
      </c>
      <c r="R264">
        <f t="shared" si="91"/>
        <v>0.32</v>
      </c>
      <c r="S264">
        <f t="shared" si="92"/>
        <v>0.42999999999999994</v>
      </c>
      <c r="T264">
        <f t="shared" si="93"/>
        <v>-0.37</v>
      </c>
      <c r="U264">
        <f t="shared" si="94"/>
        <v>0.35000002941176472</v>
      </c>
      <c r="V264">
        <v>20.239206657871222</v>
      </c>
      <c r="W264">
        <v>-6.6171734936697888</v>
      </c>
      <c r="X264">
        <v>13.540538157991804</v>
      </c>
      <c r="Y264">
        <f t="shared" si="95"/>
        <v>0.59527078405503597</v>
      </c>
      <c r="Z264">
        <f t="shared" si="96"/>
        <v>-0.1946227498138173</v>
      </c>
      <c r="AA264">
        <f t="shared" si="97"/>
        <v>0.3982511222938766</v>
      </c>
      <c r="AB264">
        <f t="shared" si="98"/>
        <v>0.17527078405503604</v>
      </c>
      <c r="AC264">
        <f t="shared" si="99"/>
        <v>0.15537727959794742</v>
      </c>
      <c r="AD264">
        <f t="shared" si="100"/>
        <v>2.8251122293876607E-2</v>
      </c>
      <c r="AE264">
        <f t="shared" si="101"/>
        <v>0.15527078405503592</v>
      </c>
      <c r="AF264">
        <f t="shared" si="102"/>
        <v>0.20537725018618272</v>
      </c>
      <c r="AG264">
        <f t="shared" si="103"/>
        <v>7.8251122293876596E-2</v>
      </c>
      <c r="AH264">
        <f t="shared" si="104"/>
        <v>0.16527078405503604</v>
      </c>
      <c r="AI264">
        <f t="shared" si="105"/>
        <v>0.17537725018618269</v>
      </c>
      <c r="AJ264">
        <f t="shared" si="106"/>
        <v>4.8251092882111879E-2</v>
      </c>
    </row>
    <row r="265" spans="1:36" x14ac:dyDescent="0.25">
      <c r="A265">
        <v>70</v>
      </c>
      <c r="B265">
        <v>40</v>
      </c>
      <c r="C265">
        <v>60</v>
      </c>
      <c r="D265">
        <v>5.78</v>
      </c>
      <c r="E265">
        <v>-28.220001</v>
      </c>
      <c r="F265">
        <v>10.54</v>
      </c>
      <c r="G265">
        <v>6.46</v>
      </c>
      <c r="H265">
        <v>-27.880001</v>
      </c>
      <c r="I265">
        <v>10.54</v>
      </c>
      <c r="J265">
        <v>6.46</v>
      </c>
      <c r="K265">
        <v>-27.54</v>
      </c>
      <c r="L265">
        <v>11.56</v>
      </c>
      <c r="M265">
        <f t="shared" si="86"/>
        <v>0.17</v>
      </c>
      <c r="N265">
        <f t="shared" si="87"/>
        <v>-0.83000002941176476</v>
      </c>
      <c r="O265">
        <f t="shared" si="88"/>
        <v>0.30999999999999994</v>
      </c>
      <c r="P265">
        <f t="shared" si="89"/>
        <v>0.19</v>
      </c>
      <c r="Q265">
        <f t="shared" si="90"/>
        <v>-0.82000002941176475</v>
      </c>
      <c r="R265">
        <f t="shared" si="91"/>
        <v>0.30999999999999994</v>
      </c>
      <c r="S265">
        <f t="shared" si="92"/>
        <v>0.19</v>
      </c>
      <c r="T265">
        <f t="shared" si="93"/>
        <v>-0.81</v>
      </c>
      <c r="U265">
        <f t="shared" si="94"/>
        <v>0.34</v>
      </c>
      <c r="V265">
        <v>7.1729495988047915</v>
      </c>
      <c r="W265">
        <v>-22.33552874185208</v>
      </c>
      <c r="X265">
        <v>12.344831135334644</v>
      </c>
      <c r="Y265">
        <f t="shared" si="95"/>
        <v>0.21096910584719974</v>
      </c>
      <c r="Z265">
        <f t="shared" si="96"/>
        <v>-0.65692731593682596</v>
      </c>
      <c r="AA265">
        <f t="shared" si="97"/>
        <v>0.36308326868631308</v>
      </c>
      <c r="AB265">
        <f t="shared" si="98"/>
        <v>4.0969105847199733E-2</v>
      </c>
      <c r="AC265">
        <f t="shared" si="99"/>
        <v>0.1730727134749388</v>
      </c>
      <c r="AD265">
        <f t="shared" si="100"/>
        <v>5.3083268686313134E-2</v>
      </c>
      <c r="AE265">
        <f t="shared" si="101"/>
        <v>2.0969105847199743E-2</v>
      </c>
      <c r="AF265">
        <f t="shared" si="102"/>
        <v>0.16307271347493879</v>
      </c>
      <c r="AG265">
        <f t="shared" si="103"/>
        <v>5.3083268686313134E-2</v>
      </c>
      <c r="AH265">
        <f t="shared" si="104"/>
        <v>2.0969105847199743E-2</v>
      </c>
      <c r="AI265">
        <f t="shared" si="105"/>
        <v>0.15307268406317409</v>
      </c>
      <c r="AJ265">
        <f t="shared" si="106"/>
        <v>2.3083268686313052E-2</v>
      </c>
    </row>
    <row r="266" spans="1:36" x14ac:dyDescent="0.25">
      <c r="A266">
        <v>70</v>
      </c>
      <c r="B266">
        <v>40</v>
      </c>
      <c r="C266">
        <v>70</v>
      </c>
      <c r="D266">
        <v>-3.74</v>
      </c>
      <c r="E266">
        <v>-39.78</v>
      </c>
      <c r="F266">
        <v>10.88</v>
      </c>
      <c r="G266">
        <v>-3.74</v>
      </c>
      <c r="H266">
        <v>-40.799999999999997</v>
      </c>
      <c r="I266">
        <v>9.86</v>
      </c>
      <c r="J266">
        <v>-3.74</v>
      </c>
      <c r="K266">
        <v>-40.46</v>
      </c>
      <c r="L266">
        <v>10.199999999999999</v>
      </c>
      <c r="M266">
        <f t="shared" si="86"/>
        <v>-0.11000000000000001</v>
      </c>
      <c r="N266">
        <f t="shared" si="87"/>
        <v>-1.1700000000000002</v>
      </c>
      <c r="O266">
        <f t="shared" si="88"/>
        <v>0.32</v>
      </c>
      <c r="P266">
        <f t="shared" si="89"/>
        <v>-0.11000000000000001</v>
      </c>
      <c r="Q266">
        <f t="shared" si="90"/>
        <v>-1.2</v>
      </c>
      <c r="R266">
        <f t="shared" si="91"/>
        <v>0.28999999999999998</v>
      </c>
      <c r="S266">
        <f t="shared" si="92"/>
        <v>-0.11000000000000001</v>
      </c>
      <c r="T266">
        <f t="shared" si="93"/>
        <v>-1.1900000000000002</v>
      </c>
      <c r="U266">
        <f t="shared" si="94"/>
        <v>0.3</v>
      </c>
      <c r="V266">
        <v>-5.4453651478806222</v>
      </c>
      <c r="W266">
        <v>-37.723102434162207</v>
      </c>
      <c r="X266">
        <v>11.273572691385297</v>
      </c>
      <c r="Y266">
        <f t="shared" si="95"/>
        <v>-0.16015779846707712</v>
      </c>
      <c r="Z266">
        <f t="shared" si="96"/>
        <v>-1.1095030127694767</v>
      </c>
      <c r="AA266">
        <f t="shared" si="97"/>
        <v>0.33157566739368527</v>
      </c>
      <c r="AB266">
        <f t="shared" si="98"/>
        <v>5.0157798467077103E-2</v>
      </c>
      <c r="AC266">
        <f t="shared" si="99"/>
        <v>6.0496987230523436E-2</v>
      </c>
      <c r="AD266">
        <f t="shared" si="100"/>
        <v>1.1575667393685263E-2</v>
      </c>
      <c r="AE266">
        <f t="shared" si="101"/>
        <v>5.0157798467077103E-2</v>
      </c>
      <c r="AF266">
        <f t="shared" si="102"/>
        <v>9.049698723052324E-2</v>
      </c>
      <c r="AG266">
        <f t="shared" si="103"/>
        <v>4.1575667393685289E-2</v>
      </c>
      <c r="AH266">
        <f t="shared" si="104"/>
        <v>5.0157798467077103E-2</v>
      </c>
      <c r="AI266">
        <f t="shared" si="105"/>
        <v>8.0496987230523454E-2</v>
      </c>
      <c r="AJ266">
        <f t="shared" si="106"/>
        <v>3.1575667393685281E-2</v>
      </c>
    </row>
    <row r="267" spans="1:36" x14ac:dyDescent="0.25">
      <c r="A267">
        <v>70</v>
      </c>
      <c r="B267">
        <v>40</v>
      </c>
      <c r="C267">
        <v>80</v>
      </c>
      <c r="D267">
        <v>-18.7</v>
      </c>
      <c r="E267">
        <v>-46.920001999999997</v>
      </c>
      <c r="F267">
        <v>7.82</v>
      </c>
      <c r="G267">
        <v>-19.04</v>
      </c>
      <c r="H267">
        <v>-46.24</v>
      </c>
      <c r="I267">
        <v>8.16</v>
      </c>
      <c r="J267">
        <v>-19.04</v>
      </c>
      <c r="K267">
        <v>-46.920001999999997</v>
      </c>
      <c r="L267">
        <v>8.16</v>
      </c>
      <c r="M267">
        <f t="shared" si="86"/>
        <v>-0.55000000000000004</v>
      </c>
      <c r="N267">
        <f t="shared" si="87"/>
        <v>-1.3800000588235293</v>
      </c>
      <c r="O267">
        <f t="shared" si="88"/>
        <v>0.22999999999999998</v>
      </c>
      <c r="P267">
        <f t="shared" si="89"/>
        <v>-0.55999999999999994</v>
      </c>
      <c r="Q267">
        <f t="shared" si="90"/>
        <v>-1.36</v>
      </c>
      <c r="R267">
        <f t="shared" si="91"/>
        <v>0.24</v>
      </c>
      <c r="S267">
        <f t="shared" si="92"/>
        <v>-0.55999999999999994</v>
      </c>
      <c r="T267">
        <f t="shared" si="93"/>
        <v>-1.3800000588235293</v>
      </c>
      <c r="U267">
        <f t="shared" si="94"/>
        <v>0.24</v>
      </c>
      <c r="V267">
        <v>-17.321170162524268</v>
      </c>
      <c r="W267">
        <v>-52.205348052484752</v>
      </c>
      <c r="X267">
        <v>10.328876372738904</v>
      </c>
      <c r="Y267">
        <f t="shared" si="95"/>
        <v>-0.50944618125071373</v>
      </c>
      <c r="Z267">
        <f t="shared" si="96"/>
        <v>-1.535451413308375</v>
      </c>
      <c r="AA267">
        <f t="shared" si="97"/>
        <v>0.30379048155114424</v>
      </c>
      <c r="AB267">
        <f t="shared" si="98"/>
        <v>4.0553818749286319E-2</v>
      </c>
      <c r="AC267">
        <f t="shared" si="99"/>
        <v>0.15545135448484571</v>
      </c>
      <c r="AD267">
        <f t="shared" si="100"/>
        <v>7.379048155114426E-2</v>
      </c>
      <c r="AE267">
        <f t="shared" si="101"/>
        <v>5.0553818749286217E-2</v>
      </c>
      <c r="AF267">
        <f t="shared" si="102"/>
        <v>0.17545141330837488</v>
      </c>
      <c r="AG267">
        <f t="shared" si="103"/>
        <v>6.3790481551144251E-2</v>
      </c>
      <c r="AH267">
        <f t="shared" si="104"/>
        <v>5.0553818749286217E-2</v>
      </c>
      <c r="AI267">
        <f t="shared" si="105"/>
        <v>0.15545135448484571</v>
      </c>
      <c r="AJ267">
        <f t="shared" si="106"/>
        <v>6.3790481551144251E-2</v>
      </c>
    </row>
    <row r="268" spans="1:36" x14ac:dyDescent="0.25">
      <c r="A268">
        <v>70</v>
      </c>
      <c r="B268">
        <v>50</v>
      </c>
      <c r="C268">
        <v>20</v>
      </c>
      <c r="D268">
        <v>44.88</v>
      </c>
      <c r="E268">
        <v>23.460000999999998</v>
      </c>
      <c r="F268">
        <v>-4.08</v>
      </c>
      <c r="G268">
        <v>45.22</v>
      </c>
      <c r="H268">
        <v>23.12</v>
      </c>
      <c r="I268">
        <v>-4.42</v>
      </c>
      <c r="J268">
        <v>44.54</v>
      </c>
      <c r="K268">
        <v>22.78</v>
      </c>
      <c r="L268">
        <v>-4.42</v>
      </c>
      <c r="M268">
        <f t="shared" si="86"/>
        <v>1.32</v>
      </c>
      <c r="N268">
        <f t="shared" si="87"/>
        <v>0.69000002941176464</v>
      </c>
      <c r="O268">
        <f t="shared" si="88"/>
        <v>-0.12</v>
      </c>
      <c r="P268">
        <f t="shared" si="89"/>
        <v>1.33</v>
      </c>
      <c r="Q268">
        <f t="shared" si="90"/>
        <v>0.68</v>
      </c>
      <c r="R268">
        <f t="shared" si="91"/>
        <v>-0.13</v>
      </c>
      <c r="S268">
        <f t="shared" si="92"/>
        <v>1.31</v>
      </c>
      <c r="T268">
        <f t="shared" si="93"/>
        <v>0.67</v>
      </c>
      <c r="U268">
        <f t="shared" si="94"/>
        <v>-0.13</v>
      </c>
      <c r="V268">
        <v>48.973356803583528</v>
      </c>
      <c r="W268">
        <v>28.20482595607514</v>
      </c>
      <c r="X268">
        <v>0</v>
      </c>
      <c r="Y268">
        <f t="shared" si="95"/>
        <v>1.4403928471642213</v>
      </c>
      <c r="Z268">
        <f t="shared" si="96"/>
        <v>0.82955370459044531</v>
      </c>
      <c r="AA268">
        <f t="shared" si="97"/>
        <v>0</v>
      </c>
      <c r="AB268">
        <f t="shared" si="98"/>
        <v>0.12039284716422127</v>
      </c>
      <c r="AC268">
        <f t="shared" si="99"/>
        <v>0.13955367517868067</v>
      </c>
      <c r="AD268">
        <f t="shared" si="100"/>
        <v>0.12</v>
      </c>
      <c r="AE268">
        <f t="shared" si="101"/>
        <v>0.11039284716422126</v>
      </c>
      <c r="AF268">
        <f t="shared" si="102"/>
        <v>0.14955370459044526</v>
      </c>
      <c r="AG268">
        <f t="shared" si="103"/>
        <v>0.13</v>
      </c>
      <c r="AH268">
        <f t="shared" si="104"/>
        <v>0.13039284716422128</v>
      </c>
      <c r="AI268">
        <f t="shared" si="105"/>
        <v>0.15955370459044527</v>
      </c>
      <c r="AJ268">
        <f t="shared" si="106"/>
        <v>0.13</v>
      </c>
    </row>
    <row r="269" spans="1:36" x14ac:dyDescent="0.25">
      <c r="A269">
        <v>70</v>
      </c>
      <c r="B269">
        <v>50</v>
      </c>
      <c r="C269">
        <v>30</v>
      </c>
      <c r="D269">
        <v>32.979999999999997</v>
      </c>
      <c r="E269">
        <v>12.24</v>
      </c>
      <c r="F269">
        <v>-2.72</v>
      </c>
      <c r="G269">
        <v>32.64</v>
      </c>
      <c r="H269">
        <v>11.56</v>
      </c>
      <c r="I269">
        <v>-2.72</v>
      </c>
      <c r="J269">
        <v>32.64</v>
      </c>
      <c r="K269">
        <v>11.900001</v>
      </c>
      <c r="L269">
        <v>-3.4</v>
      </c>
      <c r="M269">
        <f t="shared" si="86"/>
        <v>0.96999999999999986</v>
      </c>
      <c r="N269">
        <f t="shared" si="87"/>
        <v>0.36</v>
      </c>
      <c r="O269">
        <f t="shared" si="88"/>
        <v>-0.08</v>
      </c>
      <c r="P269">
        <f t="shared" si="89"/>
        <v>0.96</v>
      </c>
      <c r="Q269">
        <f t="shared" si="90"/>
        <v>0.34</v>
      </c>
      <c r="R269">
        <f t="shared" si="91"/>
        <v>-0.08</v>
      </c>
      <c r="S269">
        <f t="shared" si="92"/>
        <v>0.96</v>
      </c>
      <c r="T269">
        <f t="shared" si="93"/>
        <v>0.35000002941176472</v>
      </c>
      <c r="U269">
        <f t="shared" si="94"/>
        <v>-0.1</v>
      </c>
      <c r="V269">
        <v>37.476997978305278</v>
      </c>
      <c r="W269">
        <v>14.749576989447348</v>
      </c>
      <c r="X269">
        <v>0</v>
      </c>
      <c r="Y269">
        <f t="shared" si="95"/>
        <v>1.1022646464207435</v>
      </c>
      <c r="Z269">
        <f t="shared" si="96"/>
        <v>0.43381108792492196</v>
      </c>
      <c r="AA269">
        <f t="shared" si="97"/>
        <v>0</v>
      </c>
      <c r="AB269">
        <f t="shared" si="98"/>
        <v>0.13226464642074365</v>
      </c>
      <c r="AC269">
        <f t="shared" si="99"/>
        <v>7.381108792492197E-2</v>
      </c>
      <c r="AD269">
        <f t="shared" si="100"/>
        <v>0.08</v>
      </c>
      <c r="AE269">
        <f t="shared" si="101"/>
        <v>0.14226464642074355</v>
      </c>
      <c r="AF269">
        <f t="shared" si="102"/>
        <v>9.3811087924921932E-2</v>
      </c>
      <c r="AG269">
        <f t="shared" si="103"/>
        <v>0.08</v>
      </c>
      <c r="AH269">
        <f t="shared" si="104"/>
        <v>0.14226464642074355</v>
      </c>
      <c r="AI269">
        <f t="shared" si="105"/>
        <v>8.3811058513157233E-2</v>
      </c>
      <c r="AJ269">
        <f t="shared" si="106"/>
        <v>0.1</v>
      </c>
    </row>
    <row r="270" spans="1:36" x14ac:dyDescent="0.25">
      <c r="A270">
        <v>70</v>
      </c>
      <c r="B270">
        <v>50</v>
      </c>
      <c r="C270">
        <v>40</v>
      </c>
      <c r="D270">
        <v>19.380001</v>
      </c>
      <c r="E270">
        <v>-5.0999999999999996</v>
      </c>
      <c r="F270">
        <v>-4.42</v>
      </c>
      <c r="G270">
        <v>19.380001</v>
      </c>
      <c r="H270">
        <v>-3.4</v>
      </c>
      <c r="I270">
        <v>-3.4</v>
      </c>
      <c r="J270">
        <v>19.380001</v>
      </c>
      <c r="K270">
        <v>-4.42</v>
      </c>
      <c r="L270">
        <v>-3.74</v>
      </c>
      <c r="M270">
        <f t="shared" si="86"/>
        <v>0.57000002941176475</v>
      </c>
      <c r="N270">
        <f t="shared" si="87"/>
        <v>-0.15</v>
      </c>
      <c r="O270">
        <f t="shared" si="88"/>
        <v>-0.13</v>
      </c>
      <c r="P270">
        <f t="shared" si="89"/>
        <v>0.57000002941176475</v>
      </c>
      <c r="Q270">
        <f t="shared" si="90"/>
        <v>-0.1</v>
      </c>
      <c r="R270">
        <f t="shared" si="91"/>
        <v>-0.1</v>
      </c>
      <c r="S270">
        <f t="shared" si="92"/>
        <v>0.57000002941176475</v>
      </c>
      <c r="T270">
        <f t="shared" si="93"/>
        <v>-0.13</v>
      </c>
      <c r="U270">
        <f t="shared" si="94"/>
        <v>-0.11000000000000001</v>
      </c>
      <c r="V270">
        <v>25.248887238103251</v>
      </c>
      <c r="W270">
        <v>0.267793636937256</v>
      </c>
      <c r="X270">
        <v>0</v>
      </c>
      <c r="Y270">
        <f t="shared" si="95"/>
        <v>0.74261433053244852</v>
      </c>
      <c r="Z270">
        <f t="shared" si="96"/>
        <v>7.8762834393310589E-3</v>
      </c>
      <c r="AA270">
        <f t="shared" si="97"/>
        <v>0</v>
      </c>
      <c r="AB270">
        <f t="shared" si="98"/>
        <v>0.17261430112068377</v>
      </c>
      <c r="AC270">
        <f t="shared" si="99"/>
        <v>0.15787628343933105</v>
      </c>
      <c r="AD270">
        <f t="shared" si="100"/>
        <v>0.13</v>
      </c>
      <c r="AE270">
        <f t="shared" si="101"/>
        <v>0.17261430112068377</v>
      </c>
      <c r="AF270">
        <f t="shared" si="102"/>
        <v>0.10787628343933106</v>
      </c>
      <c r="AG270">
        <f t="shared" si="103"/>
        <v>0.1</v>
      </c>
      <c r="AH270">
        <f t="shared" si="104"/>
        <v>0.17261430112068377</v>
      </c>
      <c r="AI270">
        <f t="shared" si="105"/>
        <v>0.13787628343933106</v>
      </c>
      <c r="AJ270">
        <f t="shared" si="106"/>
        <v>0.11000000000000001</v>
      </c>
    </row>
    <row r="271" spans="1:36" x14ac:dyDescent="0.25">
      <c r="A271">
        <v>70</v>
      </c>
      <c r="B271">
        <v>50</v>
      </c>
      <c r="C271">
        <v>50</v>
      </c>
      <c r="D271">
        <v>9.18</v>
      </c>
      <c r="E271">
        <v>-17.34</v>
      </c>
      <c r="F271">
        <v>-3.06</v>
      </c>
      <c r="G271">
        <v>9.18</v>
      </c>
      <c r="H271">
        <v>-17</v>
      </c>
      <c r="I271">
        <v>-3.4</v>
      </c>
      <c r="J271">
        <v>9.18</v>
      </c>
      <c r="K271">
        <v>-17.34</v>
      </c>
      <c r="L271">
        <v>-3.4</v>
      </c>
      <c r="M271">
        <f t="shared" si="86"/>
        <v>0.27</v>
      </c>
      <c r="N271">
        <f t="shared" si="87"/>
        <v>-0.51</v>
      </c>
      <c r="O271">
        <f t="shared" si="88"/>
        <v>-0.09</v>
      </c>
      <c r="P271">
        <f t="shared" si="89"/>
        <v>0.27</v>
      </c>
      <c r="Q271">
        <f t="shared" si="90"/>
        <v>-0.5</v>
      </c>
      <c r="R271">
        <f t="shared" si="91"/>
        <v>-0.1</v>
      </c>
      <c r="S271">
        <f t="shared" si="92"/>
        <v>0.27</v>
      </c>
      <c r="T271">
        <f t="shared" si="93"/>
        <v>-0.51</v>
      </c>
      <c r="U271">
        <f t="shared" si="94"/>
        <v>-0.1</v>
      </c>
      <c r="V271">
        <v>12.68374741457508</v>
      </c>
      <c r="W271">
        <v>-14.86728872448397</v>
      </c>
      <c r="X271">
        <v>0</v>
      </c>
      <c r="Y271">
        <f t="shared" si="95"/>
        <v>0.37305139454632591</v>
      </c>
      <c r="Z271">
        <f t="shared" si="96"/>
        <v>-0.43727319777894025</v>
      </c>
      <c r="AA271">
        <f t="shared" si="97"/>
        <v>0</v>
      </c>
      <c r="AB271">
        <f t="shared" si="98"/>
        <v>0.10305139454632589</v>
      </c>
      <c r="AC271">
        <f t="shared" si="99"/>
        <v>7.2726802221059761E-2</v>
      </c>
      <c r="AD271">
        <f t="shared" si="100"/>
        <v>0.09</v>
      </c>
      <c r="AE271">
        <f t="shared" si="101"/>
        <v>0.10305139454632589</v>
      </c>
      <c r="AF271">
        <f t="shared" si="102"/>
        <v>6.2726802221059752E-2</v>
      </c>
      <c r="AG271">
        <f t="shared" si="103"/>
        <v>0.1</v>
      </c>
      <c r="AH271">
        <f t="shared" si="104"/>
        <v>0.10305139454632589</v>
      </c>
      <c r="AI271">
        <f t="shared" si="105"/>
        <v>7.2726802221059761E-2</v>
      </c>
      <c r="AJ271">
        <f t="shared" si="106"/>
        <v>0.1</v>
      </c>
    </row>
    <row r="272" spans="1:36" x14ac:dyDescent="0.25">
      <c r="A272">
        <v>70</v>
      </c>
      <c r="B272">
        <v>50</v>
      </c>
      <c r="C272">
        <v>60</v>
      </c>
      <c r="D272">
        <v>-3.06</v>
      </c>
      <c r="E272">
        <v>-32.299999999999997</v>
      </c>
      <c r="F272">
        <v>-3.4</v>
      </c>
      <c r="G272">
        <v>-3.06</v>
      </c>
      <c r="H272">
        <v>-32.299999999999997</v>
      </c>
      <c r="I272">
        <v>-3.74</v>
      </c>
      <c r="J272">
        <v>-3.4</v>
      </c>
      <c r="K272">
        <v>-32.299999999999997</v>
      </c>
      <c r="L272">
        <v>-3.74</v>
      </c>
      <c r="M272">
        <f t="shared" si="86"/>
        <v>-0.09</v>
      </c>
      <c r="N272">
        <f t="shared" si="87"/>
        <v>-0.94999999999999984</v>
      </c>
      <c r="O272">
        <f t="shared" si="88"/>
        <v>-0.1</v>
      </c>
      <c r="P272">
        <f t="shared" si="89"/>
        <v>-0.09</v>
      </c>
      <c r="Q272">
        <f t="shared" si="90"/>
        <v>-0.94999999999999984</v>
      </c>
      <c r="R272">
        <f t="shared" si="91"/>
        <v>-0.11000000000000001</v>
      </c>
      <c r="S272">
        <f t="shared" si="92"/>
        <v>-0.1</v>
      </c>
      <c r="T272">
        <f t="shared" si="93"/>
        <v>-0.94999999999999984</v>
      </c>
      <c r="U272">
        <f t="shared" si="94"/>
        <v>-0.11000000000000001</v>
      </c>
      <c r="V272">
        <v>0.15489462403206744</v>
      </c>
      <c r="W272">
        <v>-30.263864234928803</v>
      </c>
      <c r="X272">
        <v>0</v>
      </c>
      <c r="Y272">
        <f t="shared" si="95"/>
        <v>4.5557242362372777E-3</v>
      </c>
      <c r="Z272">
        <f t="shared" si="96"/>
        <v>-0.89011365396849418</v>
      </c>
      <c r="AA272">
        <f t="shared" si="97"/>
        <v>0</v>
      </c>
      <c r="AB272">
        <f t="shared" si="98"/>
        <v>9.4555724236237274E-2</v>
      </c>
      <c r="AC272">
        <f t="shared" si="99"/>
        <v>5.9886346031505666E-2</v>
      </c>
      <c r="AD272">
        <f t="shared" si="100"/>
        <v>0.1</v>
      </c>
      <c r="AE272">
        <f t="shared" si="101"/>
        <v>9.4555724236237274E-2</v>
      </c>
      <c r="AF272">
        <f t="shared" si="102"/>
        <v>5.9886346031505666E-2</v>
      </c>
      <c r="AG272">
        <f t="shared" si="103"/>
        <v>0.11000000000000001</v>
      </c>
      <c r="AH272">
        <f t="shared" si="104"/>
        <v>0.10455572423623728</v>
      </c>
      <c r="AI272">
        <f t="shared" si="105"/>
        <v>5.9886346031505666E-2</v>
      </c>
      <c r="AJ272">
        <f t="shared" si="106"/>
        <v>0.11000000000000001</v>
      </c>
    </row>
    <row r="273" spans="1:36" x14ac:dyDescent="0.25">
      <c r="A273">
        <v>70</v>
      </c>
      <c r="B273">
        <v>50</v>
      </c>
      <c r="C273">
        <v>70</v>
      </c>
      <c r="D273">
        <v>-13.940001000000001</v>
      </c>
      <c r="E273">
        <v>-49.3</v>
      </c>
      <c r="F273">
        <v>0</v>
      </c>
      <c r="G273">
        <v>-13.6</v>
      </c>
      <c r="H273">
        <v>-49.3</v>
      </c>
      <c r="I273">
        <v>-0.34</v>
      </c>
      <c r="J273">
        <v>-13.6</v>
      </c>
      <c r="K273">
        <v>-49.3</v>
      </c>
      <c r="L273">
        <v>-0.34</v>
      </c>
      <c r="M273">
        <f t="shared" si="86"/>
        <v>-0.41000002941176472</v>
      </c>
      <c r="N273">
        <f t="shared" si="87"/>
        <v>-1.45</v>
      </c>
      <c r="O273">
        <f t="shared" si="88"/>
        <v>0</v>
      </c>
      <c r="P273">
        <f t="shared" si="89"/>
        <v>-0.4</v>
      </c>
      <c r="Q273">
        <f t="shared" si="90"/>
        <v>-1.45</v>
      </c>
      <c r="R273">
        <f t="shared" si="91"/>
        <v>-0.01</v>
      </c>
      <c r="S273">
        <f t="shared" si="92"/>
        <v>-0.4</v>
      </c>
      <c r="T273">
        <f t="shared" si="93"/>
        <v>-1.45</v>
      </c>
      <c r="U273">
        <f t="shared" si="94"/>
        <v>-0.01</v>
      </c>
      <c r="V273">
        <v>-11.995921050909729</v>
      </c>
      <c r="W273">
        <v>-45.469038092021364</v>
      </c>
      <c r="X273">
        <v>0</v>
      </c>
      <c r="Y273">
        <f t="shared" si="95"/>
        <v>-0.35282120737969791</v>
      </c>
      <c r="Z273">
        <f t="shared" si="96"/>
        <v>-1.3373246497653344</v>
      </c>
      <c r="AA273">
        <f t="shared" si="97"/>
        <v>0</v>
      </c>
      <c r="AB273">
        <f t="shared" si="98"/>
        <v>5.7178822032066812E-2</v>
      </c>
      <c r="AC273">
        <f t="shared" si="99"/>
        <v>0.11267535023466557</v>
      </c>
      <c r="AD273">
        <f t="shared" si="100"/>
        <v>0</v>
      </c>
      <c r="AE273">
        <f t="shared" si="101"/>
        <v>4.7178792620302112E-2</v>
      </c>
      <c r="AF273">
        <f t="shared" si="102"/>
        <v>0.11267535023466557</v>
      </c>
      <c r="AG273">
        <f t="shared" si="103"/>
        <v>0.01</v>
      </c>
      <c r="AH273">
        <f t="shared" si="104"/>
        <v>4.7178792620302112E-2</v>
      </c>
      <c r="AI273">
        <f t="shared" si="105"/>
        <v>0.11267535023466557</v>
      </c>
      <c r="AJ273">
        <f t="shared" si="106"/>
        <v>0.01</v>
      </c>
    </row>
    <row r="274" spans="1:36" x14ac:dyDescent="0.25">
      <c r="A274">
        <v>70</v>
      </c>
      <c r="B274">
        <v>50</v>
      </c>
      <c r="C274">
        <v>80</v>
      </c>
      <c r="D274">
        <v>-24.48</v>
      </c>
      <c r="E274">
        <v>-64.599999999999994</v>
      </c>
      <c r="F274">
        <v>0</v>
      </c>
      <c r="G274">
        <v>-25.16</v>
      </c>
      <c r="H274">
        <v>-65.28</v>
      </c>
      <c r="I274">
        <v>0</v>
      </c>
      <c r="J274">
        <v>-24.82</v>
      </c>
      <c r="K274">
        <v>-65.28</v>
      </c>
      <c r="L274">
        <v>0</v>
      </c>
      <c r="M274">
        <f t="shared" si="86"/>
        <v>-0.72</v>
      </c>
      <c r="N274">
        <f t="shared" si="87"/>
        <v>-1.8999999999999997</v>
      </c>
      <c r="O274">
        <f t="shared" si="88"/>
        <v>0</v>
      </c>
      <c r="P274">
        <f t="shared" si="89"/>
        <v>-0.74</v>
      </c>
      <c r="Q274">
        <f t="shared" si="90"/>
        <v>-1.92</v>
      </c>
      <c r="R274">
        <f t="shared" si="91"/>
        <v>0</v>
      </c>
      <c r="S274">
        <f t="shared" si="92"/>
        <v>-0.73</v>
      </c>
      <c r="T274">
        <f t="shared" si="93"/>
        <v>-1.92</v>
      </c>
      <c r="U274">
        <f t="shared" si="94"/>
        <v>0</v>
      </c>
      <c r="V274">
        <v>-23.463910013297422</v>
      </c>
      <c r="W274">
        <v>-59.885173844935416</v>
      </c>
      <c r="X274">
        <v>0</v>
      </c>
      <c r="Y274">
        <f t="shared" si="95"/>
        <v>-0.69011500039110063</v>
      </c>
      <c r="Z274">
        <f t="shared" si="96"/>
        <v>-1.7613286424981003</v>
      </c>
      <c r="AA274">
        <f t="shared" si="97"/>
        <v>0</v>
      </c>
      <c r="AB274">
        <f t="shared" si="98"/>
        <v>2.9884999608899343E-2</v>
      </c>
      <c r="AC274">
        <f t="shared" si="99"/>
        <v>0.13867135750189941</v>
      </c>
      <c r="AD274">
        <f t="shared" si="100"/>
        <v>0</v>
      </c>
      <c r="AE274">
        <f t="shared" si="101"/>
        <v>4.9884999608899361E-2</v>
      </c>
      <c r="AF274">
        <f t="shared" si="102"/>
        <v>0.15867135750189965</v>
      </c>
      <c r="AG274">
        <f t="shared" si="103"/>
        <v>0</v>
      </c>
      <c r="AH274">
        <f t="shared" si="104"/>
        <v>3.9884999608899352E-2</v>
      </c>
      <c r="AI274">
        <f t="shared" si="105"/>
        <v>0.15867135750189965</v>
      </c>
      <c r="AJ274">
        <f t="shared" si="106"/>
        <v>0</v>
      </c>
    </row>
    <row r="275" spans="1:36" x14ac:dyDescent="0.25">
      <c r="A275">
        <v>70</v>
      </c>
      <c r="B275">
        <v>60</v>
      </c>
      <c r="C275">
        <v>20</v>
      </c>
      <c r="D275">
        <v>36.72</v>
      </c>
      <c r="E275">
        <v>18.02</v>
      </c>
      <c r="F275">
        <v>-18.7</v>
      </c>
      <c r="G275">
        <v>35.700000000000003</v>
      </c>
      <c r="H275">
        <v>19.72</v>
      </c>
      <c r="I275">
        <v>-18.36</v>
      </c>
      <c r="J275">
        <v>36.72</v>
      </c>
      <c r="K275">
        <v>19.380001</v>
      </c>
      <c r="L275">
        <v>-17</v>
      </c>
      <c r="M275">
        <f t="shared" si="86"/>
        <v>1.08</v>
      </c>
      <c r="N275">
        <f t="shared" si="87"/>
        <v>0.53</v>
      </c>
      <c r="O275">
        <f t="shared" si="88"/>
        <v>-0.55000000000000004</v>
      </c>
      <c r="P275">
        <f t="shared" si="89"/>
        <v>1.05</v>
      </c>
      <c r="Q275">
        <f t="shared" si="90"/>
        <v>0.57999999999999996</v>
      </c>
      <c r="R275">
        <f t="shared" si="91"/>
        <v>-0.54</v>
      </c>
      <c r="S275">
        <f t="shared" si="92"/>
        <v>1.08</v>
      </c>
      <c r="T275">
        <f t="shared" si="93"/>
        <v>0.57000002941176475</v>
      </c>
      <c r="U275">
        <f t="shared" si="94"/>
        <v>-0.5</v>
      </c>
      <c r="V275">
        <v>40.08648746185581</v>
      </c>
      <c r="W275">
        <v>19.201123314264379</v>
      </c>
      <c r="X275">
        <v>-17.342700951444442</v>
      </c>
      <c r="Y275">
        <f t="shared" si="95"/>
        <v>1.1790143371134063</v>
      </c>
      <c r="Z275">
        <f t="shared" si="96"/>
        <v>0.5647389210077759</v>
      </c>
      <c r="AA275">
        <f t="shared" si="97"/>
        <v>-0.51007943974836589</v>
      </c>
      <c r="AB275">
        <f t="shared" si="98"/>
        <v>9.9014337113406237E-2</v>
      </c>
      <c r="AC275">
        <f t="shared" si="99"/>
        <v>3.4738921007775869E-2</v>
      </c>
      <c r="AD275">
        <f t="shared" si="100"/>
        <v>3.9920560251634152E-2</v>
      </c>
      <c r="AE275">
        <f t="shared" si="101"/>
        <v>0.12901433711340626</v>
      </c>
      <c r="AF275">
        <f t="shared" si="102"/>
        <v>1.5261078992224064E-2</v>
      </c>
      <c r="AG275">
        <f t="shared" si="103"/>
        <v>2.9920560251634143E-2</v>
      </c>
      <c r="AH275">
        <f t="shared" si="104"/>
        <v>9.9014337113406237E-2</v>
      </c>
      <c r="AI275">
        <f t="shared" si="105"/>
        <v>5.2611084039888567E-3</v>
      </c>
      <c r="AJ275">
        <f t="shared" si="106"/>
        <v>1.0079439748365893E-2</v>
      </c>
    </row>
    <row r="276" spans="1:36" x14ac:dyDescent="0.25">
      <c r="A276">
        <v>70</v>
      </c>
      <c r="B276">
        <v>60</v>
      </c>
      <c r="C276">
        <v>30</v>
      </c>
      <c r="D276">
        <v>25.16</v>
      </c>
      <c r="E276">
        <v>3.4</v>
      </c>
      <c r="F276">
        <v>-17</v>
      </c>
      <c r="G276">
        <v>164.90001000000001</v>
      </c>
      <c r="H276">
        <v>1.7</v>
      </c>
      <c r="I276">
        <v>-18.36</v>
      </c>
      <c r="J276">
        <v>25.16</v>
      </c>
      <c r="K276">
        <v>3.06</v>
      </c>
      <c r="L276">
        <v>-16.66</v>
      </c>
      <c r="M276">
        <f t="shared" si="86"/>
        <v>0.74</v>
      </c>
      <c r="N276">
        <f t="shared" si="87"/>
        <v>0.1</v>
      </c>
      <c r="O276">
        <f t="shared" si="88"/>
        <v>-0.5</v>
      </c>
      <c r="P276">
        <f t="shared" si="89"/>
        <v>4.8500002941176472</v>
      </c>
      <c r="Q276">
        <f t="shared" si="90"/>
        <v>0.05</v>
      </c>
      <c r="R276">
        <f t="shared" si="91"/>
        <v>-0.54</v>
      </c>
      <c r="S276">
        <f t="shared" si="92"/>
        <v>0.74</v>
      </c>
      <c r="T276">
        <f t="shared" si="93"/>
        <v>0.09</v>
      </c>
      <c r="U276">
        <f t="shared" si="94"/>
        <v>-0.49</v>
      </c>
      <c r="V276">
        <v>29.121138007995043</v>
      </c>
      <c r="W276">
        <v>6.2627038597504736</v>
      </c>
      <c r="X276">
        <v>-16.148351928654961</v>
      </c>
      <c r="Y276">
        <f t="shared" si="95"/>
        <v>0.85650405905867766</v>
      </c>
      <c r="Z276">
        <f t="shared" si="96"/>
        <v>0.18419717234560218</v>
      </c>
      <c r="AA276">
        <f t="shared" si="97"/>
        <v>-0.47495152731338119</v>
      </c>
      <c r="AB276">
        <f t="shared" si="98"/>
        <v>0.11650405905867767</v>
      </c>
      <c r="AC276">
        <f t="shared" si="99"/>
        <v>8.4197172345602173E-2</v>
      </c>
      <c r="AD276">
        <f t="shared" si="100"/>
        <v>2.5048472686618806E-2</v>
      </c>
      <c r="AE276">
        <f t="shared" si="101"/>
        <v>3.9934962350589696</v>
      </c>
      <c r="AF276">
        <f t="shared" si="102"/>
        <v>0.13419717234560219</v>
      </c>
      <c r="AG276">
        <f t="shared" si="103"/>
        <v>6.5048472686618841E-2</v>
      </c>
      <c r="AH276">
        <f t="shared" si="104"/>
        <v>0.11650405905867767</v>
      </c>
      <c r="AI276">
        <f t="shared" si="105"/>
        <v>9.4197172345602181E-2</v>
      </c>
      <c r="AJ276">
        <f t="shared" si="106"/>
        <v>1.5048472686618797E-2</v>
      </c>
    </row>
    <row r="277" spans="1:36" x14ac:dyDescent="0.25">
      <c r="A277">
        <v>70</v>
      </c>
      <c r="B277">
        <v>60</v>
      </c>
      <c r="C277">
        <v>40</v>
      </c>
      <c r="D277">
        <v>16.32</v>
      </c>
      <c r="E277">
        <v>-8.84</v>
      </c>
      <c r="F277">
        <v>-15.980000499999999</v>
      </c>
      <c r="G277">
        <v>15.980000499999999</v>
      </c>
      <c r="H277">
        <v>-9.18</v>
      </c>
      <c r="I277">
        <v>-16.66</v>
      </c>
      <c r="J277">
        <v>15.64</v>
      </c>
      <c r="K277">
        <v>-8.84</v>
      </c>
      <c r="L277">
        <v>-16.66</v>
      </c>
      <c r="M277">
        <f t="shared" si="86"/>
        <v>0.48</v>
      </c>
      <c r="N277">
        <f t="shared" si="87"/>
        <v>-0.26</v>
      </c>
      <c r="O277">
        <f t="shared" si="88"/>
        <v>-0.47000001470588237</v>
      </c>
      <c r="P277">
        <f t="shared" si="89"/>
        <v>0.47000001470588237</v>
      </c>
      <c r="Q277">
        <f t="shared" si="90"/>
        <v>-0.27</v>
      </c>
      <c r="R277">
        <f t="shared" si="91"/>
        <v>-0.49</v>
      </c>
      <c r="S277">
        <f t="shared" si="92"/>
        <v>0.45999999999999996</v>
      </c>
      <c r="T277">
        <f t="shared" si="93"/>
        <v>-0.26</v>
      </c>
      <c r="U277">
        <f t="shared" si="94"/>
        <v>-0.49</v>
      </c>
      <c r="V277">
        <v>17.497778827618106</v>
      </c>
      <c r="W277">
        <v>-7.631957269833066</v>
      </c>
      <c r="X277">
        <v>-14.833147735478832</v>
      </c>
      <c r="Y277">
        <f t="shared" si="95"/>
        <v>0.51464055375347373</v>
      </c>
      <c r="Z277">
        <f t="shared" si="96"/>
        <v>-0.22446933146567841</v>
      </c>
      <c r="AA277">
        <f t="shared" si="97"/>
        <v>-0.43626905104349512</v>
      </c>
      <c r="AB277">
        <f t="shared" si="98"/>
        <v>3.4640553753473746E-2</v>
      </c>
      <c r="AC277">
        <f t="shared" si="99"/>
        <v>3.5530668534321602E-2</v>
      </c>
      <c r="AD277">
        <f t="shared" si="100"/>
        <v>3.3730963662387259E-2</v>
      </c>
      <c r="AE277">
        <f t="shared" si="101"/>
        <v>4.4640539047591354E-2</v>
      </c>
      <c r="AF277">
        <f t="shared" si="102"/>
        <v>4.5530668534321611E-2</v>
      </c>
      <c r="AG277">
        <f t="shared" si="103"/>
        <v>5.3730948956504876E-2</v>
      </c>
      <c r="AH277">
        <f t="shared" si="104"/>
        <v>5.4640553753473764E-2</v>
      </c>
      <c r="AI277">
        <f t="shared" si="105"/>
        <v>3.5530668534321602E-2</v>
      </c>
      <c r="AJ277">
        <f t="shared" si="106"/>
        <v>5.3730948956504876E-2</v>
      </c>
    </row>
    <row r="278" spans="1:36" x14ac:dyDescent="0.25">
      <c r="A278">
        <v>70</v>
      </c>
      <c r="B278">
        <v>60</v>
      </c>
      <c r="C278">
        <v>50</v>
      </c>
      <c r="D278">
        <v>2.38</v>
      </c>
      <c r="E278">
        <v>-25.5</v>
      </c>
      <c r="F278">
        <v>-13.6</v>
      </c>
      <c r="G278">
        <v>2.04</v>
      </c>
      <c r="H278">
        <v>-25.5</v>
      </c>
      <c r="I278">
        <v>-13.6</v>
      </c>
      <c r="J278">
        <v>2.04</v>
      </c>
      <c r="K278">
        <v>-25.5</v>
      </c>
      <c r="L278">
        <v>-13.940001000000001</v>
      </c>
      <c r="M278">
        <f t="shared" si="86"/>
        <v>6.9999999999999993E-2</v>
      </c>
      <c r="N278">
        <f t="shared" si="87"/>
        <v>-0.75</v>
      </c>
      <c r="O278">
        <f t="shared" si="88"/>
        <v>-0.4</v>
      </c>
      <c r="P278">
        <f t="shared" si="89"/>
        <v>0.06</v>
      </c>
      <c r="Q278">
        <f t="shared" si="90"/>
        <v>-0.75</v>
      </c>
      <c r="R278">
        <f t="shared" si="91"/>
        <v>-0.4</v>
      </c>
      <c r="S278">
        <f t="shared" si="92"/>
        <v>0.06</v>
      </c>
      <c r="T278">
        <f t="shared" si="93"/>
        <v>-0.75</v>
      </c>
      <c r="U278">
        <f t="shared" si="94"/>
        <v>-0.41000002941176472</v>
      </c>
      <c r="V278">
        <v>5.5458622150849379</v>
      </c>
      <c r="W278">
        <v>-22.176020698175662</v>
      </c>
      <c r="X278">
        <v>-13.540538157991804</v>
      </c>
      <c r="Y278">
        <f t="shared" si="95"/>
        <v>0.16311359456132171</v>
      </c>
      <c r="Z278">
        <f t="shared" si="96"/>
        <v>-0.65223590288751954</v>
      </c>
      <c r="AA278">
        <f t="shared" si="97"/>
        <v>-0.3982511222938766</v>
      </c>
      <c r="AB278">
        <f t="shared" si="98"/>
        <v>9.3113594561321719E-2</v>
      </c>
      <c r="AC278">
        <f t="shared" si="99"/>
        <v>9.7764097112480464E-2</v>
      </c>
      <c r="AD278">
        <f t="shared" si="100"/>
        <v>1.7488777061234195E-3</v>
      </c>
      <c r="AE278">
        <f t="shared" si="101"/>
        <v>0.10311359456132171</v>
      </c>
      <c r="AF278">
        <f t="shared" si="102"/>
        <v>9.7764097112480464E-2</v>
      </c>
      <c r="AG278">
        <f t="shared" si="103"/>
        <v>1.7488777061234195E-3</v>
      </c>
      <c r="AH278">
        <f t="shared" si="104"/>
        <v>0.10311359456132171</v>
      </c>
      <c r="AI278">
        <f t="shared" si="105"/>
        <v>9.7764097112480464E-2</v>
      </c>
      <c r="AJ278">
        <f t="shared" si="106"/>
        <v>1.1748907117888119E-2</v>
      </c>
    </row>
    <row r="279" spans="1:36" x14ac:dyDescent="0.25">
      <c r="A279">
        <v>70</v>
      </c>
      <c r="B279">
        <v>60</v>
      </c>
      <c r="C279">
        <v>60</v>
      </c>
      <c r="D279">
        <v>-9.52</v>
      </c>
      <c r="E279">
        <v>-39.44</v>
      </c>
      <c r="F279">
        <v>-15.64</v>
      </c>
      <c r="G279">
        <v>-8.5</v>
      </c>
      <c r="H279">
        <v>-12.92</v>
      </c>
      <c r="I279">
        <v>-13.940001000000001</v>
      </c>
      <c r="J279">
        <v>-9.18</v>
      </c>
      <c r="K279">
        <v>-39.100002000000003</v>
      </c>
      <c r="L279">
        <v>-14.96</v>
      </c>
      <c r="M279">
        <f t="shared" si="86"/>
        <v>-0.27999999999999997</v>
      </c>
      <c r="N279">
        <f t="shared" si="87"/>
        <v>-1.1599999999999999</v>
      </c>
      <c r="O279">
        <f t="shared" si="88"/>
        <v>-0.45999999999999996</v>
      </c>
      <c r="P279">
        <f t="shared" si="89"/>
        <v>-0.25</v>
      </c>
      <c r="Q279">
        <f t="shared" si="90"/>
        <v>-0.38</v>
      </c>
      <c r="R279">
        <f t="shared" si="91"/>
        <v>-0.41000002941176472</v>
      </c>
      <c r="S279">
        <f t="shared" si="92"/>
        <v>-0.27</v>
      </c>
      <c r="T279">
        <f t="shared" si="93"/>
        <v>-1.1500000588235295</v>
      </c>
      <c r="U279">
        <f t="shared" si="94"/>
        <v>-0.44000000000000006</v>
      </c>
      <c r="V279">
        <v>-6.4005067637959172</v>
      </c>
      <c r="W279">
        <v>-37.018234054875663</v>
      </c>
      <c r="X279">
        <v>-12.344831135334644</v>
      </c>
      <c r="Y279">
        <f t="shared" si="95"/>
        <v>-0.18825019893517403</v>
      </c>
      <c r="Z279">
        <f t="shared" si="96"/>
        <v>-1.0887715898492842</v>
      </c>
      <c r="AA279">
        <f t="shared" si="97"/>
        <v>-0.36308326868631308</v>
      </c>
      <c r="AB279">
        <f t="shared" si="98"/>
        <v>9.1749801064825942E-2</v>
      </c>
      <c r="AC279">
        <f t="shared" si="99"/>
        <v>7.1228410150715682E-2</v>
      </c>
      <c r="AD279">
        <f t="shared" si="100"/>
        <v>9.6916731313686888E-2</v>
      </c>
      <c r="AE279">
        <f t="shared" si="101"/>
        <v>6.1749801064825971E-2</v>
      </c>
      <c r="AF279">
        <f t="shared" si="102"/>
        <v>0.70877158984928423</v>
      </c>
      <c r="AG279">
        <f t="shared" si="103"/>
        <v>4.6916760725451645E-2</v>
      </c>
      <c r="AH279">
        <f t="shared" si="104"/>
        <v>8.1749801064825989E-2</v>
      </c>
      <c r="AI279">
        <f t="shared" si="105"/>
        <v>6.1228468974245276E-2</v>
      </c>
      <c r="AJ279">
        <f t="shared" si="106"/>
        <v>7.6916731313686981E-2</v>
      </c>
    </row>
    <row r="280" spans="1:36" x14ac:dyDescent="0.25">
      <c r="A280">
        <v>70</v>
      </c>
      <c r="B280">
        <v>60</v>
      </c>
      <c r="C280">
        <v>70</v>
      </c>
      <c r="D280">
        <v>-20.059999999999999</v>
      </c>
      <c r="E280">
        <v>-53.72</v>
      </c>
      <c r="F280">
        <v>-10.88</v>
      </c>
      <c r="G280">
        <v>-19.72</v>
      </c>
      <c r="H280">
        <v>-53.72</v>
      </c>
      <c r="I280">
        <v>-10.54</v>
      </c>
      <c r="J280">
        <v>-20.74</v>
      </c>
      <c r="K280">
        <v>-54.4</v>
      </c>
      <c r="L280">
        <v>-12.24</v>
      </c>
      <c r="M280">
        <f t="shared" si="86"/>
        <v>-0.59</v>
      </c>
      <c r="N280">
        <f t="shared" si="87"/>
        <v>-1.58</v>
      </c>
      <c r="O280">
        <f t="shared" si="88"/>
        <v>-0.32</v>
      </c>
      <c r="P280">
        <f t="shared" si="89"/>
        <v>-0.57999999999999996</v>
      </c>
      <c r="Q280">
        <f t="shared" si="90"/>
        <v>-1.58</v>
      </c>
      <c r="R280">
        <f t="shared" si="91"/>
        <v>-0.30999999999999994</v>
      </c>
      <c r="S280">
        <f t="shared" si="92"/>
        <v>-0.61</v>
      </c>
      <c r="T280">
        <f t="shared" si="93"/>
        <v>-1.6</v>
      </c>
      <c r="U280">
        <f t="shared" si="94"/>
        <v>-0.36</v>
      </c>
      <c r="V280">
        <v>-18.018123708197308</v>
      </c>
      <c r="W280">
        <v>-51.72525981524101</v>
      </c>
      <c r="X280">
        <v>-11.273572691385297</v>
      </c>
      <c r="Y280">
        <f t="shared" si="95"/>
        <v>-0.52994481494697965</v>
      </c>
      <c r="Z280">
        <f t="shared" si="96"/>
        <v>-1.5213311710365001</v>
      </c>
      <c r="AA280">
        <f t="shared" si="97"/>
        <v>-0.33157566739368527</v>
      </c>
      <c r="AB280">
        <f t="shared" si="98"/>
        <v>6.0055185053020321E-2</v>
      </c>
      <c r="AC280">
        <f t="shared" si="99"/>
        <v>5.8668828963500008E-2</v>
      </c>
      <c r="AD280">
        <f t="shared" si="100"/>
        <v>1.1575667393685263E-2</v>
      </c>
      <c r="AE280">
        <f t="shared" si="101"/>
        <v>5.0055185053020312E-2</v>
      </c>
      <c r="AF280">
        <f t="shared" si="102"/>
        <v>5.8668828963500008E-2</v>
      </c>
      <c r="AG280">
        <f t="shared" si="103"/>
        <v>2.1575667393685327E-2</v>
      </c>
      <c r="AH280">
        <f t="shared" si="104"/>
        <v>8.0055185053020339E-2</v>
      </c>
      <c r="AI280">
        <f t="shared" si="105"/>
        <v>7.8668828963500026E-2</v>
      </c>
      <c r="AJ280">
        <f t="shared" si="106"/>
        <v>2.8424332606314717E-2</v>
      </c>
    </row>
    <row r="281" spans="1:36" x14ac:dyDescent="0.25">
      <c r="A281">
        <v>70</v>
      </c>
      <c r="B281">
        <v>60</v>
      </c>
      <c r="C281">
        <v>80</v>
      </c>
      <c r="D281">
        <v>-35.020000000000003</v>
      </c>
      <c r="E281">
        <v>-66.3</v>
      </c>
      <c r="F281">
        <v>-15.64</v>
      </c>
      <c r="G281">
        <v>-32.979999999999997</v>
      </c>
      <c r="H281">
        <v>-65.28</v>
      </c>
      <c r="I281">
        <v>-13.6</v>
      </c>
      <c r="J281">
        <v>-33.659999999999997</v>
      </c>
      <c r="K281">
        <v>-64.599999999999994</v>
      </c>
      <c r="L281">
        <v>-10.54</v>
      </c>
      <c r="M281">
        <f t="shared" si="86"/>
        <v>-1.03</v>
      </c>
      <c r="N281">
        <f t="shared" si="87"/>
        <v>-1.9499999999999997</v>
      </c>
      <c r="O281">
        <f t="shared" si="88"/>
        <v>-0.45999999999999996</v>
      </c>
      <c r="P281">
        <f t="shared" si="89"/>
        <v>-0.96999999999999986</v>
      </c>
      <c r="Q281">
        <f t="shared" si="90"/>
        <v>-1.92</v>
      </c>
      <c r="R281">
        <f t="shared" si="91"/>
        <v>-0.4</v>
      </c>
      <c r="S281">
        <f t="shared" si="92"/>
        <v>-0.98999999999999988</v>
      </c>
      <c r="T281">
        <f t="shared" si="93"/>
        <v>-1.8999999999999997</v>
      </c>
      <c r="U281">
        <f t="shared" si="94"/>
        <v>-0.30999999999999994</v>
      </c>
      <c r="V281">
        <v>-29.00779267522357</v>
      </c>
      <c r="W281">
        <v>-65.703675977421597</v>
      </c>
      <c r="X281">
        <v>-10.328876372738904</v>
      </c>
      <c r="Y281">
        <f t="shared" si="95"/>
        <v>-0.8531703728006933</v>
      </c>
      <c r="Z281">
        <f t="shared" si="96"/>
        <v>-1.9324610581594586</v>
      </c>
      <c r="AA281">
        <f t="shared" si="97"/>
        <v>-0.30379048155114424</v>
      </c>
      <c r="AB281">
        <f t="shared" si="98"/>
        <v>0.17682962719930673</v>
      </c>
      <c r="AC281">
        <f t="shared" si="99"/>
        <v>1.7538941840541167E-2</v>
      </c>
      <c r="AD281">
        <f t="shared" si="100"/>
        <v>0.15620951844885572</v>
      </c>
      <c r="AE281">
        <f t="shared" si="101"/>
        <v>0.11682962719930656</v>
      </c>
      <c r="AF281">
        <f t="shared" si="102"/>
        <v>1.2461058159458638E-2</v>
      </c>
      <c r="AG281">
        <f t="shared" si="103"/>
        <v>9.620951844885578E-2</v>
      </c>
      <c r="AH281">
        <f t="shared" si="104"/>
        <v>0.13682962719930658</v>
      </c>
      <c r="AI281">
        <f t="shared" si="105"/>
        <v>3.2461058159458878E-2</v>
      </c>
      <c r="AJ281">
        <f t="shared" si="106"/>
        <v>6.2095184488556998E-3</v>
      </c>
    </row>
    <row r="282" spans="1:36" x14ac:dyDescent="0.25">
      <c r="A282">
        <v>70</v>
      </c>
      <c r="B282">
        <v>70</v>
      </c>
      <c r="C282">
        <v>20</v>
      </c>
      <c r="D282">
        <v>28.9</v>
      </c>
      <c r="E282">
        <v>11.56</v>
      </c>
      <c r="F282">
        <v>-37.4</v>
      </c>
      <c r="G282">
        <v>28.9</v>
      </c>
      <c r="H282">
        <v>11.900001</v>
      </c>
      <c r="I282">
        <v>-37.74</v>
      </c>
      <c r="J282">
        <v>28.56</v>
      </c>
      <c r="K282">
        <v>11.900001</v>
      </c>
      <c r="L282">
        <v>-38.08</v>
      </c>
      <c r="M282">
        <f t="shared" si="86"/>
        <v>0.84999999999999987</v>
      </c>
      <c r="N282">
        <f t="shared" si="87"/>
        <v>0.34</v>
      </c>
      <c r="O282">
        <f t="shared" si="88"/>
        <v>-1.1000000000000001</v>
      </c>
      <c r="P282">
        <f t="shared" si="89"/>
        <v>0.84999999999999987</v>
      </c>
      <c r="Q282">
        <f t="shared" si="90"/>
        <v>0.35000002941176472</v>
      </c>
      <c r="R282">
        <f t="shared" si="91"/>
        <v>-1.1100000000000001</v>
      </c>
      <c r="S282">
        <f t="shared" si="92"/>
        <v>0.83999999999999986</v>
      </c>
      <c r="T282">
        <f t="shared" si="93"/>
        <v>0.35000002941176472</v>
      </c>
      <c r="U282">
        <f t="shared" si="94"/>
        <v>-1.1199999999999999</v>
      </c>
      <c r="V282">
        <v>31.856208415211952</v>
      </c>
      <c r="W282">
        <v>11.081098934945956</v>
      </c>
      <c r="X282">
        <v>-34.267288096530883</v>
      </c>
      <c r="Y282">
        <f t="shared" si="95"/>
        <v>0.93694730632976331</v>
      </c>
      <c r="Z282">
        <f t="shared" si="96"/>
        <v>0.325914674557234</v>
      </c>
      <c r="AA282">
        <f t="shared" si="97"/>
        <v>-1.0078614146038496</v>
      </c>
      <c r="AB282">
        <f t="shared" si="98"/>
        <v>8.6947306329763441E-2</v>
      </c>
      <c r="AC282">
        <f t="shared" si="99"/>
        <v>1.4085325442766028E-2</v>
      </c>
      <c r="AD282">
        <f t="shared" si="100"/>
        <v>9.2138585396150496E-2</v>
      </c>
      <c r="AE282">
        <f t="shared" si="101"/>
        <v>8.6947306329763441E-2</v>
      </c>
      <c r="AF282">
        <f t="shared" si="102"/>
        <v>2.4085354854530727E-2</v>
      </c>
      <c r="AG282">
        <f t="shared" si="103"/>
        <v>0.10213858539615051</v>
      </c>
      <c r="AH282">
        <f t="shared" si="104"/>
        <v>9.694730632976345E-2</v>
      </c>
      <c r="AI282">
        <f t="shared" si="105"/>
        <v>2.4085354854530727E-2</v>
      </c>
      <c r="AJ282">
        <f t="shared" si="106"/>
        <v>0.11213858539615029</v>
      </c>
    </row>
    <row r="283" spans="1:36" x14ac:dyDescent="0.25">
      <c r="A283">
        <v>70</v>
      </c>
      <c r="B283">
        <v>70</v>
      </c>
      <c r="C283">
        <v>30</v>
      </c>
      <c r="D283">
        <v>22.44</v>
      </c>
      <c r="E283">
        <v>-2.04</v>
      </c>
      <c r="F283">
        <v>-26.18</v>
      </c>
      <c r="G283">
        <v>-39.100002000000003</v>
      </c>
      <c r="H283">
        <v>-5.78</v>
      </c>
      <c r="I283">
        <v>-27.880001</v>
      </c>
      <c r="J283">
        <v>22.44</v>
      </c>
      <c r="K283">
        <v>-2.38</v>
      </c>
      <c r="L283">
        <v>-27.2</v>
      </c>
      <c r="M283">
        <f t="shared" si="86"/>
        <v>0.66</v>
      </c>
      <c r="N283">
        <f t="shared" si="87"/>
        <v>-0.06</v>
      </c>
      <c r="O283">
        <f t="shared" si="88"/>
        <v>-0.77</v>
      </c>
      <c r="P283">
        <f t="shared" si="89"/>
        <v>-1.1500000588235295</v>
      </c>
      <c r="Q283">
        <f t="shared" si="90"/>
        <v>-0.17</v>
      </c>
      <c r="R283">
        <f t="shared" si="91"/>
        <v>-0.82000002941176475</v>
      </c>
      <c r="S283">
        <f t="shared" si="92"/>
        <v>0.66</v>
      </c>
      <c r="T283">
        <f t="shared" si="93"/>
        <v>-6.9999999999999993E-2</v>
      </c>
      <c r="U283">
        <f t="shared" si="94"/>
        <v>-0.8</v>
      </c>
      <c r="V283">
        <v>21.384843232385819</v>
      </c>
      <c r="W283">
        <v>-1.3062360096943451</v>
      </c>
      <c r="X283">
        <v>-31.835921141883809</v>
      </c>
      <c r="Y283">
        <f t="shared" si="95"/>
        <v>0.62896597742311244</v>
      </c>
      <c r="Z283">
        <f t="shared" si="96"/>
        <v>-3.8418706167480741E-2</v>
      </c>
      <c r="AA283">
        <f t="shared" si="97"/>
        <v>-0.93635062182011208</v>
      </c>
      <c r="AB283">
        <f t="shared" si="98"/>
        <v>3.1034022576887588E-2</v>
      </c>
      <c r="AC283">
        <f t="shared" si="99"/>
        <v>2.1581293832519256E-2</v>
      </c>
      <c r="AD283">
        <f t="shared" si="100"/>
        <v>0.16635062182011207</v>
      </c>
      <c r="AE283">
        <f t="shared" si="101"/>
        <v>1.778966036246642</v>
      </c>
      <c r="AF283">
        <f t="shared" si="102"/>
        <v>0.13158129383251926</v>
      </c>
      <c r="AG283">
        <f t="shared" si="103"/>
        <v>0.11635059240834733</v>
      </c>
      <c r="AH283">
        <f t="shared" si="104"/>
        <v>3.1034022576887588E-2</v>
      </c>
      <c r="AI283">
        <f t="shared" si="105"/>
        <v>3.1581293832519251E-2</v>
      </c>
      <c r="AJ283">
        <f t="shared" si="106"/>
        <v>0.13635062182011204</v>
      </c>
    </row>
    <row r="284" spans="1:36" x14ac:dyDescent="0.25">
      <c r="A284">
        <v>70</v>
      </c>
      <c r="B284">
        <v>70</v>
      </c>
      <c r="C284">
        <v>40</v>
      </c>
      <c r="D284">
        <v>9.86</v>
      </c>
      <c r="E284">
        <v>-15.64</v>
      </c>
      <c r="F284">
        <v>-27.2</v>
      </c>
      <c r="G284">
        <v>10.54</v>
      </c>
      <c r="H284">
        <v>-15.64</v>
      </c>
      <c r="I284">
        <v>-26.52</v>
      </c>
      <c r="J284">
        <v>11.56</v>
      </c>
      <c r="K284">
        <v>-16.32</v>
      </c>
      <c r="L284">
        <v>-24.48</v>
      </c>
      <c r="M284">
        <f t="shared" si="86"/>
        <v>0.28999999999999998</v>
      </c>
      <c r="N284">
        <f t="shared" si="87"/>
        <v>-0.45999999999999996</v>
      </c>
      <c r="O284">
        <f t="shared" si="88"/>
        <v>-0.8</v>
      </c>
      <c r="P284">
        <f t="shared" si="89"/>
        <v>0.30999999999999994</v>
      </c>
      <c r="Q284">
        <f t="shared" si="90"/>
        <v>-0.45999999999999996</v>
      </c>
      <c r="R284">
        <f t="shared" si="91"/>
        <v>-0.78</v>
      </c>
      <c r="S284">
        <f t="shared" si="92"/>
        <v>0.34</v>
      </c>
      <c r="T284">
        <f t="shared" si="93"/>
        <v>-0.48</v>
      </c>
      <c r="U284">
        <f t="shared" si="94"/>
        <v>-0.72</v>
      </c>
      <c r="V284">
        <v>10.341469832166283</v>
      </c>
      <c r="W284">
        <v>-14.538871833133484</v>
      </c>
      <c r="X284">
        <v>-29.214590557835706</v>
      </c>
      <c r="Y284">
        <f t="shared" si="95"/>
        <v>0.30416087741665537</v>
      </c>
      <c r="Z284">
        <f t="shared" si="96"/>
        <v>-0.42761387744510249</v>
      </c>
      <c r="AA284">
        <f t="shared" si="97"/>
        <v>-0.85925266346575602</v>
      </c>
      <c r="AB284">
        <f t="shared" si="98"/>
        <v>1.4160877416655393E-2</v>
      </c>
      <c r="AC284">
        <f t="shared" si="99"/>
        <v>3.2386122554897478E-2</v>
      </c>
      <c r="AD284">
        <f t="shared" si="100"/>
        <v>5.9252663465755973E-2</v>
      </c>
      <c r="AE284">
        <f t="shared" si="101"/>
        <v>5.8391225833445692E-3</v>
      </c>
      <c r="AF284">
        <f t="shared" si="102"/>
        <v>3.2386122554897478E-2</v>
      </c>
      <c r="AG284">
        <f t="shared" si="103"/>
        <v>7.925266346575599E-2</v>
      </c>
      <c r="AH284">
        <f t="shared" si="104"/>
        <v>3.5839122583344651E-2</v>
      </c>
      <c r="AI284">
        <f t="shared" si="105"/>
        <v>5.2386122554897496E-2</v>
      </c>
      <c r="AJ284">
        <f t="shared" si="106"/>
        <v>0.13925266346575604</v>
      </c>
    </row>
    <row r="285" spans="1:36" x14ac:dyDescent="0.25">
      <c r="A285">
        <v>70</v>
      </c>
      <c r="B285">
        <v>70</v>
      </c>
      <c r="C285">
        <v>50</v>
      </c>
      <c r="D285">
        <v>-6.12</v>
      </c>
      <c r="E285">
        <v>-29.24</v>
      </c>
      <c r="F285">
        <v>-27.880001</v>
      </c>
      <c r="G285">
        <v>-5.0999999999999996</v>
      </c>
      <c r="H285">
        <v>-31.28</v>
      </c>
      <c r="I285">
        <v>-28.56</v>
      </c>
      <c r="J285">
        <v>-5.44</v>
      </c>
      <c r="K285">
        <v>-30.6</v>
      </c>
      <c r="L285">
        <v>-28.9</v>
      </c>
      <c r="M285">
        <f t="shared" si="86"/>
        <v>-0.18</v>
      </c>
      <c r="N285">
        <f t="shared" si="87"/>
        <v>-0.85999999999999988</v>
      </c>
      <c r="O285">
        <f t="shared" si="88"/>
        <v>-0.82000002941176475</v>
      </c>
      <c r="P285">
        <f t="shared" si="89"/>
        <v>-0.15</v>
      </c>
      <c r="Q285">
        <f t="shared" si="90"/>
        <v>-0.91999999999999993</v>
      </c>
      <c r="R285">
        <f t="shared" si="91"/>
        <v>-0.83999999999999986</v>
      </c>
      <c r="S285">
        <f t="shared" si="92"/>
        <v>-0.16</v>
      </c>
      <c r="T285">
        <f t="shared" si="93"/>
        <v>-0.90000000000000013</v>
      </c>
      <c r="U285">
        <f t="shared" si="94"/>
        <v>-0.84999999999999987</v>
      </c>
      <c r="V285">
        <v>-0.99636268041355436</v>
      </c>
      <c r="W285">
        <v>-28.350951261018665</v>
      </c>
      <c r="X285">
        <v>-26.673468633588698</v>
      </c>
      <c r="Y285">
        <f t="shared" si="95"/>
        <v>-2.9304784718045717E-2</v>
      </c>
      <c r="Z285">
        <f t="shared" si="96"/>
        <v>-0.83385150767701943</v>
      </c>
      <c r="AA285">
        <f t="shared" si="97"/>
        <v>-0.78451378334084398</v>
      </c>
      <c r="AB285">
        <f t="shared" si="98"/>
        <v>0.15069521528195429</v>
      </c>
      <c r="AC285">
        <f t="shared" si="99"/>
        <v>2.6148492322980443E-2</v>
      </c>
      <c r="AD285">
        <f t="shared" si="100"/>
        <v>3.5486246070920768E-2</v>
      </c>
      <c r="AE285">
        <f t="shared" si="101"/>
        <v>0.12069521528195427</v>
      </c>
      <c r="AF285">
        <f t="shared" si="102"/>
        <v>8.6148492322980497E-2</v>
      </c>
      <c r="AG285">
        <f t="shared" si="103"/>
        <v>5.5486216659155874E-2</v>
      </c>
      <c r="AH285">
        <f t="shared" si="104"/>
        <v>0.1306952152819543</v>
      </c>
      <c r="AI285">
        <f t="shared" si="105"/>
        <v>6.6148492322980701E-2</v>
      </c>
      <c r="AJ285">
        <f t="shared" si="106"/>
        <v>6.5486216659155883E-2</v>
      </c>
    </row>
    <row r="286" spans="1:36" x14ac:dyDescent="0.25">
      <c r="A286">
        <v>70</v>
      </c>
      <c r="B286">
        <v>70</v>
      </c>
      <c r="C286">
        <v>60</v>
      </c>
      <c r="D286">
        <v>-11.56</v>
      </c>
      <c r="E286">
        <v>-46.24</v>
      </c>
      <c r="F286">
        <v>-21.76</v>
      </c>
      <c r="G286">
        <v>-12.58</v>
      </c>
      <c r="H286">
        <v>-45.56</v>
      </c>
      <c r="I286">
        <v>-22.1</v>
      </c>
      <c r="J286">
        <v>-11.900001</v>
      </c>
      <c r="K286">
        <v>-46.24</v>
      </c>
      <c r="L286">
        <v>-22.44</v>
      </c>
      <c r="M286">
        <f t="shared" si="86"/>
        <v>-0.34</v>
      </c>
      <c r="N286">
        <f t="shared" si="87"/>
        <v>-1.36</v>
      </c>
      <c r="O286">
        <f t="shared" si="88"/>
        <v>-0.64</v>
      </c>
      <c r="P286">
        <f t="shared" si="89"/>
        <v>-0.37</v>
      </c>
      <c r="Q286">
        <f t="shared" si="90"/>
        <v>-1.34</v>
      </c>
      <c r="R286">
        <f t="shared" si="91"/>
        <v>-0.65</v>
      </c>
      <c r="S286">
        <f t="shared" si="92"/>
        <v>-0.35000002941176472</v>
      </c>
      <c r="T286">
        <f t="shared" si="93"/>
        <v>-1.36</v>
      </c>
      <c r="U286">
        <f t="shared" si="94"/>
        <v>-0.66</v>
      </c>
      <c r="V286">
        <v>-12.333713986282419</v>
      </c>
      <c r="W286">
        <v>-42.416791377577361</v>
      </c>
      <c r="X286">
        <v>-24.339811320566042</v>
      </c>
      <c r="Y286">
        <f t="shared" si="95"/>
        <v>-0.36275629371418877</v>
      </c>
      <c r="Z286">
        <f t="shared" si="96"/>
        <v>-1.2475526875758047</v>
      </c>
      <c r="AA286">
        <f t="shared" si="97"/>
        <v>-0.71587680354606009</v>
      </c>
      <c r="AB286">
        <f t="shared" si="98"/>
        <v>2.2756293714188747E-2</v>
      </c>
      <c r="AC286">
        <f t="shared" si="99"/>
        <v>0.11244731242419537</v>
      </c>
      <c r="AD286">
        <f t="shared" si="100"/>
        <v>7.5876803546060079E-2</v>
      </c>
      <c r="AE286">
        <f t="shared" si="101"/>
        <v>7.2437062858112244E-3</v>
      </c>
      <c r="AF286">
        <f t="shared" si="102"/>
        <v>9.2447312424195349E-2</v>
      </c>
      <c r="AG286">
        <f t="shared" si="103"/>
        <v>6.587680354606007E-2</v>
      </c>
      <c r="AH286">
        <f t="shared" si="104"/>
        <v>1.2756264302424047E-2</v>
      </c>
      <c r="AI286">
        <f t="shared" si="105"/>
        <v>0.11244731242419537</v>
      </c>
      <c r="AJ286">
        <f t="shared" si="106"/>
        <v>5.5876803546060061E-2</v>
      </c>
    </row>
    <row r="287" spans="1:36" x14ac:dyDescent="0.25">
      <c r="A287">
        <v>70</v>
      </c>
      <c r="B287">
        <v>70</v>
      </c>
      <c r="C287">
        <v>70</v>
      </c>
      <c r="D287">
        <v>-21.76</v>
      </c>
      <c r="E287">
        <v>-56.440002</v>
      </c>
      <c r="F287">
        <v>-19.380001</v>
      </c>
      <c r="G287">
        <v>-21.08</v>
      </c>
      <c r="H287">
        <v>-56.78</v>
      </c>
      <c r="I287">
        <v>-18.02</v>
      </c>
      <c r="J287">
        <v>-20.74</v>
      </c>
      <c r="K287">
        <v>-56.440002</v>
      </c>
      <c r="L287">
        <v>-18.36</v>
      </c>
      <c r="M287">
        <f t="shared" si="86"/>
        <v>-0.64</v>
      </c>
      <c r="N287">
        <f t="shared" si="87"/>
        <v>-1.6600000588235295</v>
      </c>
      <c r="O287">
        <f t="shared" si="88"/>
        <v>-0.57000002941176475</v>
      </c>
      <c r="P287">
        <f t="shared" si="89"/>
        <v>-0.61999999999999988</v>
      </c>
      <c r="Q287">
        <f t="shared" si="90"/>
        <v>-1.6700000000000002</v>
      </c>
      <c r="R287">
        <f t="shared" si="91"/>
        <v>-0.53</v>
      </c>
      <c r="S287">
        <f t="shared" si="92"/>
        <v>-0.61</v>
      </c>
      <c r="T287">
        <f t="shared" si="93"/>
        <v>-1.6600000588235295</v>
      </c>
      <c r="U287">
        <f t="shared" si="94"/>
        <v>-0.54</v>
      </c>
      <c r="V287">
        <v>-23.374175902320658</v>
      </c>
      <c r="W287">
        <v>-56.318433576243429</v>
      </c>
      <c r="X287">
        <v>-22.254970643502674</v>
      </c>
      <c r="Y287">
        <f t="shared" si="95"/>
        <v>-0.68747576183296055</v>
      </c>
      <c r="Z287">
        <f t="shared" si="96"/>
        <v>-1.656424516948336</v>
      </c>
      <c r="AA287">
        <f t="shared" si="97"/>
        <v>-0.65455796010301981</v>
      </c>
      <c r="AB287">
        <f t="shared" si="98"/>
        <v>4.7475761832960539E-2</v>
      </c>
      <c r="AC287">
        <f t="shared" si="99"/>
        <v>3.5755418751934887E-3</v>
      </c>
      <c r="AD287">
        <f t="shared" si="100"/>
        <v>8.4557930691255057E-2</v>
      </c>
      <c r="AE287">
        <f t="shared" si="101"/>
        <v>6.7475761832960668E-2</v>
      </c>
      <c r="AF287">
        <f t="shared" si="102"/>
        <v>1.3575483051664117E-2</v>
      </c>
      <c r="AG287">
        <f t="shared" si="103"/>
        <v>0.12455796010301978</v>
      </c>
      <c r="AH287">
        <f t="shared" si="104"/>
        <v>7.7475761832960566E-2</v>
      </c>
      <c r="AI287">
        <f t="shared" si="105"/>
        <v>3.5755418751934887E-3</v>
      </c>
      <c r="AJ287">
        <f t="shared" si="106"/>
        <v>0.11455796010301977</v>
      </c>
    </row>
    <row r="288" spans="1:36" x14ac:dyDescent="0.25">
      <c r="A288">
        <v>70</v>
      </c>
      <c r="B288">
        <v>70</v>
      </c>
      <c r="C288">
        <v>80</v>
      </c>
      <c r="D288">
        <v>-37.06</v>
      </c>
      <c r="E288">
        <v>-71.739999999999995</v>
      </c>
      <c r="F288">
        <v>-21.76</v>
      </c>
      <c r="G288">
        <v>-37.4</v>
      </c>
      <c r="H288">
        <v>-71.400000000000006</v>
      </c>
      <c r="I288">
        <v>-11.56</v>
      </c>
      <c r="J288">
        <v>-37.06</v>
      </c>
      <c r="K288">
        <v>-71.400000000000006</v>
      </c>
      <c r="L288">
        <v>-21.76</v>
      </c>
      <c r="M288">
        <f t="shared" si="86"/>
        <v>-1.0900000000000001</v>
      </c>
      <c r="N288">
        <f t="shared" si="87"/>
        <v>-2.11</v>
      </c>
      <c r="O288">
        <f t="shared" si="88"/>
        <v>-0.64</v>
      </c>
      <c r="P288">
        <f t="shared" si="89"/>
        <v>-1.1000000000000001</v>
      </c>
      <c r="Q288">
        <f t="shared" si="90"/>
        <v>-2.1</v>
      </c>
      <c r="R288">
        <f t="shared" si="91"/>
        <v>-0.34</v>
      </c>
      <c r="S288">
        <f t="shared" si="92"/>
        <v>-1.0900000000000001</v>
      </c>
      <c r="T288">
        <f t="shared" si="93"/>
        <v>-2.1</v>
      </c>
      <c r="U288">
        <f t="shared" si="94"/>
        <v>-0.64</v>
      </c>
      <c r="V288">
        <v>-33.836194527327152</v>
      </c>
      <c r="W288">
        <v>-69.488379052292245</v>
      </c>
      <c r="X288">
        <v>-20.416894389998461</v>
      </c>
      <c r="Y288">
        <f t="shared" si="95"/>
        <v>-0.99518219198021041</v>
      </c>
      <c r="Z288">
        <f t="shared" si="96"/>
        <v>-2.0437758544791835</v>
      </c>
      <c r="AA288">
        <f t="shared" si="97"/>
        <v>-0.60049689382348415</v>
      </c>
      <c r="AB288">
        <f t="shared" si="98"/>
        <v>9.4817808019789673E-2</v>
      </c>
      <c r="AC288">
        <f t="shared" si="99"/>
        <v>6.6224145520816347E-2</v>
      </c>
      <c r="AD288">
        <f t="shared" si="100"/>
        <v>3.9503106176515868E-2</v>
      </c>
      <c r="AE288">
        <f t="shared" si="101"/>
        <v>0.10481780801978968</v>
      </c>
      <c r="AF288">
        <f t="shared" si="102"/>
        <v>5.622414552081656E-2</v>
      </c>
      <c r="AG288">
        <f t="shared" si="103"/>
        <v>0.26049689382348412</v>
      </c>
      <c r="AH288">
        <f t="shared" si="104"/>
        <v>9.4817808019789673E-2</v>
      </c>
      <c r="AI288">
        <f t="shared" si="105"/>
        <v>5.622414552081656E-2</v>
      </c>
      <c r="AJ288">
        <f t="shared" si="106"/>
        <v>3.9503106176515868E-2</v>
      </c>
    </row>
    <row r="289" spans="1:36" x14ac:dyDescent="0.25">
      <c r="A289">
        <v>70</v>
      </c>
      <c r="B289">
        <v>80</v>
      </c>
      <c r="C289">
        <v>20</v>
      </c>
      <c r="D289">
        <v>22.1</v>
      </c>
      <c r="E289">
        <v>-0.68</v>
      </c>
      <c r="F289">
        <v>-51.68</v>
      </c>
      <c r="G289">
        <v>22.1</v>
      </c>
      <c r="H289">
        <v>1.7</v>
      </c>
      <c r="I289">
        <v>-50.66</v>
      </c>
      <c r="J289">
        <v>22.78</v>
      </c>
      <c r="K289">
        <v>0.68</v>
      </c>
      <c r="L289">
        <v>-50.32</v>
      </c>
      <c r="M289">
        <f t="shared" si="86"/>
        <v>0.65</v>
      </c>
      <c r="N289">
        <f t="shared" si="87"/>
        <v>-0.02</v>
      </c>
      <c r="O289">
        <f t="shared" si="88"/>
        <v>-1.52</v>
      </c>
      <c r="P289">
        <f t="shared" si="89"/>
        <v>0.65</v>
      </c>
      <c r="Q289">
        <f t="shared" si="90"/>
        <v>0.05</v>
      </c>
      <c r="R289">
        <f t="shared" si="91"/>
        <v>-1.49</v>
      </c>
      <c r="S289">
        <f t="shared" si="92"/>
        <v>0.67</v>
      </c>
      <c r="T289">
        <f t="shared" si="93"/>
        <v>0.02</v>
      </c>
      <c r="U289">
        <f t="shared" si="94"/>
        <v>-1.48</v>
      </c>
      <c r="V289">
        <v>24.348834596822073</v>
      </c>
      <c r="W289">
        <v>3.8940171869494549</v>
      </c>
      <c r="X289">
        <v>-50.211797591008157</v>
      </c>
      <c r="Y289">
        <f t="shared" si="95"/>
        <v>0.71614219402417856</v>
      </c>
      <c r="Z289">
        <f t="shared" si="96"/>
        <v>0.11452991726321926</v>
      </c>
      <c r="AA289">
        <f t="shared" si="97"/>
        <v>-1.4768175762061222</v>
      </c>
      <c r="AB289">
        <f t="shared" si="98"/>
        <v>6.6142194024178536E-2</v>
      </c>
      <c r="AC289">
        <f t="shared" si="99"/>
        <v>0.13452991726321925</v>
      </c>
      <c r="AD289">
        <f t="shared" si="100"/>
        <v>4.3182423793877822E-2</v>
      </c>
      <c r="AE289">
        <f t="shared" si="101"/>
        <v>6.6142194024178536E-2</v>
      </c>
      <c r="AF289">
        <f t="shared" si="102"/>
        <v>6.4529917263219258E-2</v>
      </c>
      <c r="AG289">
        <f t="shared" si="103"/>
        <v>1.3182423793877796E-2</v>
      </c>
      <c r="AH289">
        <f t="shared" si="104"/>
        <v>4.6142194024178518E-2</v>
      </c>
      <c r="AI289">
        <f t="shared" si="105"/>
        <v>9.4529917263219257E-2</v>
      </c>
      <c r="AJ289">
        <f t="shared" si="106"/>
        <v>3.1824237938777866E-3</v>
      </c>
    </row>
    <row r="290" spans="1:36" x14ac:dyDescent="0.25">
      <c r="A290">
        <v>70</v>
      </c>
      <c r="B290">
        <v>80</v>
      </c>
      <c r="C290">
        <v>30</v>
      </c>
      <c r="D290">
        <v>11.56</v>
      </c>
      <c r="E290">
        <v>-11.22</v>
      </c>
      <c r="F290">
        <v>-49.3</v>
      </c>
      <c r="G290">
        <v>12.58</v>
      </c>
      <c r="H290">
        <v>-10.88</v>
      </c>
      <c r="I290">
        <v>-47.94</v>
      </c>
      <c r="J290">
        <v>11.900001</v>
      </c>
      <c r="K290">
        <v>-11.22</v>
      </c>
      <c r="L290">
        <v>-48.28</v>
      </c>
      <c r="M290">
        <f t="shared" si="86"/>
        <v>0.34</v>
      </c>
      <c r="N290">
        <f t="shared" si="87"/>
        <v>-0.33</v>
      </c>
      <c r="O290">
        <f t="shared" si="88"/>
        <v>-1.45</v>
      </c>
      <c r="P290">
        <f t="shared" si="89"/>
        <v>0.37</v>
      </c>
      <c r="Q290">
        <f t="shared" si="90"/>
        <v>-0.32</v>
      </c>
      <c r="R290">
        <f t="shared" si="91"/>
        <v>-1.41</v>
      </c>
      <c r="S290">
        <f t="shared" si="92"/>
        <v>0.35000002941176472</v>
      </c>
      <c r="T290">
        <f t="shared" si="93"/>
        <v>-0.33</v>
      </c>
      <c r="U290">
        <f t="shared" si="94"/>
        <v>-1.4200000000000002</v>
      </c>
      <c r="V290">
        <v>14.353245409389473</v>
      </c>
      <c r="W290">
        <v>-7.8997847632126934</v>
      </c>
      <c r="X290">
        <v>-46.518587617744608</v>
      </c>
      <c r="Y290">
        <f t="shared" si="95"/>
        <v>0.42215427674674921</v>
      </c>
      <c r="Z290">
        <f t="shared" si="96"/>
        <v>-0.23234661068272627</v>
      </c>
      <c r="AA290">
        <f t="shared" si="97"/>
        <v>-1.3681937534630766</v>
      </c>
      <c r="AB290">
        <f t="shared" si="98"/>
        <v>8.2154276746749189E-2</v>
      </c>
      <c r="AC290">
        <f t="shared" si="99"/>
        <v>9.7653389317273742E-2</v>
      </c>
      <c r="AD290">
        <f t="shared" si="100"/>
        <v>8.1806246536923366E-2</v>
      </c>
      <c r="AE290">
        <f t="shared" si="101"/>
        <v>5.2154276746749217E-2</v>
      </c>
      <c r="AF290">
        <f t="shared" si="102"/>
        <v>8.7653389317273733E-2</v>
      </c>
      <c r="AG290">
        <f t="shared" si="103"/>
        <v>4.180624653692333E-2</v>
      </c>
      <c r="AH290">
        <f t="shared" si="104"/>
        <v>7.2154247334984489E-2</v>
      </c>
      <c r="AI290">
        <f t="shared" si="105"/>
        <v>9.7653389317273742E-2</v>
      </c>
      <c r="AJ290">
        <f t="shared" si="106"/>
        <v>5.1806246536923561E-2</v>
      </c>
    </row>
    <row r="291" spans="1:36" x14ac:dyDescent="0.25">
      <c r="A291">
        <v>70</v>
      </c>
      <c r="B291">
        <v>80</v>
      </c>
      <c r="C291">
        <v>40</v>
      </c>
      <c r="D291">
        <v>2.72</v>
      </c>
      <c r="E291">
        <v>-25.16</v>
      </c>
      <c r="F291">
        <v>-44.2</v>
      </c>
      <c r="G291">
        <v>1.36</v>
      </c>
      <c r="H291">
        <v>-24.48</v>
      </c>
      <c r="I291">
        <v>-44.54</v>
      </c>
      <c r="J291">
        <v>1.7</v>
      </c>
      <c r="K291">
        <v>-24.48</v>
      </c>
      <c r="L291">
        <v>-43.18</v>
      </c>
      <c r="M291">
        <f t="shared" si="86"/>
        <v>0.08</v>
      </c>
      <c r="N291">
        <f t="shared" si="87"/>
        <v>-0.74</v>
      </c>
      <c r="O291">
        <f t="shared" si="88"/>
        <v>-1.3</v>
      </c>
      <c r="P291">
        <f t="shared" si="89"/>
        <v>0.04</v>
      </c>
      <c r="Q291">
        <f t="shared" si="90"/>
        <v>-0.72</v>
      </c>
      <c r="R291">
        <f t="shared" si="91"/>
        <v>-1.31</v>
      </c>
      <c r="S291">
        <f t="shared" si="92"/>
        <v>0.05</v>
      </c>
      <c r="T291">
        <f t="shared" si="93"/>
        <v>-0.72</v>
      </c>
      <c r="U291">
        <f t="shared" si="94"/>
        <v>-1.27</v>
      </c>
      <c r="V291">
        <v>3.8733519735972095</v>
      </c>
      <c r="W291">
        <v>-20.405461376889292</v>
      </c>
      <c r="X291">
        <v>-42.661719043453232</v>
      </c>
      <c r="Y291">
        <f t="shared" si="95"/>
        <v>0.11392211687050616</v>
      </c>
      <c r="Z291">
        <f t="shared" si="96"/>
        <v>-0.60016062873203802</v>
      </c>
      <c r="AA291">
        <f t="shared" si="97"/>
        <v>-1.2547564424545068</v>
      </c>
      <c r="AB291">
        <f t="shared" si="98"/>
        <v>3.3922116870506155E-2</v>
      </c>
      <c r="AC291">
        <f t="shared" si="99"/>
        <v>0.13983937126796198</v>
      </c>
      <c r="AD291">
        <f t="shared" si="100"/>
        <v>4.5243557545493251E-2</v>
      </c>
      <c r="AE291">
        <f t="shared" si="101"/>
        <v>7.3922116870506149E-2</v>
      </c>
      <c r="AF291">
        <f t="shared" si="102"/>
        <v>0.11983937126796196</v>
      </c>
      <c r="AG291">
        <f t="shared" si="103"/>
        <v>5.524355754549326E-2</v>
      </c>
      <c r="AH291">
        <f t="shared" si="104"/>
        <v>6.3922116870506154E-2</v>
      </c>
      <c r="AI291">
        <f t="shared" si="105"/>
        <v>0.11983937126796196</v>
      </c>
      <c r="AJ291">
        <f t="shared" si="106"/>
        <v>1.5243557545493225E-2</v>
      </c>
    </row>
    <row r="292" spans="1:36" x14ac:dyDescent="0.25">
      <c r="A292">
        <v>70</v>
      </c>
      <c r="B292">
        <v>80</v>
      </c>
      <c r="C292">
        <v>50</v>
      </c>
      <c r="D292">
        <v>-8.5</v>
      </c>
      <c r="E292">
        <v>-38.760002</v>
      </c>
      <c r="F292">
        <v>-39.78</v>
      </c>
      <c r="G292">
        <v>-10.199999999999999</v>
      </c>
      <c r="H292">
        <v>-38.760002</v>
      </c>
      <c r="I292">
        <v>-39.78</v>
      </c>
      <c r="J292">
        <v>-9.86</v>
      </c>
      <c r="K292">
        <v>-38.420001999999997</v>
      </c>
      <c r="L292">
        <v>-39.44</v>
      </c>
      <c r="M292">
        <f t="shared" si="86"/>
        <v>-0.25</v>
      </c>
      <c r="N292">
        <f t="shared" si="87"/>
        <v>-1.1400000588235295</v>
      </c>
      <c r="O292">
        <f t="shared" si="88"/>
        <v>-1.1700000000000002</v>
      </c>
      <c r="P292">
        <f t="shared" si="89"/>
        <v>-0.3</v>
      </c>
      <c r="Q292">
        <f t="shared" si="90"/>
        <v>-1.1400000588235295</v>
      </c>
      <c r="R292">
        <f t="shared" si="91"/>
        <v>-1.1700000000000002</v>
      </c>
      <c r="S292">
        <f t="shared" si="92"/>
        <v>-0.28999999999999998</v>
      </c>
      <c r="T292">
        <f t="shared" si="93"/>
        <v>-1.1300000588235293</v>
      </c>
      <c r="U292">
        <f t="shared" si="94"/>
        <v>-1.1599999999999999</v>
      </c>
      <c r="V292">
        <v>-6.8541432740849615</v>
      </c>
      <c r="W292">
        <v>-33.380976528191766</v>
      </c>
      <c r="X292">
        <v>-38.990881144549263</v>
      </c>
      <c r="Y292">
        <f t="shared" si="95"/>
        <v>-0.20159244923779299</v>
      </c>
      <c r="Z292">
        <f t="shared" si="96"/>
        <v>-0.98179342729975771</v>
      </c>
      <c r="AA292">
        <f t="shared" si="97"/>
        <v>-1.1467906218985078</v>
      </c>
      <c r="AB292">
        <f t="shared" si="98"/>
        <v>4.8407550762207013E-2</v>
      </c>
      <c r="AC292">
        <f t="shared" si="99"/>
        <v>0.15820663152377179</v>
      </c>
      <c r="AD292">
        <f t="shared" si="100"/>
        <v>2.3209378101492373E-2</v>
      </c>
      <c r="AE292">
        <f t="shared" si="101"/>
        <v>9.8407550762207002E-2</v>
      </c>
      <c r="AF292">
        <f t="shared" si="102"/>
        <v>0.15820663152377179</v>
      </c>
      <c r="AG292">
        <f t="shared" si="103"/>
        <v>2.3209378101492373E-2</v>
      </c>
      <c r="AH292">
        <f t="shared" si="104"/>
        <v>8.8407550762206993E-2</v>
      </c>
      <c r="AI292">
        <f t="shared" si="105"/>
        <v>0.14820663152377156</v>
      </c>
      <c r="AJ292">
        <f t="shared" si="106"/>
        <v>1.3209378101492142E-2</v>
      </c>
    </row>
    <row r="293" spans="1:36" x14ac:dyDescent="0.25">
      <c r="A293">
        <v>70</v>
      </c>
      <c r="B293">
        <v>80</v>
      </c>
      <c r="C293">
        <v>60</v>
      </c>
      <c r="D293">
        <v>-18.7</v>
      </c>
      <c r="E293">
        <v>-52.02</v>
      </c>
      <c r="F293">
        <v>-36.04</v>
      </c>
      <c r="G293">
        <v>-19.72</v>
      </c>
      <c r="H293">
        <v>-51.68</v>
      </c>
      <c r="I293">
        <v>-36.380000000000003</v>
      </c>
      <c r="J293">
        <v>-19.380001</v>
      </c>
      <c r="K293">
        <v>-51.68</v>
      </c>
      <c r="L293">
        <v>-35.700000000000003</v>
      </c>
      <c r="M293">
        <f t="shared" si="86"/>
        <v>-0.55000000000000004</v>
      </c>
      <c r="N293">
        <f t="shared" si="87"/>
        <v>-1.53</v>
      </c>
      <c r="O293">
        <f t="shared" si="88"/>
        <v>-1.06</v>
      </c>
      <c r="P293">
        <f t="shared" si="89"/>
        <v>-0.57999999999999996</v>
      </c>
      <c r="Q293">
        <f t="shared" si="90"/>
        <v>-1.52</v>
      </c>
      <c r="R293">
        <f t="shared" si="91"/>
        <v>-1.07</v>
      </c>
      <c r="S293">
        <f t="shared" si="92"/>
        <v>-0.57000002941176475</v>
      </c>
      <c r="T293">
        <f t="shared" si="93"/>
        <v>-1.52</v>
      </c>
      <c r="U293">
        <f t="shared" si="94"/>
        <v>-1.05</v>
      </c>
      <c r="V293">
        <v>-17.570675191185032</v>
      </c>
      <c r="W293">
        <v>-46.518691776407508</v>
      </c>
      <c r="X293">
        <v>-35.647894464747694</v>
      </c>
      <c r="Y293">
        <f t="shared" si="95"/>
        <v>-0.51678456444661858</v>
      </c>
      <c r="Z293">
        <f t="shared" si="96"/>
        <v>-1.368196816953162</v>
      </c>
      <c r="AA293">
        <f t="shared" si="97"/>
        <v>-1.0484674842572852</v>
      </c>
      <c r="AB293">
        <f t="shared" si="98"/>
        <v>3.3215435553381467E-2</v>
      </c>
      <c r="AC293">
        <f t="shared" si="99"/>
        <v>0.16180318304683805</v>
      </c>
      <c r="AD293">
        <f t="shared" si="100"/>
        <v>1.1532515742714855E-2</v>
      </c>
      <c r="AE293">
        <f t="shared" si="101"/>
        <v>6.3215435553381383E-2</v>
      </c>
      <c r="AF293">
        <f t="shared" si="102"/>
        <v>0.15180318304683804</v>
      </c>
      <c r="AG293">
        <f t="shared" si="103"/>
        <v>2.1532515742714864E-2</v>
      </c>
      <c r="AH293">
        <f t="shared" si="104"/>
        <v>5.3215464965146175E-2</v>
      </c>
      <c r="AI293">
        <f t="shared" si="105"/>
        <v>0.15180318304683804</v>
      </c>
      <c r="AJ293">
        <f t="shared" si="106"/>
        <v>1.5325157427148461E-3</v>
      </c>
    </row>
    <row r="294" spans="1:36" x14ac:dyDescent="0.25">
      <c r="A294">
        <v>70</v>
      </c>
      <c r="B294">
        <v>80</v>
      </c>
      <c r="C294">
        <v>70</v>
      </c>
      <c r="D294">
        <v>-30.94</v>
      </c>
      <c r="E294">
        <v>-62.56</v>
      </c>
      <c r="F294">
        <v>31.960000999999998</v>
      </c>
      <c r="G294">
        <v>-30.6</v>
      </c>
      <c r="H294">
        <v>-62.56</v>
      </c>
      <c r="I294">
        <v>-20.74</v>
      </c>
      <c r="J294">
        <v>-30.6</v>
      </c>
      <c r="K294">
        <v>-61.88</v>
      </c>
      <c r="L294">
        <v>31.960000999999998</v>
      </c>
      <c r="M294">
        <f t="shared" si="86"/>
        <v>-0.90999999999999992</v>
      </c>
      <c r="N294">
        <f t="shared" si="87"/>
        <v>-1.8399999999999999</v>
      </c>
      <c r="O294">
        <f t="shared" si="88"/>
        <v>0.94000002941176475</v>
      </c>
      <c r="P294">
        <f t="shared" si="89"/>
        <v>-0.90000000000000013</v>
      </c>
      <c r="Q294">
        <f t="shared" si="90"/>
        <v>-1.8399999999999999</v>
      </c>
      <c r="R294">
        <f t="shared" si="91"/>
        <v>-0.61</v>
      </c>
      <c r="S294">
        <f t="shared" si="92"/>
        <v>-0.90000000000000013</v>
      </c>
      <c r="T294">
        <f t="shared" si="93"/>
        <v>-1.8199999999999998</v>
      </c>
      <c r="U294">
        <f t="shared" si="94"/>
        <v>0.94000002941176475</v>
      </c>
      <c r="V294">
        <v>-28.010440554512684</v>
      </c>
      <c r="W294">
        <v>-59.422307836103911</v>
      </c>
      <c r="X294">
        <v>-32.668193911212185</v>
      </c>
      <c r="Y294">
        <f t="shared" si="95"/>
        <v>-0.82383648689743183</v>
      </c>
      <c r="Z294">
        <f t="shared" si="96"/>
        <v>-1.7477149363559974</v>
      </c>
      <c r="AA294">
        <f t="shared" si="97"/>
        <v>-0.96082923268271125</v>
      </c>
      <c r="AB294">
        <f t="shared" si="98"/>
        <v>8.616351310256809E-2</v>
      </c>
      <c r="AC294">
        <f t="shared" si="99"/>
        <v>9.2285063644002463E-2</v>
      </c>
      <c r="AD294">
        <f t="shared" si="100"/>
        <v>1.900829262094476</v>
      </c>
      <c r="AE294">
        <f t="shared" si="101"/>
        <v>7.6163513102568303E-2</v>
      </c>
      <c r="AF294">
        <f t="shared" si="102"/>
        <v>9.2285063644002463E-2</v>
      </c>
      <c r="AG294">
        <f t="shared" si="103"/>
        <v>0.35082923268271127</v>
      </c>
      <c r="AH294">
        <f t="shared" si="104"/>
        <v>7.6163513102568303E-2</v>
      </c>
      <c r="AI294">
        <f t="shared" si="105"/>
        <v>7.2285063644002445E-2</v>
      </c>
      <c r="AJ294">
        <f t="shared" si="106"/>
        <v>1.900829262094476</v>
      </c>
    </row>
    <row r="295" spans="1:36" x14ac:dyDescent="0.25">
      <c r="A295">
        <v>70</v>
      </c>
      <c r="B295">
        <v>80</v>
      </c>
      <c r="C295">
        <v>80</v>
      </c>
      <c r="D295">
        <v>-38.420001999999997</v>
      </c>
      <c r="E295">
        <v>-71.400000000000006</v>
      </c>
      <c r="F295">
        <v>-29.24</v>
      </c>
      <c r="G295">
        <v>-38.760002</v>
      </c>
      <c r="H295">
        <v>-71.400000000000006</v>
      </c>
      <c r="I295">
        <v>-21.08</v>
      </c>
      <c r="J295">
        <v>-38.760002</v>
      </c>
      <c r="K295">
        <v>-71.400000000000006</v>
      </c>
      <c r="L295">
        <v>-21.08</v>
      </c>
      <c r="M295">
        <f t="shared" si="86"/>
        <v>-1.1300000588235293</v>
      </c>
      <c r="N295">
        <f t="shared" si="87"/>
        <v>-2.1</v>
      </c>
      <c r="O295">
        <f t="shared" si="88"/>
        <v>-0.85999999999999988</v>
      </c>
      <c r="P295">
        <f t="shared" si="89"/>
        <v>-1.1400000588235295</v>
      </c>
      <c r="Q295">
        <f t="shared" si="90"/>
        <v>-2.1</v>
      </c>
      <c r="R295">
        <f t="shared" si="91"/>
        <v>-0.61999999999999988</v>
      </c>
      <c r="S295">
        <f t="shared" si="92"/>
        <v>-1.1400000588235295</v>
      </c>
      <c r="T295">
        <f t="shared" si="93"/>
        <v>-2.1</v>
      </c>
      <c r="U295">
        <f t="shared" si="94"/>
        <v>-0.61999999999999988</v>
      </c>
      <c r="V295">
        <v>-37.917231339057309</v>
      </c>
      <c r="W295">
        <v>-71.578437275345152</v>
      </c>
      <c r="X295">
        <v>-30.038439188374866</v>
      </c>
      <c r="Y295">
        <f t="shared" si="95"/>
        <v>-1.115212686442862</v>
      </c>
      <c r="Z295">
        <f t="shared" si="96"/>
        <v>-2.1052481551572102</v>
      </c>
      <c r="AA295">
        <f t="shared" si="97"/>
        <v>-0.8834835055404372</v>
      </c>
      <c r="AB295">
        <f t="shared" si="98"/>
        <v>1.4787372380667296E-2</v>
      </c>
      <c r="AC295">
        <f t="shared" si="99"/>
        <v>5.2481551572101104E-3</v>
      </c>
      <c r="AD295">
        <f t="shared" si="100"/>
        <v>2.3483505540437322E-2</v>
      </c>
      <c r="AE295">
        <f t="shared" si="101"/>
        <v>2.4787372380667527E-2</v>
      </c>
      <c r="AF295">
        <f t="shared" si="102"/>
        <v>5.2481551572101104E-3</v>
      </c>
      <c r="AG295">
        <f t="shared" si="103"/>
        <v>0.26348350554043731</v>
      </c>
      <c r="AH295">
        <f t="shared" si="104"/>
        <v>2.4787372380667527E-2</v>
      </c>
      <c r="AI295">
        <f t="shared" si="105"/>
        <v>5.2481551572101104E-3</v>
      </c>
      <c r="AJ295">
        <f t="shared" si="106"/>
        <v>0.26348350554043731</v>
      </c>
    </row>
    <row r="296" spans="1:36" x14ac:dyDescent="0.25">
      <c r="A296">
        <v>80</v>
      </c>
      <c r="B296">
        <v>20</v>
      </c>
      <c r="C296">
        <v>20</v>
      </c>
      <c r="D296">
        <v>76.5</v>
      </c>
      <c r="E296">
        <v>49.3</v>
      </c>
      <c r="F296">
        <v>50.66</v>
      </c>
      <c r="G296">
        <v>76.5</v>
      </c>
      <c r="H296">
        <v>49.98</v>
      </c>
      <c r="I296">
        <v>50.32</v>
      </c>
      <c r="J296">
        <v>76.840003999999993</v>
      </c>
      <c r="K296">
        <v>49.64</v>
      </c>
      <c r="L296">
        <v>51</v>
      </c>
      <c r="M296">
        <f t="shared" si="86"/>
        <v>2.25</v>
      </c>
      <c r="N296">
        <f t="shared" si="87"/>
        <v>1.45</v>
      </c>
      <c r="O296">
        <f t="shared" si="88"/>
        <v>1.49</v>
      </c>
      <c r="P296">
        <f t="shared" si="89"/>
        <v>2.25</v>
      </c>
      <c r="Q296">
        <f t="shared" si="90"/>
        <v>1.47</v>
      </c>
      <c r="R296">
        <f t="shared" si="91"/>
        <v>1.48</v>
      </c>
      <c r="S296">
        <f t="shared" si="92"/>
        <v>2.2600001176470585</v>
      </c>
      <c r="T296">
        <f t="shared" si="93"/>
        <v>1.46</v>
      </c>
      <c r="U296">
        <f t="shared" si="94"/>
        <v>1.5</v>
      </c>
      <c r="V296">
        <v>77.196136567093504</v>
      </c>
      <c r="W296">
        <v>48.746718777439334</v>
      </c>
      <c r="X296">
        <v>46.518587617744608</v>
      </c>
      <c r="Y296">
        <f t="shared" si="95"/>
        <v>2.2704746049145146</v>
      </c>
      <c r="Z296">
        <f t="shared" si="96"/>
        <v>1.4337270228658627</v>
      </c>
      <c r="AA296">
        <f t="shared" si="97"/>
        <v>1.3681937534630766</v>
      </c>
      <c r="AB296">
        <f t="shared" si="98"/>
        <v>2.0474604914514583E-2</v>
      </c>
      <c r="AC296">
        <f t="shared" si="99"/>
        <v>1.6272977134137223E-2</v>
      </c>
      <c r="AD296">
        <f t="shared" si="100"/>
        <v>0.1218062465369234</v>
      </c>
      <c r="AE296">
        <f t="shared" si="101"/>
        <v>2.0474604914514583E-2</v>
      </c>
      <c r="AF296">
        <f t="shared" si="102"/>
        <v>3.6272977134137241E-2</v>
      </c>
      <c r="AG296">
        <f t="shared" si="103"/>
        <v>0.11180624653692339</v>
      </c>
      <c r="AH296">
        <f t="shared" si="104"/>
        <v>1.0474487267456034E-2</v>
      </c>
      <c r="AI296">
        <f t="shared" si="105"/>
        <v>2.6272977134137232E-2</v>
      </c>
      <c r="AJ296">
        <f t="shared" si="106"/>
        <v>0.13180624653692341</v>
      </c>
    </row>
    <row r="297" spans="1:36" x14ac:dyDescent="0.25">
      <c r="A297">
        <v>80</v>
      </c>
      <c r="B297">
        <v>20</v>
      </c>
      <c r="C297">
        <v>30</v>
      </c>
      <c r="D297">
        <v>64.260000000000005</v>
      </c>
      <c r="E297">
        <v>34.68</v>
      </c>
      <c r="F297">
        <v>49.3</v>
      </c>
      <c r="G297">
        <v>61.2</v>
      </c>
      <c r="H297">
        <v>31.62</v>
      </c>
      <c r="I297">
        <v>44.54</v>
      </c>
      <c r="J297">
        <v>61.54</v>
      </c>
      <c r="K297">
        <v>29.24</v>
      </c>
      <c r="L297">
        <v>43.52</v>
      </c>
      <c r="M297">
        <f t="shared" si="86"/>
        <v>1.8900000000000001</v>
      </c>
      <c r="N297">
        <f t="shared" si="87"/>
        <v>1.02</v>
      </c>
      <c r="O297">
        <f t="shared" si="88"/>
        <v>1.45</v>
      </c>
      <c r="P297">
        <f t="shared" si="89"/>
        <v>1.8000000000000003</v>
      </c>
      <c r="Q297">
        <f t="shared" si="90"/>
        <v>0.92999999999999994</v>
      </c>
      <c r="R297">
        <f t="shared" si="91"/>
        <v>1.31</v>
      </c>
      <c r="S297">
        <f t="shared" si="92"/>
        <v>1.81</v>
      </c>
      <c r="T297">
        <f t="shared" si="93"/>
        <v>0.85999999999999988</v>
      </c>
      <c r="U297">
        <f t="shared" si="94"/>
        <v>1.28</v>
      </c>
      <c r="V297">
        <v>65.010988829762653</v>
      </c>
      <c r="W297">
        <v>34.311604418753511</v>
      </c>
      <c r="X297">
        <v>43.649693783139874</v>
      </c>
      <c r="Y297">
        <f t="shared" si="95"/>
        <v>1.912087906757725</v>
      </c>
      <c r="Z297">
        <f t="shared" si="96"/>
        <v>1.0091648358456915</v>
      </c>
      <c r="AA297">
        <f t="shared" si="97"/>
        <v>1.2838145230335258</v>
      </c>
      <c r="AB297">
        <f t="shared" si="98"/>
        <v>2.2087906757724873E-2</v>
      </c>
      <c r="AC297">
        <f t="shared" si="99"/>
        <v>1.0835164154308519E-2</v>
      </c>
      <c r="AD297">
        <f t="shared" si="100"/>
        <v>0.16618547696647412</v>
      </c>
      <c r="AE297">
        <f t="shared" si="101"/>
        <v>0.11208790675772473</v>
      </c>
      <c r="AF297">
        <f t="shared" si="102"/>
        <v>7.9164835845691561E-2</v>
      </c>
      <c r="AG297">
        <f t="shared" si="103"/>
        <v>2.6185476966474219E-2</v>
      </c>
      <c r="AH297">
        <f t="shared" si="104"/>
        <v>0.10208790675772494</v>
      </c>
      <c r="AI297">
        <f t="shared" si="105"/>
        <v>0.14916483584569162</v>
      </c>
      <c r="AJ297">
        <f t="shared" si="106"/>
        <v>3.8145230335258073E-3</v>
      </c>
    </row>
    <row r="298" spans="1:36" x14ac:dyDescent="0.25">
      <c r="A298">
        <v>80</v>
      </c>
      <c r="B298">
        <v>20</v>
      </c>
      <c r="C298">
        <v>40</v>
      </c>
      <c r="D298">
        <v>49.64</v>
      </c>
      <c r="E298">
        <v>12.92</v>
      </c>
      <c r="F298">
        <v>39.78</v>
      </c>
      <c r="G298">
        <v>50.32</v>
      </c>
      <c r="H298">
        <v>14.28</v>
      </c>
      <c r="I298">
        <v>39.100002000000003</v>
      </c>
      <c r="J298">
        <v>50.32</v>
      </c>
      <c r="K298">
        <v>13.940001000000001</v>
      </c>
      <c r="L298">
        <v>38.760002</v>
      </c>
      <c r="M298">
        <f t="shared" si="86"/>
        <v>1.46</v>
      </c>
      <c r="N298">
        <f t="shared" si="87"/>
        <v>0.38</v>
      </c>
      <c r="O298">
        <f t="shared" si="88"/>
        <v>1.1700000000000002</v>
      </c>
      <c r="P298">
        <f t="shared" si="89"/>
        <v>1.48</v>
      </c>
      <c r="Q298">
        <f t="shared" si="90"/>
        <v>0.41999999999999993</v>
      </c>
      <c r="R298">
        <f t="shared" si="91"/>
        <v>1.1500000588235295</v>
      </c>
      <c r="S298">
        <f t="shared" si="92"/>
        <v>1.48</v>
      </c>
      <c r="T298">
        <f t="shared" si="93"/>
        <v>0.41000002941176472</v>
      </c>
      <c r="U298">
        <f t="shared" si="94"/>
        <v>1.1400000588235295</v>
      </c>
      <c r="V298">
        <v>52.096452430740413</v>
      </c>
      <c r="W298">
        <v>18.921973523295975</v>
      </c>
      <c r="X298">
        <v>40.488163249221003</v>
      </c>
      <c r="Y298">
        <f t="shared" si="95"/>
        <v>1.5322486009041296</v>
      </c>
      <c r="Z298">
        <f t="shared" si="96"/>
        <v>0.55652863303811684</v>
      </c>
      <c r="AA298">
        <f t="shared" si="97"/>
        <v>1.1908283308594412</v>
      </c>
      <c r="AB298">
        <f t="shared" si="98"/>
        <v>7.2248600904129656E-2</v>
      </c>
      <c r="AC298">
        <f t="shared" si="99"/>
        <v>0.17652863303811683</v>
      </c>
      <c r="AD298">
        <f t="shared" si="100"/>
        <v>2.0828330859441024E-2</v>
      </c>
      <c r="AE298">
        <f t="shared" si="101"/>
        <v>5.2248600904129638E-2</v>
      </c>
      <c r="AF298">
        <f t="shared" si="102"/>
        <v>0.13652863303811691</v>
      </c>
      <c r="AG298">
        <f t="shared" si="103"/>
        <v>4.0828272035911661E-2</v>
      </c>
      <c r="AH298">
        <f t="shared" si="104"/>
        <v>5.2248600904129638E-2</v>
      </c>
      <c r="AI298">
        <f t="shared" si="105"/>
        <v>0.14652860362635212</v>
      </c>
      <c r="AJ298">
        <f t="shared" si="106"/>
        <v>5.082827203591167E-2</v>
      </c>
    </row>
    <row r="299" spans="1:36" x14ac:dyDescent="0.25">
      <c r="A299">
        <v>80</v>
      </c>
      <c r="B299">
        <v>20</v>
      </c>
      <c r="C299">
        <v>50</v>
      </c>
      <c r="D299">
        <v>34.68</v>
      </c>
      <c r="E299">
        <v>-4.76</v>
      </c>
      <c r="F299">
        <v>34.68</v>
      </c>
      <c r="G299">
        <v>35.020000000000003</v>
      </c>
      <c r="H299">
        <v>-4.08</v>
      </c>
      <c r="I299">
        <v>35.020000000000003</v>
      </c>
      <c r="J299">
        <v>35.36</v>
      </c>
      <c r="K299">
        <v>-4.08</v>
      </c>
      <c r="L299">
        <v>36.04</v>
      </c>
      <c r="M299">
        <f t="shared" si="86"/>
        <v>1.02</v>
      </c>
      <c r="N299">
        <f t="shared" si="87"/>
        <v>-0.13999999999999999</v>
      </c>
      <c r="O299">
        <f t="shared" si="88"/>
        <v>1.02</v>
      </c>
      <c r="P299">
        <f t="shared" si="89"/>
        <v>1.03</v>
      </c>
      <c r="Q299">
        <f t="shared" si="90"/>
        <v>-0.12</v>
      </c>
      <c r="R299">
        <f t="shared" si="91"/>
        <v>1.03</v>
      </c>
      <c r="S299">
        <f t="shared" si="92"/>
        <v>1.04</v>
      </c>
      <c r="T299">
        <f t="shared" si="93"/>
        <v>-0.12</v>
      </c>
      <c r="U299">
        <f t="shared" si="94"/>
        <v>1.06</v>
      </c>
      <c r="V299">
        <v>38.978918957800772</v>
      </c>
      <c r="W299">
        <v>3.1323989331168178</v>
      </c>
      <c r="X299">
        <v>37.350809336426892</v>
      </c>
      <c r="Y299">
        <f t="shared" si="95"/>
        <v>1.1464387928764932</v>
      </c>
      <c r="Z299">
        <f t="shared" si="96"/>
        <v>9.2129380385788773E-2</v>
      </c>
      <c r="AA299">
        <f t="shared" si="97"/>
        <v>1.0985532157772615</v>
      </c>
      <c r="AB299">
        <f t="shared" si="98"/>
        <v>0.12643879287649318</v>
      </c>
      <c r="AC299">
        <f t="shared" si="99"/>
        <v>0.23212938038578876</v>
      </c>
      <c r="AD299">
        <f t="shared" si="100"/>
        <v>7.8553215777261487E-2</v>
      </c>
      <c r="AE299">
        <f t="shared" si="101"/>
        <v>0.11643879287649317</v>
      </c>
      <c r="AF299">
        <f t="shared" si="102"/>
        <v>0.21212938038578877</v>
      </c>
      <c r="AG299">
        <f t="shared" si="103"/>
        <v>6.8553215777261478E-2</v>
      </c>
      <c r="AH299">
        <f t="shared" si="104"/>
        <v>0.10643879287649316</v>
      </c>
      <c r="AI299">
        <f t="shared" si="105"/>
        <v>0.21212938038578877</v>
      </c>
      <c r="AJ299">
        <f t="shared" si="106"/>
        <v>3.8553215777261451E-2</v>
      </c>
    </row>
    <row r="300" spans="1:36" x14ac:dyDescent="0.25">
      <c r="A300">
        <v>80</v>
      </c>
      <c r="B300">
        <v>20</v>
      </c>
      <c r="C300">
        <v>60</v>
      </c>
      <c r="D300">
        <v>24.48</v>
      </c>
      <c r="E300">
        <v>-19.72</v>
      </c>
      <c r="F300">
        <v>32.979999999999997</v>
      </c>
      <c r="G300">
        <v>24.82</v>
      </c>
      <c r="H300">
        <v>-20.059999999999999</v>
      </c>
      <c r="I300">
        <v>-0.68</v>
      </c>
      <c r="J300">
        <v>24.48</v>
      </c>
      <c r="K300">
        <v>-20.059999999999999</v>
      </c>
      <c r="L300">
        <v>32.979999999999997</v>
      </c>
      <c r="M300">
        <f t="shared" si="86"/>
        <v>0.72</v>
      </c>
      <c r="N300">
        <f t="shared" si="87"/>
        <v>-0.57999999999999996</v>
      </c>
      <c r="O300">
        <f t="shared" si="88"/>
        <v>0.96999999999999986</v>
      </c>
      <c r="P300">
        <f t="shared" si="89"/>
        <v>0.73</v>
      </c>
      <c r="Q300">
        <f t="shared" si="90"/>
        <v>-0.59</v>
      </c>
      <c r="R300">
        <f t="shared" si="91"/>
        <v>-0.02</v>
      </c>
      <c r="S300">
        <f t="shared" si="92"/>
        <v>0.72</v>
      </c>
      <c r="T300">
        <f t="shared" si="93"/>
        <v>-0.59</v>
      </c>
      <c r="U300">
        <f t="shared" si="94"/>
        <v>0.96999999999999986</v>
      </c>
      <c r="V300">
        <v>26.046863561492728</v>
      </c>
      <c r="W300">
        <v>-12.589199622370707</v>
      </c>
      <c r="X300">
        <v>34.403065089105496</v>
      </c>
      <c r="Y300">
        <f t="shared" si="95"/>
        <v>0.76608422239684493</v>
      </c>
      <c r="Z300">
        <f t="shared" si="96"/>
        <v>-0.37027057712855022</v>
      </c>
      <c r="AA300">
        <f t="shared" si="97"/>
        <v>1.0118548555619264</v>
      </c>
      <c r="AB300">
        <f t="shared" si="98"/>
        <v>4.6084222396844954E-2</v>
      </c>
      <c r="AC300">
        <f t="shared" si="99"/>
        <v>0.20972942287144974</v>
      </c>
      <c r="AD300">
        <f t="shared" si="100"/>
        <v>4.1854855561926585E-2</v>
      </c>
      <c r="AE300">
        <f t="shared" si="101"/>
        <v>3.6084222396844945E-2</v>
      </c>
      <c r="AF300">
        <f t="shared" si="102"/>
        <v>0.21972942287144975</v>
      </c>
      <c r="AG300">
        <f t="shared" si="103"/>
        <v>1.0318548555619265</v>
      </c>
      <c r="AH300">
        <f t="shared" si="104"/>
        <v>4.6084222396844954E-2</v>
      </c>
      <c r="AI300">
        <f t="shared" si="105"/>
        <v>0.21972942287144975</v>
      </c>
      <c r="AJ300">
        <f t="shared" si="106"/>
        <v>4.1854855561926585E-2</v>
      </c>
    </row>
    <row r="301" spans="1:36" x14ac:dyDescent="0.25">
      <c r="A301">
        <v>80</v>
      </c>
      <c r="B301">
        <v>20</v>
      </c>
      <c r="C301">
        <v>70</v>
      </c>
      <c r="D301">
        <v>10.199999999999999</v>
      </c>
      <c r="E301">
        <v>-37.06</v>
      </c>
      <c r="F301">
        <v>31.960000999999998</v>
      </c>
      <c r="G301">
        <v>10.199999999999999</v>
      </c>
      <c r="H301">
        <v>-37.06</v>
      </c>
      <c r="I301">
        <v>31.960000999999998</v>
      </c>
      <c r="J301">
        <v>10.199999999999999</v>
      </c>
      <c r="K301">
        <v>-36.72</v>
      </c>
      <c r="L301">
        <v>30.6</v>
      </c>
      <c r="M301">
        <f t="shared" si="86"/>
        <v>0.3</v>
      </c>
      <c r="N301">
        <f t="shared" si="87"/>
        <v>-1.0900000000000001</v>
      </c>
      <c r="O301">
        <f t="shared" si="88"/>
        <v>0.94000002941176475</v>
      </c>
      <c r="P301">
        <f t="shared" si="89"/>
        <v>0.3</v>
      </c>
      <c r="Q301">
        <f t="shared" si="90"/>
        <v>-1.0900000000000001</v>
      </c>
      <c r="R301">
        <f t="shared" si="91"/>
        <v>0.94000002941176475</v>
      </c>
      <c r="S301">
        <f t="shared" si="92"/>
        <v>0.3</v>
      </c>
      <c r="T301">
        <f t="shared" si="93"/>
        <v>-1.08</v>
      </c>
      <c r="U301">
        <f t="shared" si="94"/>
        <v>0.90000000000000013</v>
      </c>
      <c r="V301">
        <v>13.59084782297883</v>
      </c>
      <c r="W301">
        <v>-27.789121928690122</v>
      </c>
      <c r="X301">
        <v>31.713531431754504</v>
      </c>
      <c r="Y301">
        <f t="shared" si="95"/>
        <v>0.39973081832290674</v>
      </c>
      <c r="Z301">
        <f t="shared" si="96"/>
        <v>-0.81732711554970949</v>
      </c>
      <c r="AA301">
        <f t="shared" si="97"/>
        <v>0.93275092446336783</v>
      </c>
      <c r="AB301">
        <f t="shared" si="98"/>
        <v>9.9730818322906756E-2</v>
      </c>
      <c r="AC301">
        <f t="shared" si="99"/>
        <v>0.27267288445029059</v>
      </c>
      <c r="AD301">
        <f t="shared" si="100"/>
        <v>7.2491049483969228E-3</v>
      </c>
      <c r="AE301">
        <f t="shared" si="101"/>
        <v>9.9730818322906756E-2</v>
      </c>
      <c r="AF301">
        <f t="shared" si="102"/>
        <v>0.27267288445029059</v>
      </c>
      <c r="AG301">
        <f t="shared" si="103"/>
        <v>7.2491049483969228E-3</v>
      </c>
      <c r="AH301">
        <f t="shared" si="104"/>
        <v>9.9730818322906756E-2</v>
      </c>
      <c r="AI301">
        <f t="shared" si="105"/>
        <v>0.26267288445029058</v>
      </c>
      <c r="AJ301">
        <f t="shared" si="106"/>
        <v>3.2750924463367692E-2</v>
      </c>
    </row>
    <row r="302" spans="1:36" x14ac:dyDescent="0.25">
      <c r="A302">
        <v>80</v>
      </c>
      <c r="B302">
        <v>20</v>
      </c>
      <c r="C302">
        <v>80</v>
      </c>
      <c r="D302">
        <v>-170</v>
      </c>
      <c r="E302">
        <v>-4.08</v>
      </c>
      <c r="F302">
        <v>-41.48</v>
      </c>
      <c r="G302">
        <v>-68</v>
      </c>
      <c r="H302">
        <v>-2.04</v>
      </c>
      <c r="I302">
        <v>-39.44</v>
      </c>
      <c r="J302">
        <v>-170</v>
      </c>
      <c r="K302">
        <v>-2.38</v>
      </c>
      <c r="L302">
        <v>-38.760002</v>
      </c>
      <c r="M302">
        <f t="shared" si="86"/>
        <v>-5</v>
      </c>
      <c r="N302">
        <f t="shared" si="87"/>
        <v>-0.12</v>
      </c>
      <c r="O302">
        <f t="shared" si="88"/>
        <v>-1.22</v>
      </c>
      <c r="P302">
        <f t="shared" si="89"/>
        <v>-2</v>
      </c>
      <c r="Q302">
        <f t="shared" si="90"/>
        <v>-0.06</v>
      </c>
      <c r="R302">
        <f t="shared" si="91"/>
        <v>-1.1599999999999999</v>
      </c>
      <c r="S302">
        <f t="shared" si="92"/>
        <v>-5</v>
      </c>
      <c r="T302">
        <f t="shared" si="93"/>
        <v>-6.9999999999999993E-2</v>
      </c>
      <c r="U302">
        <f t="shared" si="94"/>
        <v>-1.1400000588235295</v>
      </c>
      <c r="V302">
        <v>1.8327204619233726</v>
      </c>
      <c r="W302">
        <v>-41.967551304882825</v>
      </c>
      <c r="X302">
        <v>29.297355233275042</v>
      </c>
      <c r="Y302">
        <f t="shared" si="95"/>
        <v>5.3903542997746252E-2</v>
      </c>
      <c r="Z302">
        <f t="shared" si="96"/>
        <v>-1.2343397442612596</v>
      </c>
      <c r="AA302">
        <f t="shared" si="97"/>
        <v>0.86168691862573654</v>
      </c>
      <c r="AB302">
        <f t="shared" si="98"/>
        <v>5.0539035429977464</v>
      </c>
      <c r="AC302">
        <f t="shared" si="99"/>
        <v>1.1143397442612595</v>
      </c>
      <c r="AD302">
        <f t="shared" si="100"/>
        <v>2.0816869186257367</v>
      </c>
      <c r="AE302">
        <f t="shared" si="101"/>
        <v>2.0539035429977464</v>
      </c>
      <c r="AF302">
        <f t="shared" si="102"/>
        <v>1.1743397442612595</v>
      </c>
      <c r="AG302">
        <f t="shared" si="103"/>
        <v>2.0216869186257362</v>
      </c>
      <c r="AH302">
        <f t="shared" si="104"/>
        <v>5.0539035429977464</v>
      </c>
      <c r="AI302">
        <f t="shared" si="105"/>
        <v>1.1643397442612595</v>
      </c>
      <c r="AJ302">
        <f t="shared" si="106"/>
        <v>2.0016869774492658</v>
      </c>
    </row>
    <row r="303" spans="1:36" x14ac:dyDescent="0.25">
      <c r="A303">
        <v>80</v>
      </c>
      <c r="B303">
        <v>30</v>
      </c>
      <c r="C303">
        <v>20</v>
      </c>
      <c r="D303">
        <v>68.340003999999993</v>
      </c>
      <c r="E303">
        <v>41.14</v>
      </c>
      <c r="F303">
        <v>35.020000000000003</v>
      </c>
      <c r="G303">
        <v>68.680000000000007</v>
      </c>
      <c r="H303">
        <v>42.84</v>
      </c>
      <c r="I303">
        <v>36.380000000000003</v>
      </c>
      <c r="J303">
        <v>67.319999999999993</v>
      </c>
      <c r="K303">
        <v>40.46</v>
      </c>
      <c r="L303">
        <v>33.659999999999997</v>
      </c>
      <c r="M303">
        <f t="shared" si="86"/>
        <v>2.0100001176470585</v>
      </c>
      <c r="N303">
        <f t="shared" si="87"/>
        <v>1.21</v>
      </c>
      <c r="O303">
        <f t="shared" si="88"/>
        <v>1.03</v>
      </c>
      <c r="P303">
        <f t="shared" si="89"/>
        <v>2.02</v>
      </c>
      <c r="Q303">
        <f t="shared" si="90"/>
        <v>1.26</v>
      </c>
      <c r="R303">
        <f t="shared" si="91"/>
        <v>1.07</v>
      </c>
      <c r="S303">
        <f t="shared" si="92"/>
        <v>1.9799999999999998</v>
      </c>
      <c r="T303">
        <f t="shared" si="93"/>
        <v>1.1900000000000002</v>
      </c>
      <c r="U303">
        <f t="shared" si="94"/>
        <v>0.98999999999999988</v>
      </c>
      <c r="V303">
        <v>68.962144664330367</v>
      </c>
      <c r="W303">
        <v>39.559707686634844</v>
      </c>
      <c r="X303">
        <v>31.835921141883809</v>
      </c>
      <c r="Y303">
        <f t="shared" si="95"/>
        <v>2.0282983724803048</v>
      </c>
      <c r="Z303">
        <f t="shared" si="96"/>
        <v>1.1635208143127895</v>
      </c>
      <c r="AA303">
        <f t="shared" si="97"/>
        <v>0.93635062182011208</v>
      </c>
      <c r="AB303">
        <f t="shared" si="98"/>
        <v>1.8298254833246208E-2</v>
      </c>
      <c r="AC303">
        <f t="shared" si="99"/>
        <v>4.6479185687210434E-2</v>
      </c>
      <c r="AD303">
        <f t="shared" si="100"/>
        <v>9.3649378179887943E-2</v>
      </c>
      <c r="AE303">
        <f t="shared" si="101"/>
        <v>8.2983724803047387E-3</v>
      </c>
      <c r="AF303">
        <f t="shared" si="102"/>
        <v>9.6479185687210478E-2</v>
      </c>
      <c r="AG303">
        <f t="shared" si="103"/>
        <v>0.13364937817988798</v>
      </c>
      <c r="AH303">
        <f t="shared" si="104"/>
        <v>4.8298372480304996E-2</v>
      </c>
      <c r="AI303">
        <f t="shared" si="105"/>
        <v>2.6479185687210638E-2</v>
      </c>
      <c r="AJ303">
        <f t="shared" si="106"/>
        <v>5.3649378179887797E-2</v>
      </c>
    </row>
    <row r="304" spans="1:36" x14ac:dyDescent="0.25">
      <c r="A304">
        <v>80</v>
      </c>
      <c r="B304">
        <v>30</v>
      </c>
      <c r="C304">
        <v>30</v>
      </c>
      <c r="D304">
        <v>52.02</v>
      </c>
      <c r="E304">
        <v>26.52</v>
      </c>
      <c r="F304">
        <v>32.299999999999997</v>
      </c>
      <c r="G304">
        <v>53.38</v>
      </c>
      <c r="H304">
        <v>25.5</v>
      </c>
      <c r="I304">
        <v>33.32</v>
      </c>
      <c r="J304">
        <v>52.36</v>
      </c>
      <c r="K304">
        <v>24.48</v>
      </c>
      <c r="L304">
        <v>31.62</v>
      </c>
      <c r="M304">
        <f t="shared" si="86"/>
        <v>1.53</v>
      </c>
      <c r="N304">
        <f t="shared" si="87"/>
        <v>0.78</v>
      </c>
      <c r="O304">
        <f t="shared" si="88"/>
        <v>0.94999999999999984</v>
      </c>
      <c r="P304">
        <f t="shared" si="89"/>
        <v>1.57</v>
      </c>
      <c r="Q304">
        <f t="shared" si="90"/>
        <v>0.75</v>
      </c>
      <c r="R304">
        <f t="shared" si="91"/>
        <v>0.98</v>
      </c>
      <c r="S304">
        <f t="shared" si="92"/>
        <v>1.54</v>
      </c>
      <c r="T304">
        <f t="shared" si="93"/>
        <v>0.72</v>
      </c>
      <c r="U304">
        <f t="shared" si="94"/>
        <v>0.92999999999999994</v>
      </c>
      <c r="V304">
        <v>57.240124112141459</v>
      </c>
      <c r="W304">
        <v>25.343068133284433</v>
      </c>
      <c r="X304">
        <v>29.892003491658173</v>
      </c>
      <c r="Y304">
        <f t="shared" si="95"/>
        <v>1.6835330621218074</v>
      </c>
      <c r="Z304">
        <f t="shared" si="96"/>
        <v>0.74538435686130677</v>
      </c>
      <c r="AA304">
        <f t="shared" si="97"/>
        <v>0.87917657328406396</v>
      </c>
      <c r="AB304">
        <f t="shared" si="98"/>
        <v>0.1535330621218074</v>
      </c>
      <c r="AC304">
        <f t="shared" si="99"/>
        <v>3.4615643138693253E-2</v>
      </c>
      <c r="AD304">
        <f t="shared" si="100"/>
        <v>7.0823426715935889E-2</v>
      </c>
      <c r="AE304">
        <f t="shared" si="101"/>
        <v>0.11353306212180736</v>
      </c>
      <c r="AF304">
        <f t="shared" si="102"/>
        <v>4.6156431386932262E-3</v>
      </c>
      <c r="AG304">
        <f t="shared" si="103"/>
        <v>0.10082342671593603</v>
      </c>
      <c r="AH304">
        <f t="shared" si="104"/>
        <v>0.14353306212180739</v>
      </c>
      <c r="AI304">
        <f t="shared" si="105"/>
        <v>2.53843568613068E-2</v>
      </c>
      <c r="AJ304">
        <f t="shared" si="106"/>
        <v>5.0823426715935982E-2</v>
      </c>
    </row>
    <row r="305" spans="1:36" x14ac:dyDescent="0.25">
      <c r="A305">
        <v>80</v>
      </c>
      <c r="B305">
        <v>30</v>
      </c>
      <c r="C305">
        <v>40</v>
      </c>
      <c r="D305">
        <v>42.16</v>
      </c>
      <c r="E305">
        <v>9.86</v>
      </c>
      <c r="F305">
        <v>30.94</v>
      </c>
      <c r="G305">
        <v>40.799999999999997</v>
      </c>
      <c r="H305">
        <v>10.199999999999999</v>
      </c>
      <c r="I305">
        <v>63.58</v>
      </c>
      <c r="J305">
        <v>41.48</v>
      </c>
      <c r="K305">
        <v>10.88</v>
      </c>
      <c r="L305">
        <v>31.28</v>
      </c>
      <c r="M305">
        <f t="shared" si="86"/>
        <v>1.2399999999999998</v>
      </c>
      <c r="N305">
        <f t="shared" si="87"/>
        <v>0.28999999999999998</v>
      </c>
      <c r="O305">
        <f t="shared" si="88"/>
        <v>0.90999999999999992</v>
      </c>
      <c r="P305">
        <f t="shared" si="89"/>
        <v>1.2</v>
      </c>
      <c r="Q305">
        <f t="shared" si="90"/>
        <v>0.3</v>
      </c>
      <c r="R305">
        <f t="shared" si="91"/>
        <v>1.87</v>
      </c>
      <c r="S305">
        <f t="shared" si="92"/>
        <v>1.22</v>
      </c>
      <c r="T305">
        <f t="shared" si="93"/>
        <v>0.32</v>
      </c>
      <c r="U305">
        <f t="shared" si="94"/>
        <v>0.91999999999999993</v>
      </c>
      <c r="V305">
        <v>44.768121691988512</v>
      </c>
      <c r="W305">
        <v>10.071765040662029</v>
      </c>
      <c r="X305">
        <v>27.71373372197327</v>
      </c>
      <c r="Y305">
        <f t="shared" si="95"/>
        <v>1.316709461529074</v>
      </c>
      <c r="Z305">
        <f t="shared" si="96"/>
        <v>0.2962283835488832</v>
      </c>
      <c r="AA305">
        <f t="shared" si="97"/>
        <v>0.81510981535215499</v>
      </c>
      <c r="AB305">
        <f t="shared" si="98"/>
        <v>7.6709461529074208E-2</v>
      </c>
      <c r="AC305">
        <f t="shared" si="99"/>
        <v>6.2283835488832207E-3</v>
      </c>
      <c r="AD305">
        <f t="shared" si="100"/>
        <v>9.4890184647844933E-2</v>
      </c>
      <c r="AE305">
        <f t="shared" si="101"/>
        <v>0.11670946152907402</v>
      </c>
      <c r="AF305">
        <f t="shared" si="102"/>
        <v>3.7716164511167882E-3</v>
      </c>
      <c r="AG305">
        <f t="shared" si="103"/>
        <v>1.0548901846478451</v>
      </c>
      <c r="AH305">
        <f t="shared" si="104"/>
        <v>9.6709461529074003E-2</v>
      </c>
      <c r="AI305">
        <f t="shared" si="105"/>
        <v>2.3771616451116806E-2</v>
      </c>
      <c r="AJ305">
        <f t="shared" si="106"/>
        <v>0.10489018464784494</v>
      </c>
    </row>
    <row r="306" spans="1:36" x14ac:dyDescent="0.25">
      <c r="A306">
        <v>80</v>
      </c>
      <c r="B306">
        <v>30</v>
      </c>
      <c r="C306">
        <v>50</v>
      </c>
      <c r="D306">
        <v>26.52</v>
      </c>
      <c r="E306">
        <v>-12.24</v>
      </c>
      <c r="F306">
        <v>20.059999999999999</v>
      </c>
      <c r="G306">
        <v>28.9</v>
      </c>
      <c r="H306">
        <v>-9.18</v>
      </c>
      <c r="I306">
        <v>58.14</v>
      </c>
      <c r="J306">
        <v>29.92</v>
      </c>
      <c r="K306">
        <v>-8.5</v>
      </c>
      <c r="L306">
        <v>25.5</v>
      </c>
      <c r="M306">
        <f t="shared" si="86"/>
        <v>0.78</v>
      </c>
      <c r="N306">
        <f t="shared" si="87"/>
        <v>-0.36</v>
      </c>
      <c r="O306">
        <f t="shared" si="88"/>
        <v>0.59</v>
      </c>
      <c r="P306">
        <f t="shared" si="89"/>
        <v>0.84999999999999987</v>
      </c>
      <c r="Q306">
        <f t="shared" si="90"/>
        <v>-0.27</v>
      </c>
      <c r="R306">
        <f t="shared" si="91"/>
        <v>1.7100000000000002</v>
      </c>
      <c r="S306">
        <f t="shared" si="92"/>
        <v>0.88000000000000012</v>
      </c>
      <c r="T306">
        <f t="shared" si="93"/>
        <v>-0.25</v>
      </c>
      <c r="U306">
        <f t="shared" si="94"/>
        <v>0.75</v>
      </c>
      <c r="V306">
        <v>32.021721236695669</v>
      </c>
      <c r="W306">
        <v>-5.774719692115788</v>
      </c>
      <c r="X306">
        <v>25.529950548422988</v>
      </c>
      <c r="Y306">
        <f t="shared" si="95"/>
        <v>0.94181533049104915</v>
      </c>
      <c r="Z306">
        <f t="shared" si="96"/>
        <v>-0.16984469682693493</v>
      </c>
      <c r="AA306">
        <f t="shared" si="97"/>
        <v>0.75088089848302908</v>
      </c>
      <c r="AB306">
        <f t="shared" si="98"/>
        <v>0.16181533049104913</v>
      </c>
      <c r="AC306">
        <f t="shared" si="99"/>
        <v>0.19015530317306506</v>
      </c>
      <c r="AD306">
        <f t="shared" si="100"/>
        <v>0.16088089848302911</v>
      </c>
      <c r="AE306">
        <f t="shared" si="101"/>
        <v>9.1815330491049285E-2</v>
      </c>
      <c r="AF306">
        <f t="shared" si="102"/>
        <v>0.10015530317306509</v>
      </c>
      <c r="AG306">
        <f t="shared" si="103"/>
        <v>0.95911910151697111</v>
      </c>
      <c r="AH306">
        <f t="shared" si="104"/>
        <v>6.1815330491049036E-2</v>
      </c>
      <c r="AI306">
        <f t="shared" si="105"/>
        <v>8.0155303173065073E-2</v>
      </c>
      <c r="AJ306">
        <f t="shared" si="106"/>
        <v>8.8089848302908003E-4</v>
      </c>
    </row>
    <row r="307" spans="1:36" x14ac:dyDescent="0.25">
      <c r="A307">
        <v>80</v>
      </c>
      <c r="B307">
        <v>30</v>
      </c>
      <c r="C307">
        <v>60</v>
      </c>
      <c r="D307">
        <v>-40.46</v>
      </c>
      <c r="E307">
        <v>-26.86</v>
      </c>
      <c r="F307">
        <v>19.380001</v>
      </c>
      <c r="G307">
        <v>13.6</v>
      </c>
      <c r="H307">
        <v>-26.52</v>
      </c>
      <c r="I307">
        <v>18.7</v>
      </c>
      <c r="J307">
        <v>-40.46</v>
      </c>
      <c r="K307">
        <v>-25.84</v>
      </c>
      <c r="L307">
        <v>19.04</v>
      </c>
      <c r="M307">
        <f t="shared" si="86"/>
        <v>-1.1900000000000002</v>
      </c>
      <c r="N307">
        <f t="shared" si="87"/>
        <v>-0.79</v>
      </c>
      <c r="O307">
        <f t="shared" si="88"/>
        <v>0.57000002941176475</v>
      </c>
      <c r="P307">
        <f t="shared" si="89"/>
        <v>0.4</v>
      </c>
      <c r="Q307">
        <f t="shared" si="90"/>
        <v>-0.78</v>
      </c>
      <c r="R307">
        <f t="shared" si="91"/>
        <v>0.55000000000000004</v>
      </c>
      <c r="S307">
        <f t="shared" si="92"/>
        <v>-1.1900000000000002</v>
      </c>
      <c r="T307">
        <f t="shared" si="93"/>
        <v>-0.76</v>
      </c>
      <c r="U307">
        <f t="shared" si="94"/>
        <v>0.55999999999999994</v>
      </c>
      <c r="V307">
        <v>19.386185821538206</v>
      </c>
      <c r="W307">
        <v>-21.7546236579851</v>
      </c>
      <c r="X307">
        <v>23.468904864831231</v>
      </c>
      <c r="Y307">
        <f t="shared" si="95"/>
        <v>0.57018193592759425</v>
      </c>
      <c r="Z307">
        <f t="shared" si="96"/>
        <v>-0.63984187229367939</v>
      </c>
      <c r="AA307">
        <f t="shared" si="97"/>
        <v>0.69026190778915386</v>
      </c>
      <c r="AB307">
        <f t="shared" si="98"/>
        <v>1.7601819359275943</v>
      </c>
      <c r="AC307">
        <f t="shared" si="99"/>
        <v>0.15015812770632064</v>
      </c>
      <c r="AD307">
        <f t="shared" si="100"/>
        <v>0.12026187837738911</v>
      </c>
      <c r="AE307">
        <f t="shared" si="101"/>
        <v>0.17018193592759423</v>
      </c>
      <c r="AF307">
        <f t="shared" si="102"/>
        <v>0.14015812770632063</v>
      </c>
      <c r="AG307">
        <f t="shared" si="103"/>
        <v>0.14026190778915382</v>
      </c>
      <c r="AH307">
        <f t="shared" si="104"/>
        <v>1.7601819359275943</v>
      </c>
      <c r="AI307">
        <f t="shared" si="105"/>
        <v>0.12015812770632062</v>
      </c>
      <c r="AJ307">
        <f t="shared" si="106"/>
        <v>0.13026190778915392</v>
      </c>
    </row>
    <row r="308" spans="1:36" x14ac:dyDescent="0.25">
      <c r="A308">
        <v>80</v>
      </c>
      <c r="B308">
        <v>30</v>
      </c>
      <c r="C308">
        <v>70</v>
      </c>
      <c r="D308">
        <v>-1.02</v>
      </c>
      <c r="E308">
        <v>-38.08</v>
      </c>
      <c r="F308">
        <v>18.36</v>
      </c>
      <c r="G308">
        <v>-0.68</v>
      </c>
      <c r="H308">
        <v>-37.4</v>
      </c>
      <c r="I308">
        <v>19.380001</v>
      </c>
      <c r="J308">
        <v>3.4</v>
      </c>
      <c r="K308">
        <v>-41.14</v>
      </c>
      <c r="L308">
        <v>17.68</v>
      </c>
      <c r="M308">
        <f t="shared" si="86"/>
        <v>-0.03</v>
      </c>
      <c r="N308">
        <f t="shared" si="87"/>
        <v>-1.1199999999999999</v>
      </c>
      <c r="O308">
        <f t="shared" si="88"/>
        <v>0.54</v>
      </c>
      <c r="P308">
        <f t="shared" si="89"/>
        <v>-0.02</v>
      </c>
      <c r="Q308">
        <f t="shared" si="90"/>
        <v>-1.1000000000000001</v>
      </c>
      <c r="R308">
        <f t="shared" si="91"/>
        <v>0.57000002941176475</v>
      </c>
      <c r="S308">
        <f t="shared" si="92"/>
        <v>0.1</v>
      </c>
      <c r="T308">
        <f t="shared" si="93"/>
        <v>-1.21</v>
      </c>
      <c r="U308">
        <f t="shared" si="94"/>
        <v>0.52</v>
      </c>
      <c r="V308">
        <v>7.1689413550997898</v>
      </c>
      <c r="W308">
        <v>-37.401306176938753</v>
      </c>
      <c r="X308">
        <v>21.587276609161506</v>
      </c>
      <c r="Y308">
        <f t="shared" si="95"/>
        <v>0.21085121632646442</v>
      </c>
      <c r="Z308">
        <f t="shared" si="96"/>
        <v>-1.1000384169687869</v>
      </c>
      <c r="AA308">
        <f t="shared" si="97"/>
        <v>0.63491990026945611</v>
      </c>
      <c r="AB308">
        <f t="shared" si="98"/>
        <v>0.24085121632646442</v>
      </c>
      <c r="AC308">
        <f t="shared" si="99"/>
        <v>1.9961583031212982E-2</v>
      </c>
      <c r="AD308">
        <f t="shared" si="100"/>
        <v>9.491990026945607E-2</v>
      </c>
      <c r="AE308">
        <f t="shared" si="101"/>
        <v>0.23085121632646441</v>
      </c>
      <c r="AF308">
        <f t="shared" si="102"/>
        <v>3.841696878681411E-5</v>
      </c>
      <c r="AG308">
        <f t="shared" si="103"/>
        <v>6.4919870857691353E-2</v>
      </c>
      <c r="AH308">
        <f t="shared" si="104"/>
        <v>0.11085121632646441</v>
      </c>
      <c r="AI308">
        <f t="shared" si="105"/>
        <v>0.10996158303121306</v>
      </c>
      <c r="AJ308">
        <f t="shared" si="106"/>
        <v>0.11491990026945609</v>
      </c>
    </row>
    <row r="309" spans="1:36" x14ac:dyDescent="0.25">
      <c r="A309">
        <v>80</v>
      </c>
      <c r="B309">
        <v>30</v>
      </c>
      <c r="C309">
        <v>80</v>
      </c>
      <c r="D309">
        <v>-13.940001000000001</v>
      </c>
      <c r="E309">
        <v>-53.38</v>
      </c>
      <c r="F309">
        <v>15.3</v>
      </c>
      <c r="G309">
        <v>-12.92</v>
      </c>
      <c r="H309">
        <v>-53.04</v>
      </c>
      <c r="I309">
        <v>15.64</v>
      </c>
      <c r="J309">
        <v>-12.24</v>
      </c>
      <c r="K309">
        <v>-49.64</v>
      </c>
      <c r="L309">
        <v>17</v>
      </c>
      <c r="M309">
        <f t="shared" si="86"/>
        <v>-0.41000002941176472</v>
      </c>
      <c r="N309">
        <f t="shared" si="87"/>
        <v>-1.57</v>
      </c>
      <c r="O309">
        <f t="shared" si="88"/>
        <v>0.45000000000000007</v>
      </c>
      <c r="P309">
        <f t="shared" si="89"/>
        <v>-0.38</v>
      </c>
      <c r="Q309">
        <f t="shared" si="90"/>
        <v>-1.56</v>
      </c>
      <c r="R309">
        <f t="shared" si="91"/>
        <v>0.45999999999999996</v>
      </c>
      <c r="S309">
        <f t="shared" si="92"/>
        <v>-0.36</v>
      </c>
      <c r="T309">
        <f t="shared" si="93"/>
        <v>-1.46</v>
      </c>
      <c r="U309">
        <f t="shared" si="94"/>
        <v>0.5</v>
      </c>
      <c r="V309">
        <v>-4.3854116833037438</v>
      </c>
      <c r="W309">
        <v>-52.135105956777082</v>
      </c>
      <c r="X309">
        <v>19.899758790498439</v>
      </c>
      <c r="Y309">
        <f t="shared" si="95"/>
        <v>-0.12898269656775718</v>
      </c>
      <c r="Z309">
        <f t="shared" si="96"/>
        <v>-1.5333854693169728</v>
      </c>
      <c r="AA309">
        <f t="shared" si="97"/>
        <v>0.58528702324995407</v>
      </c>
      <c r="AB309">
        <f t="shared" si="98"/>
        <v>0.28101733284400754</v>
      </c>
      <c r="AC309">
        <f t="shared" si="99"/>
        <v>3.6614530683027224E-2</v>
      </c>
      <c r="AD309">
        <f t="shared" si="100"/>
        <v>0.13528702324995401</v>
      </c>
      <c r="AE309">
        <f t="shared" si="101"/>
        <v>0.25101730343224282</v>
      </c>
      <c r="AF309">
        <f t="shared" si="102"/>
        <v>2.6614530683027215E-2</v>
      </c>
      <c r="AG309">
        <f t="shared" si="103"/>
        <v>0.12528702324995411</v>
      </c>
      <c r="AH309">
        <f t="shared" si="104"/>
        <v>0.2310173034322428</v>
      </c>
      <c r="AI309">
        <f t="shared" si="105"/>
        <v>7.3385469316972873E-2</v>
      </c>
      <c r="AJ309">
        <f t="shared" si="106"/>
        <v>8.5287023249954075E-2</v>
      </c>
    </row>
    <row r="310" spans="1:36" x14ac:dyDescent="0.25">
      <c r="A310">
        <v>80</v>
      </c>
      <c r="B310">
        <v>40</v>
      </c>
      <c r="C310">
        <v>20</v>
      </c>
      <c r="D310">
        <v>57.8</v>
      </c>
      <c r="E310">
        <v>27.2</v>
      </c>
      <c r="F310">
        <v>17.68</v>
      </c>
      <c r="G310">
        <v>57.46</v>
      </c>
      <c r="H310">
        <v>26.86</v>
      </c>
      <c r="I310">
        <v>17</v>
      </c>
      <c r="J310">
        <v>57.46</v>
      </c>
      <c r="K310">
        <v>26.18</v>
      </c>
      <c r="L310">
        <v>16.66</v>
      </c>
      <c r="M310">
        <f t="shared" si="86"/>
        <v>1.6999999999999997</v>
      </c>
      <c r="N310">
        <f t="shared" si="87"/>
        <v>0.8</v>
      </c>
      <c r="O310">
        <f t="shared" si="88"/>
        <v>0.52</v>
      </c>
      <c r="P310">
        <f t="shared" si="89"/>
        <v>1.6900000000000002</v>
      </c>
      <c r="Q310">
        <f t="shared" si="90"/>
        <v>0.79</v>
      </c>
      <c r="R310">
        <f t="shared" si="91"/>
        <v>0.5</v>
      </c>
      <c r="S310">
        <f t="shared" si="92"/>
        <v>1.6900000000000002</v>
      </c>
      <c r="T310">
        <f t="shared" si="93"/>
        <v>0.77</v>
      </c>
      <c r="U310">
        <f t="shared" si="94"/>
        <v>0.49</v>
      </c>
      <c r="V310">
        <v>60.275474033788228</v>
      </c>
      <c r="W310">
        <v>30.148351928654961</v>
      </c>
      <c r="X310">
        <v>16.148351928654961</v>
      </c>
      <c r="Y310">
        <f t="shared" si="95"/>
        <v>1.7728080598173008</v>
      </c>
      <c r="Z310">
        <f t="shared" si="96"/>
        <v>0.88671623319573412</v>
      </c>
      <c r="AA310">
        <f t="shared" si="97"/>
        <v>0.47495152731338119</v>
      </c>
      <c r="AB310">
        <f t="shared" si="98"/>
        <v>7.2808059817301096E-2</v>
      </c>
      <c r="AC310">
        <f t="shared" si="99"/>
        <v>8.6716233195734072E-2</v>
      </c>
      <c r="AD310">
        <f t="shared" si="100"/>
        <v>4.5048472686618823E-2</v>
      </c>
      <c r="AE310">
        <f t="shared" si="101"/>
        <v>8.2808059817300661E-2</v>
      </c>
      <c r="AF310">
        <f t="shared" si="102"/>
        <v>9.671623319573408E-2</v>
      </c>
      <c r="AG310">
        <f t="shared" si="103"/>
        <v>2.5048472686618806E-2</v>
      </c>
      <c r="AH310">
        <f t="shared" si="104"/>
        <v>8.2808059817300661E-2</v>
      </c>
      <c r="AI310">
        <f t="shared" si="105"/>
        <v>0.1167162331957341</v>
      </c>
      <c r="AJ310">
        <f t="shared" si="106"/>
        <v>1.5048472686618797E-2</v>
      </c>
    </row>
    <row r="311" spans="1:36" x14ac:dyDescent="0.25">
      <c r="A311">
        <v>80</v>
      </c>
      <c r="B311">
        <v>40</v>
      </c>
      <c r="C311">
        <v>30</v>
      </c>
      <c r="D311">
        <v>45.22</v>
      </c>
      <c r="E311">
        <v>13.6</v>
      </c>
      <c r="F311">
        <v>14.62</v>
      </c>
      <c r="G311">
        <v>44.88</v>
      </c>
      <c r="H311">
        <v>15.3</v>
      </c>
      <c r="I311">
        <v>14.28</v>
      </c>
      <c r="J311">
        <v>45.22</v>
      </c>
      <c r="K311">
        <v>15.64</v>
      </c>
      <c r="L311">
        <v>14.28</v>
      </c>
      <c r="M311">
        <f t="shared" si="86"/>
        <v>1.33</v>
      </c>
      <c r="N311">
        <f t="shared" si="87"/>
        <v>0.4</v>
      </c>
      <c r="O311">
        <f t="shared" si="88"/>
        <v>0.42999999999999994</v>
      </c>
      <c r="P311">
        <f t="shared" si="89"/>
        <v>1.32</v>
      </c>
      <c r="Q311">
        <f t="shared" si="90"/>
        <v>0.45000000000000007</v>
      </c>
      <c r="R311">
        <f t="shared" si="91"/>
        <v>0.41999999999999993</v>
      </c>
      <c r="S311">
        <f t="shared" si="92"/>
        <v>1.33</v>
      </c>
      <c r="T311">
        <f t="shared" si="93"/>
        <v>0.45999999999999996</v>
      </c>
      <c r="U311">
        <f t="shared" si="94"/>
        <v>0.41999999999999993</v>
      </c>
      <c r="V311">
        <v>49.04503381946644</v>
      </c>
      <c r="W311">
        <v>16.22906166588389</v>
      </c>
      <c r="X311">
        <v>15.175173335042345</v>
      </c>
      <c r="Y311">
        <f t="shared" si="95"/>
        <v>1.4425009946901892</v>
      </c>
      <c r="Z311">
        <f t="shared" si="96"/>
        <v>0.47732534311423208</v>
      </c>
      <c r="AA311">
        <f t="shared" si="97"/>
        <v>0.44632862750124541</v>
      </c>
      <c r="AB311">
        <f t="shared" si="98"/>
        <v>0.11250099469018915</v>
      </c>
      <c r="AC311">
        <f t="shared" si="99"/>
        <v>7.7325343114232059E-2</v>
      </c>
      <c r="AD311">
        <f t="shared" si="100"/>
        <v>1.6328627501245474E-2</v>
      </c>
      <c r="AE311">
        <f t="shared" si="101"/>
        <v>0.12250099469018916</v>
      </c>
      <c r="AF311">
        <f t="shared" si="102"/>
        <v>2.7325343114232015E-2</v>
      </c>
      <c r="AG311">
        <f t="shared" si="103"/>
        <v>2.6328627501245483E-2</v>
      </c>
      <c r="AH311">
        <f t="shared" si="104"/>
        <v>0.11250099469018915</v>
      </c>
      <c r="AI311">
        <f t="shared" si="105"/>
        <v>1.7325343114232117E-2</v>
      </c>
      <c r="AJ311">
        <f t="shared" si="106"/>
        <v>2.6328627501245483E-2</v>
      </c>
    </row>
    <row r="312" spans="1:36" x14ac:dyDescent="0.25">
      <c r="A312">
        <v>80</v>
      </c>
      <c r="B312">
        <v>40</v>
      </c>
      <c r="C312">
        <v>40</v>
      </c>
      <c r="D312">
        <v>32.299999999999997</v>
      </c>
      <c r="E312">
        <v>0.34</v>
      </c>
      <c r="F312">
        <v>11.56</v>
      </c>
      <c r="G312">
        <v>32.64</v>
      </c>
      <c r="H312">
        <v>1.02</v>
      </c>
      <c r="I312">
        <v>12.58</v>
      </c>
      <c r="J312">
        <v>33.32</v>
      </c>
      <c r="K312">
        <v>0.34</v>
      </c>
      <c r="L312">
        <v>12.58</v>
      </c>
      <c r="M312">
        <f t="shared" si="86"/>
        <v>0.94999999999999984</v>
      </c>
      <c r="N312">
        <f t="shared" si="87"/>
        <v>0.01</v>
      </c>
      <c r="O312">
        <f t="shared" si="88"/>
        <v>0.34</v>
      </c>
      <c r="P312">
        <f t="shared" si="89"/>
        <v>0.96</v>
      </c>
      <c r="Q312">
        <f t="shared" si="90"/>
        <v>0.03</v>
      </c>
      <c r="R312">
        <f t="shared" si="91"/>
        <v>0.37</v>
      </c>
      <c r="S312">
        <f t="shared" si="92"/>
        <v>0.98</v>
      </c>
      <c r="T312">
        <f t="shared" si="93"/>
        <v>0.01</v>
      </c>
      <c r="U312">
        <f t="shared" si="94"/>
        <v>0.37</v>
      </c>
      <c r="V312">
        <v>37.087499706454935</v>
      </c>
      <c r="W312">
        <v>1.2067833468718732</v>
      </c>
      <c r="X312">
        <v>14.071254384738054</v>
      </c>
      <c r="Y312">
        <f t="shared" si="95"/>
        <v>1.0908088148957333</v>
      </c>
      <c r="Z312">
        <f t="shared" si="96"/>
        <v>3.5493627849172739E-2</v>
      </c>
      <c r="AA312">
        <f t="shared" si="97"/>
        <v>0.413860423080531</v>
      </c>
      <c r="AB312">
        <f t="shared" si="98"/>
        <v>0.14080881489573349</v>
      </c>
      <c r="AC312">
        <f t="shared" si="99"/>
        <v>2.5493627849172737E-2</v>
      </c>
      <c r="AD312">
        <f t="shared" si="100"/>
        <v>7.3860423080530979E-2</v>
      </c>
      <c r="AE312">
        <f t="shared" si="101"/>
        <v>0.13080881489573337</v>
      </c>
      <c r="AF312">
        <f t="shared" si="102"/>
        <v>5.49362784917274E-3</v>
      </c>
      <c r="AG312">
        <f t="shared" si="103"/>
        <v>4.3860423080531008E-2</v>
      </c>
      <c r="AH312">
        <f t="shared" si="104"/>
        <v>0.11080881489573335</v>
      </c>
      <c r="AI312">
        <f t="shared" si="105"/>
        <v>2.5493627849172737E-2</v>
      </c>
      <c r="AJ312">
        <f t="shared" si="106"/>
        <v>4.3860423080531008E-2</v>
      </c>
    </row>
    <row r="313" spans="1:36" x14ac:dyDescent="0.25">
      <c r="A313">
        <v>80</v>
      </c>
      <c r="B313">
        <v>40</v>
      </c>
      <c r="C313">
        <v>50</v>
      </c>
      <c r="D313">
        <v>23.12</v>
      </c>
      <c r="E313">
        <v>-16.66</v>
      </c>
      <c r="F313">
        <v>10.54</v>
      </c>
      <c r="G313">
        <v>22.78</v>
      </c>
      <c r="H313">
        <v>-16.32</v>
      </c>
      <c r="I313">
        <v>10.88</v>
      </c>
      <c r="J313">
        <v>23.460000999999998</v>
      </c>
      <c r="K313">
        <v>-15.980000499999999</v>
      </c>
      <c r="L313">
        <v>10.54</v>
      </c>
      <c r="M313">
        <f t="shared" si="86"/>
        <v>0.68</v>
      </c>
      <c r="N313">
        <f t="shared" si="87"/>
        <v>-0.49</v>
      </c>
      <c r="O313">
        <f t="shared" si="88"/>
        <v>0.30999999999999994</v>
      </c>
      <c r="P313">
        <f t="shared" si="89"/>
        <v>0.67</v>
      </c>
      <c r="Q313">
        <f t="shared" si="90"/>
        <v>-0.48</v>
      </c>
      <c r="R313">
        <f t="shared" si="91"/>
        <v>0.32</v>
      </c>
      <c r="S313">
        <f t="shared" si="92"/>
        <v>0.69000002941176464</v>
      </c>
      <c r="T313">
        <f t="shared" si="93"/>
        <v>-0.47000001470588237</v>
      </c>
      <c r="U313">
        <f t="shared" si="94"/>
        <v>0.30999999999999994</v>
      </c>
      <c r="V313">
        <v>24.814187754059247</v>
      </c>
      <c r="W313">
        <v>-14.532390497902199</v>
      </c>
      <c r="X313">
        <v>12.955324534752805</v>
      </c>
      <c r="Y313">
        <f t="shared" si="95"/>
        <v>0.72982905158997791</v>
      </c>
      <c r="Z313">
        <f t="shared" si="96"/>
        <v>-0.42742324993829994</v>
      </c>
      <c r="AA313">
        <f t="shared" si="97"/>
        <v>0.38103895690449424</v>
      </c>
      <c r="AB313">
        <f t="shared" si="98"/>
        <v>4.9829051589977857E-2</v>
      </c>
      <c r="AC313">
        <f t="shared" si="99"/>
        <v>6.2576750061700048E-2</v>
      </c>
      <c r="AD313">
        <f t="shared" si="100"/>
        <v>7.1038956904494299E-2</v>
      </c>
      <c r="AE313">
        <f t="shared" si="101"/>
        <v>5.9829051589977866E-2</v>
      </c>
      <c r="AF313">
        <f t="shared" si="102"/>
        <v>5.2576750061700039E-2</v>
      </c>
      <c r="AG313">
        <f t="shared" si="103"/>
        <v>6.1038956904494235E-2</v>
      </c>
      <c r="AH313">
        <f t="shared" si="104"/>
        <v>3.9829022178213269E-2</v>
      </c>
      <c r="AI313">
        <f t="shared" si="105"/>
        <v>4.2576764767582431E-2</v>
      </c>
      <c r="AJ313">
        <f t="shared" si="106"/>
        <v>7.1038956904494299E-2</v>
      </c>
    </row>
    <row r="314" spans="1:36" x14ac:dyDescent="0.25">
      <c r="A314">
        <v>80</v>
      </c>
      <c r="B314">
        <v>40</v>
      </c>
      <c r="C314">
        <v>60</v>
      </c>
      <c r="D314">
        <v>9.18</v>
      </c>
      <c r="E314">
        <v>-33.659999999999997</v>
      </c>
      <c r="F314">
        <v>1.7</v>
      </c>
      <c r="G314">
        <v>37.06</v>
      </c>
      <c r="H314">
        <v>3.4</v>
      </c>
      <c r="I314">
        <v>13.6</v>
      </c>
      <c r="J314">
        <v>87.38</v>
      </c>
      <c r="K314">
        <v>-90.1</v>
      </c>
      <c r="L314">
        <v>18.7</v>
      </c>
      <c r="M314">
        <f t="shared" si="86"/>
        <v>0.27</v>
      </c>
      <c r="N314">
        <f t="shared" si="87"/>
        <v>-0.98999999999999988</v>
      </c>
      <c r="O314">
        <f t="shared" si="88"/>
        <v>0.05</v>
      </c>
      <c r="P314">
        <f t="shared" si="89"/>
        <v>1.0900000000000001</v>
      </c>
      <c r="Q314">
        <f t="shared" si="90"/>
        <v>0.1</v>
      </c>
      <c r="R314">
        <f t="shared" si="91"/>
        <v>0.4</v>
      </c>
      <c r="S314">
        <f t="shared" si="92"/>
        <v>2.5700000000000003</v>
      </c>
      <c r="T314">
        <f t="shared" si="93"/>
        <v>-2.6499999999999995</v>
      </c>
      <c r="U314">
        <f t="shared" si="94"/>
        <v>0.55000000000000004</v>
      </c>
      <c r="V314">
        <v>12.589288977018725</v>
      </c>
      <c r="W314">
        <v>-30.605128410914872</v>
      </c>
      <c r="X314">
        <v>11.89750324093346</v>
      </c>
      <c r="Y314">
        <f t="shared" si="95"/>
        <v>0.37027320520643309</v>
      </c>
      <c r="Z314">
        <f t="shared" si="96"/>
        <v>-0.90015083561514331</v>
      </c>
      <c r="AA314">
        <f t="shared" si="97"/>
        <v>0.3499265659098077</v>
      </c>
      <c r="AB314">
        <f t="shared" si="98"/>
        <v>0.10027320520643307</v>
      </c>
      <c r="AC314">
        <f t="shared" si="99"/>
        <v>8.9849164384856572E-2</v>
      </c>
      <c r="AD314">
        <f t="shared" si="100"/>
        <v>0.29992656590980771</v>
      </c>
      <c r="AE314">
        <f t="shared" si="101"/>
        <v>0.71972679479356705</v>
      </c>
      <c r="AF314">
        <f t="shared" si="102"/>
        <v>1.0001508356151434</v>
      </c>
      <c r="AG314">
        <f t="shared" si="103"/>
        <v>5.0073434090192326E-2</v>
      </c>
      <c r="AH314">
        <f t="shared" si="104"/>
        <v>2.199726794793567</v>
      </c>
      <c r="AI314">
        <f t="shared" si="105"/>
        <v>1.7498491643848562</v>
      </c>
      <c r="AJ314">
        <f t="shared" si="106"/>
        <v>0.20007343409019235</v>
      </c>
    </row>
    <row r="315" spans="1:36" x14ac:dyDescent="0.25">
      <c r="A315">
        <v>80</v>
      </c>
      <c r="B315">
        <v>40</v>
      </c>
      <c r="C315">
        <v>70</v>
      </c>
      <c r="D315">
        <v>-3.06</v>
      </c>
      <c r="E315">
        <v>-46.24</v>
      </c>
      <c r="F315">
        <v>9.18</v>
      </c>
      <c r="G315">
        <v>-3.4</v>
      </c>
      <c r="H315">
        <v>-47.260002</v>
      </c>
      <c r="I315">
        <v>7.82</v>
      </c>
      <c r="J315">
        <v>-3.4</v>
      </c>
      <c r="K315">
        <v>-47.260002</v>
      </c>
      <c r="L315">
        <v>8.84</v>
      </c>
      <c r="M315">
        <f t="shared" si="86"/>
        <v>-0.09</v>
      </c>
      <c r="N315">
        <f t="shared" si="87"/>
        <v>-1.36</v>
      </c>
      <c r="O315">
        <f t="shared" si="88"/>
        <v>0.27</v>
      </c>
      <c r="P315">
        <f t="shared" si="89"/>
        <v>-0.1</v>
      </c>
      <c r="Q315">
        <f t="shared" si="90"/>
        <v>-1.3900000588235295</v>
      </c>
      <c r="R315">
        <f t="shared" si="91"/>
        <v>0.22999999999999998</v>
      </c>
      <c r="S315">
        <f t="shared" si="92"/>
        <v>-0.1</v>
      </c>
      <c r="T315">
        <f t="shared" si="93"/>
        <v>-1.3900000588235295</v>
      </c>
      <c r="U315">
        <f t="shared" si="94"/>
        <v>0.26</v>
      </c>
      <c r="V315">
        <v>0.72350519406109015</v>
      </c>
      <c r="W315">
        <v>-46.577086823794232</v>
      </c>
      <c r="X315">
        <v>10.930344477900306</v>
      </c>
      <c r="Y315">
        <f t="shared" si="95"/>
        <v>2.1279564531208533E-2</v>
      </c>
      <c r="Z315">
        <f t="shared" si="96"/>
        <v>-1.3699143183468894</v>
      </c>
      <c r="AA315">
        <f t="shared" si="97"/>
        <v>0.32148071993824423</v>
      </c>
      <c r="AB315">
        <f t="shared" si="98"/>
        <v>0.11127956453120853</v>
      </c>
      <c r="AC315">
        <f t="shared" si="99"/>
        <v>9.9143183468892726E-3</v>
      </c>
      <c r="AD315">
        <f t="shared" si="100"/>
        <v>5.1480719938244213E-2</v>
      </c>
      <c r="AE315">
        <f t="shared" si="101"/>
        <v>0.12127956453120854</v>
      </c>
      <c r="AF315">
        <f t="shared" si="102"/>
        <v>2.0085740476640135E-2</v>
      </c>
      <c r="AG315">
        <f t="shared" si="103"/>
        <v>9.1480719938244248E-2</v>
      </c>
      <c r="AH315">
        <f t="shared" si="104"/>
        <v>0.12127956453120854</v>
      </c>
      <c r="AI315">
        <f t="shared" si="105"/>
        <v>2.0085740476640135E-2</v>
      </c>
      <c r="AJ315">
        <f t="shared" si="106"/>
        <v>6.1480719938244222E-2</v>
      </c>
    </row>
    <row r="316" spans="1:36" x14ac:dyDescent="0.25">
      <c r="A316">
        <v>80</v>
      </c>
      <c r="B316">
        <v>40</v>
      </c>
      <c r="C316">
        <v>80</v>
      </c>
      <c r="D316">
        <v>-14.62</v>
      </c>
      <c r="E316">
        <v>-66.64</v>
      </c>
      <c r="F316">
        <v>8.16</v>
      </c>
      <c r="G316">
        <v>-14.62</v>
      </c>
      <c r="H316">
        <v>-66.64</v>
      </c>
      <c r="I316">
        <v>8.16</v>
      </c>
      <c r="J316">
        <v>-14.28</v>
      </c>
      <c r="K316">
        <v>-66.3</v>
      </c>
      <c r="L316">
        <v>8.5</v>
      </c>
      <c r="M316">
        <f t="shared" si="86"/>
        <v>-0.42999999999999994</v>
      </c>
      <c r="N316">
        <f t="shared" si="87"/>
        <v>-1.96</v>
      </c>
      <c r="O316">
        <f t="shared" si="88"/>
        <v>0.24</v>
      </c>
      <c r="P316">
        <f t="shared" si="89"/>
        <v>-0.42999999999999994</v>
      </c>
      <c r="Q316">
        <f t="shared" si="90"/>
        <v>-1.96</v>
      </c>
      <c r="R316">
        <f t="shared" si="91"/>
        <v>0.24</v>
      </c>
      <c r="S316">
        <f t="shared" si="92"/>
        <v>-0.41999999999999993</v>
      </c>
      <c r="T316">
        <f t="shared" si="93"/>
        <v>-1.9499999999999997</v>
      </c>
      <c r="U316">
        <f t="shared" si="94"/>
        <v>0.25</v>
      </c>
      <c r="V316">
        <v>-10.524538249364994</v>
      </c>
      <c r="W316">
        <v>-61.843657702022199</v>
      </c>
      <c r="X316">
        <v>10.063253768539454</v>
      </c>
      <c r="Y316">
        <f t="shared" si="95"/>
        <v>-0.30954524262838218</v>
      </c>
      <c r="Z316">
        <f t="shared" si="96"/>
        <v>-1.818931108883006</v>
      </c>
      <c r="AA316">
        <f t="shared" si="97"/>
        <v>0.2959780520158663</v>
      </c>
      <c r="AB316">
        <f t="shared" si="98"/>
        <v>0.12045475737161776</v>
      </c>
      <c r="AC316">
        <f t="shared" si="99"/>
        <v>0.14106889111699394</v>
      </c>
      <c r="AD316">
        <f t="shared" si="100"/>
        <v>5.5978052015866309E-2</v>
      </c>
      <c r="AE316">
        <f t="shared" si="101"/>
        <v>0.12045475737161776</v>
      </c>
      <c r="AF316">
        <f t="shared" si="102"/>
        <v>0.14106889111699394</v>
      </c>
      <c r="AG316">
        <f t="shared" si="103"/>
        <v>5.5978052015866309E-2</v>
      </c>
      <c r="AH316">
        <f t="shared" si="104"/>
        <v>0.11045475737161775</v>
      </c>
      <c r="AI316">
        <f t="shared" si="105"/>
        <v>0.13106889111699371</v>
      </c>
      <c r="AJ316">
        <f t="shared" si="106"/>
        <v>4.59780520158663E-2</v>
      </c>
    </row>
    <row r="317" spans="1:36" x14ac:dyDescent="0.25">
      <c r="A317">
        <v>80</v>
      </c>
      <c r="B317">
        <v>50</v>
      </c>
      <c r="C317">
        <v>20</v>
      </c>
      <c r="D317">
        <v>47.94</v>
      </c>
      <c r="E317">
        <v>16.66</v>
      </c>
      <c r="F317">
        <v>-3.4</v>
      </c>
      <c r="G317">
        <v>47.94</v>
      </c>
      <c r="H317">
        <v>16.32</v>
      </c>
      <c r="I317">
        <v>-3.4</v>
      </c>
      <c r="J317">
        <v>46.920001999999997</v>
      </c>
      <c r="K317">
        <v>15.3</v>
      </c>
      <c r="L317">
        <v>-4.76</v>
      </c>
      <c r="M317">
        <f t="shared" si="86"/>
        <v>1.41</v>
      </c>
      <c r="N317">
        <f t="shared" si="87"/>
        <v>0.49</v>
      </c>
      <c r="O317">
        <f t="shared" si="88"/>
        <v>-0.1</v>
      </c>
      <c r="P317">
        <f t="shared" si="89"/>
        <v>1.41</v>
      </c>
      <c r="Q317">
        <f t="shared" si="90"/>
        <v>0.48</v>
      </c>
      <c r="R317">
        <f t="shared" si="91"/>
        <v>-0.1</v>
      </c>
      <c r="S317">
        <f t="shared" si="92"/>
        <v>1.3800000588235293</v>
      </c>
      <c r="T317">
        <f t="shared" si="93"/>
        <v>0.45000000000000007</v>
      </c>
      <c r="U317">
        <f t="shared" si="94"/>
        <v>-0.13999999999999999</v>
      </c>
      <c r="V317">
        <v>51.603376499371478</v>
      </c>
      <c r="W317">
        <v>21.035966404687784</v>
      </c>
      <c r="X317">
        <v>0</v>
      </c>
      <c r="Y317">
        <f t="shared" si="95"/>
        <v>1.517746367628573</v>
      </c>
      <c r="Z317">
        <f t="shared" si="96"/>
        <v>0.618704894255523</v>
      </c>
      <c r="AA317">
        <f t="shared" si="97"/>
        <v>0</v>
      </c>
      <c r="AB317">
        <f t="shared" si="98"/>
        <v>0.10774636762857304</v>
      </c>
      <c r="AC317">
        <f t="shared" si="99"/>
        <v>0.12870489425552301</v>
      </c>
      <c r="AD317">
        <f t="shared" si="100"/>
        <v>0.1</v>
      </c>
      <c r="AE317">
        <f t="shared" si="101"/>
        <v>0.10774636762857304</v>
      </c>
      <c r="AF317">
        <f t="shared" si="102"/>
        <v>0.13870489425552301</v>
      </c>
      <c r="AG317">
        <f t="shared" si="103"/>
        <v>0.1</v>
      </c>
      <c r="AH317">
        <f t="shared" si="104"/>
        <v>0.13774630880504368</v>
      </c>
      <c r="AI317">
        <f t="shared" si="105"/>
        <v>0.16870489425552293</v>
      </c>
      <c r="AJ317">
        <f t="shared" si="106"/>
        <v>0.13999999999999999</v>
      </c>
    </row>
    <row r="318" spans="1:36" x14ac:dyDescent="0.25">
      <c r="A318">
        <v>80</v>
      </c>
      <c r="B318">
        <v>50</v>
      </c>
      <c r="C318">
        <v>30</v>
      </c>
      <c r="D318">
        <v>36.380000000000003</v>
      </c>
      <c r="E318">
        <v>3.4</v>
      </c>
      <c r="F318">
        <v>-4.08</v>
      </c>
      <c r="G318">
        <v>36.380000000000003</v>
      </c>
      <c r="H318">
        <v>3.06</v>
      </c>
      <c r="I318">
        <v>-4.42</v>
      </c>
      <c r="J318">
        <v>37.4</v>
      </c>
      <c r="K318">
        <v>4.42</v>
      </c>
      <c r="L318">
        <v>-2.38</v>
      </c>
      <c r="M318">
        <f t="shared" si="86"/>
        <v>1.07</v>
      </c>
      <c r="N318">
        <f t="shared" si="87"/>
        <v>0.1</v>
      </c>
      <c r="O318">
        <f t="shared" si="88"/>
        <v>-0.12</v>
      </c>
      <c r="P318">
        <f t="shared" si="89"/>
        <v>1.07</v>
      </c>
      <c r="Q318">
        <f t="shared" si="90"/>
        <v>0.09</v>
      </c>
      <c r="R318">
        <f t="shared" si="91"/>
        <v>-0.13</v>
      </c>
      <c r="S318">
        <f t="shared" si="92"/>
        <v>1.1000000000000001</v>
      </c>
      <c r="T318">
        <f t="shared" si="93"/>
        <v>0.13</v>
      </c>
      <c r="U318">
        <f t="shared" si="94"/>
        <v>-6.9999999999999993E-2</v>
      </c>
      <c r="V318">
        <v>40.84459802594381</v>
      </c>
      <c r="W318">
        <v>7.4735442279786923</v>
      </c>
      <c r="X318">
        <v>0</v>
      </c>
      <c r="Y318">
        <f t="shared" si="95"/>
        <v>1.2013117066454062</v>
      </c>
      <c r="Z318">
        <f t="shared" si="96"/>
        <v>0.21981012435231451</v>
      </c>
      <c r="AA318">
        <f t="shared" si="97"/>
        <v>0</v>
      </c>
      <c r="AB318">
        <f t="shared" si="98"/>
        <v>0.13131170664540615</v>
      </c>
      <c r="AC318">
        <f t="shared" si="99"/>
        <v>0.1198101243523145</v>
      </c>
      <c r="AD318">
        <f t="shared" si="100"/>
        <v>0.12</v>
      </c>
      <c r="AE318">
        <f t="shared" si="101"/>
        <v>0.13131170664540615</v>
      </c>
      <c r="AF318">
        <f t="shared" si="102"/>
        <v>0.12981012435231451</v>
      </c>
      <c r="AG318">
        <f t="shared" si="103"/>
        <v>0.13</v>
      </c>
      <c r="AH318">
        <f t="shared" si="104"/>
        <v>0.10131170664540612</v>
      </c>
      <c r="AI318">
        <f t="shared" si="105"/>
        <v>8.9810124352314502E-2</v>
      </c>
      <c r="AJ318">
        <f t="shared" si="106"/>
        <v>6.9999999999999993E-2</v>
      </c>
    </row>
    <row r="319" spans="1:36" x14ac:dyDescent="0.25">
      <c r="A319">
        <v>80</v>
      </c>
      <c r="B319">
        <v>50</v>
      </c>
      <c r="C319">
        <v>40</v>
      </c>
      <c r="D319">
        <v>24.82</v>
      </c>
      <c r="E319">
        <v>-12.92</v>
      </c>
      <c r="F319">
        <v>-3.74</v>
      </c>
      <c r="G319">
        <v>23.800001000000002</v>
      </c>
      <c r="H319">
        <v>-11.900001</v>
      </c>
      <c r="I319">
        <v>-3.74</v>
      </c>
      <c r="J319">
        <v>23.800001000000002</v>
      </c>
      <c r="K319">
        <v>-11.900001</v>
      </c>
      <c r="L319">
        <v>-4.08</v>
      </c>
      <c r="M319">
        <f t="shared" si="86"/>
        <v>0.73</v>
      </c>
      <c r="N319">
        <f t="shared" si="87"/>
        <v>-0.38</v>
      </c>
      <c r="O319">
        <f t="shared" si="88"/>
        <v>-0.11000000000000001</v>
      </c>
      <c r="P319">
        <f t="shared" si="89"/>
        <v>0.70000002941176476</v>
      </c>
      <c r="Q319">
        <f t="shared" si="90"/>
        <v>-0.35000002941176472</v>
      </c>
      <c r="R319">
        <f t="shared" si="91"/>
        <v>-0.11000000000000001</v>
      </c>
      <c r="S319">
        <f t="shared" si="92"/>
        <v>0.70000002941176476</v>
      </c>
      <c r="T319">
        <f t="shared" si="93"/>
        <v>-0.35000002941176472</v>
      </c>
      <c r="U319">
        <f t="shared" si="94"/>
        <v>-0.12</v>
      </c>
      <c r="V319">
        <v>29.414243853849172</v>
      </c>
      <c r="W319">
        <v>-7.1811574215803944</v>
      </c>
      <c r="X319">
        <v>0</v>
      </c>
      <c r="Y319">
        <f t="shared" si="95"/>
        <v>0.86512481923085804</v>
      </c>
      <c r="Z319">
        <f t="shared" si="96"/>
        <v>-0.21121051239942334</v>
      </c>
      <c r="AA319">
        <f t="shared" si="97"/>
        <v>0</v>
      </c>
      <c r="AB319">
        <f t="shared" si="98"/>
        <v>0.13512481923085806</v>
      </c>
      <c r="AC319">
        <f t="shared" si="99"/>
        <v>0.16878948760057666</v>
      </c>
      <c r="AD319">
        <f t="shared" si="100"/>
        <v>0.11000000000000001</v>
      </c>
      <c r="AE319">
        <f t="shared" si="101"/>
        <v>0.16512478981909329</v>
      </c>
      <c r="AF319">
        <f t="shared" si="102"/>
        <v>0.13878951701234138</v>
      </c>
      <c r="AG319">
        <f t="shared" si="103"/>
        <v>0.11000000000000001</v>
      </c>
      <c r="AH319">
        <f t="shared" si="104"/>
        <v>0.16512478981909329</v>
      </c>
      <c r="AI319">
        <f t="shared" si="105"/>
        <v>0.13878951701234138</v>
      </c>
      <c r="AJ319">
        <f t="shared" si="106"/>
        <v>0.12</v>
      </c>
    </row>
    <row r="320" spans="1:36" x14ac:dyDescent="0.25">
      <c r="A320">
        <v>80</v>
      </c>
      <c r="B320">
        <v>50</v>
      </c>
      <c r="C320">
        <v>50</v>
      </c>
      <c r="D320">
        <v>14.96</v>
      </c>
      <c r="E320">
        <v>-24.82</v>
      </c>
      <c r="F320">
        <v>-2.04</v>
      </c>
      <c r="G320">
        <v>13.940001000000001</v>
      </c>
      <c r="H320">
        <v>-25.16</v>
      </c>
      <c r="I320">
        <v>-4.08</v>
      </c>
      <c r="J320">
        <v>13.6</v>
      </c>
      <c r="K320">
        <v>-25.16</v>
      </c>
      <c r="L320">
        <v>-4.42</v>
      </c>
      <c r="M320">
        <f t="shared" si="86"/>
        <v>0.44000000000000006</v>
      </c>
      <c r="N320">
        <f t="shared" si="87"/>
        <v>-0.73</v>
      </c>
      <c r="O320">
        <f t="shared" si="88"/>
        <v>-0.06</v>
      </c>
      <c r="P320">
        <f t="shared" si="89"/>
        <v>0.41000002941176472</v>
      </c>
      <c r="Q320">
        <f t="shared" si="90"/>
        <v>-0.74</v>
      </c>
      <c r="R320">
        <f t="shared" si="91"/>
        <v>-0.12</v>
      </c>
      <c r="S320">
        <f t="shared" si="92"/>
        <v>0.4</v>
      </c>
      <c r="T320">
        <f t="shared" si="93"/>
        <v>-0.74</v>
      </c>
      <c r="U320">
        <f t="shared" si="94"/>
        <v>-0.13</v>
      </c>
      <c r="V320">
        <v>17.660760659769835</v>
      </c>
      <c r="W320">
        <v>-22.626588742109817</v>
      </c>
      <c r="X320">
        <v>0</v>
      </c>
      <c r="Y320">
        <f t="shared" si="95"/>
        <v>0.51943413705205399</v>
      </c>
      <c r="Z320">
        <f t="shared" si="96"/>
        <v>-0.66548790417970038</v>
      </c>
      <c r="AA320">
        <f t="shared" si="97"/>
        <v>0</v>
      </c>
      <c r="AB320">
        <f t="shared" si="98"/>
        <v>7.9434137052053932E-2</v>
      </c>
      <c r="AC320">
        <f t="shared" si="99"/>
        <v>6.4512095820299598E-2</v>
      </c>
      <c r="AD320">
        <f t="shared" si="100"/>
        <v>0.06</v>
      </c>
      <c r="AE320">
        <f t="shared" si="101"/>
        <v>0.10943410764028927</v>
      </c>
      <c r="AF320">
        <f t="shared" si="102"/>
        <v>7.4512095820299606E-2</v>
      </c>
      <c r="AG320">
        <f t="shared" si="103"/>
        <v>0.12</v>
      </c>
      <c r="AH320">
        <f t="shared" si="104"/>
        <v>0.11943413705205397</v>
      </c>
      <c r="AI320">
        <f t="shared" si="105"/>
        <v>7.4512095820299606E-2</v>
      </c>
      <c r="AJ320">
        <f t="shared" si="106"/>
        <v>0.13</v>
      </c>
    </row>
    <row r="321" spans="1:36" x14ac:dyDescent="0.25">
      <c r="A321">
        <v>80</v>
      </c>
      <c r="B321">
        <v>50</v>
      </c>
      <c r="C321">
        <v>60</v>
      </c>
      <c r="D321">
        <v>2.72</v>
      </c>
      <c r="E321">
        <v>-41.82</v>
      </c>
      <c r="F321">
        <v>-3.4</v>
      </c>
      <c r="G321">
        <v>2.72</v>
      </c>
      <c r="H321">
        <v>-41.48</v>
      </c>
      <c r="I321">
        <v>-3.74</v>
      </c>
      <c r="J321">
        <v>2.38</v>
      </c>
      <c r="K321">
        <v>-41.48</v>
      </c>
      <c r="L321">
        <v>-3.74</v>
      </c>
      <c r="M321">
        <f t="shared" si="86"/>
        <v>0.08</v>
      </c>
      <c r="N321">
        <f t="shared" si="87"/>
        <v>-1.23</v>
      </c>
      <c r="O321">
        <f t="shared" si="88"/>
        <v>-0.1</v>
      </c>
      <c r="P321">
        <f t="shared" si="89"/>
        <v>0.08</v>
      </c>
      <c r="Q321">
        <f t="shared" si="90"/>
        <v>-1.22</v>
      </c>
      <c r="R321">
        <f t="shared" si="91"/>
        <v>-0.11000000000000001</v>
      </c>
      <c r="S321">
        <f t="shared" si="92"/>
        <v>6.9999999999999993E-2</v>
      </c>
      <c r="T321">
        <f t="shared" si="93"/>
        <v>-1.22</v>
      </c>
      <c r="U321">
        <f t="shared" si="94"/>
        <v>-0.11000000000000001</v>
      </c>
      <c r="V321">
        <v>5.916361682437028</v>
      </c>
      <c r="W321">
        <v>-38.543945962693648</v>
      </c>
      <c r="X321">
        <v>0</v>
      </c>
      <c r="Y321">
        <f t="shared" si="95"/>
        <v>0.17401063771873612</v>
      </c>
      <c r="Z321">
        <f t="shared" si="96"/>
        <v>-1.1336454694909897</v>
      </c>
      <c r="AA321">
        <f t="shared" si="97"/>
        <v>0</v>
      </c>
      <c r="AB321">
        <f t="shared" si="98"/>
        <v>9.401063771873612E-2</v>
      </c>
      <c r="AC321">
        <f t="shared" si="99"/>
        <v>9.6354530509010328E-2</v>
      </c>
      <c r="AD321">
        <f t="shared" si="100"/>
        <v>0.1</v>
      </c>
      <c r="AE321">
        <f t="shared" si="101"/>
        <v>9.401063771873612E-2</v>
      </c>
      <c r="AF321">
        <f t="shared" si="102"/>
        <v>8.6354530509010319E-2</v>
      </c>
      <c r="AG321">
        <f t="shared" si="103"/>
        <v>0.11000000000000001</v>
      </c>
      <c r="AH321">
        <f t="shared" si="104"/>
        <v>0.10401063771873613</v>
      </c>
      <c r="AI321">
        <f t="shared" si="105"/>
        <v>8.6354530509010319E-2</v>
      </c>
      <c r="AJ321">
        <f t="shared" si="106"/>
        <v>0.11000000000000001</v>
      </c>
    </row>
    <row r="322" spans="1:36" x14ac:dyDescent="0.25">
      <c r="A322">
        <v>80</v>
      </c>
      <c r="B322">
        <v>50</v>
      </c>
      <c r="C322">
        <v>70</v>
      </c>
      <c r="D322">
        <v>-7.48</v>
      </c>
      <c r="E322">
        <v>-58.48</v>
      </c>
      <c r="F322">
        <v>-1.36</v>
      </c>
      <c r="G322">
        <v>-7.48</v>
      </c>
      <c r="H322">
        <v>-58.14</v>
      </c>
      <c r="I322">
        <v>-0.68</v>
      </c>
      <c r="J322">
        <v>-7.48</v>
      </c>
      <c r="K322">
        <v>-58.14</v>
      </c>
      <c r="L322">
        <v>-0.68</v>
      </c>
      <c r="M322">
        <f t="shared" si="86"/>
        <v>-0.22000000000000003</v>
      </c>
      <c r="N322">
        <f t="shared" si="87"/>
        <v>-1.7199999999999998</v>
      </c>
      <c r="O322">
        <f t="shared" si="88"/>
        <v>-0.04</v>
      </c>
      <c r="P322">
        <f t="shared" si="89"/>
        <v>-0.22000000000000003</v>
      </c>
      <c r="Q322">
        <f t="shared" si="90"/>
        <v>-1.7100000000000002</v>
      </c>
      <c r="R322">
        <f t="shared" si="91"/>
        <v>-0.02</v>
      </c>
      <c r="S322">
        <f t="shared" si="92"/>
        <v>-0.22000000000000003</v>
      </c>
      <c r="T322">
        <f t="shared" si="93"/>
        <v>-1.7100000000000002</v>
      </c>
      <c r="U322">
        <f t="shared" si="94"/>
        <v>-0.02</v>
      </c>
      <c r="V322">
        <v>-5.5181219483245485</v>
      </c>
      <c r="W322">
        <v>-54.553002026448858</v>
      </c>
      <c r="X322">
        <v>0</v>
      </c>
      <c r="Y322">
        <f t="shared" si="95"/>
        <v>-0.16229770436248675</v>
      </c>
      <c r="Z322">
        <f t="shared" si="96"/>
        <v>-1.6045000596014369</v>
      </c>
      <c r="AA322">
        <f t="shared" si="97"/>
        <v>0</v>
      </c>
      <c r="AB322">
        <f t="shared" si="98"/>
        <v>5.7702295637513279E-2</v>
      </c>
      <c r="AC322">
        <f t="shared" si="99"/>
        <v>0.11549994039856282</v>
      </c>
      <c r="AD322">
        <f t="shared" si="100"/>
        <v>0.04</v>
      </c>
      <c r="AE322">
        <f t="shared" si="101"/>
        <v>5.7702295637513279E-2</v>
      </c>
      <c r="AF322">
        <f t="shared" si="102"/>
        <v>0.10549994039856325</v>
      </c>
      <c r="AG322">
        <f t="shared" si="103"/>
        <v>0.02</v>
      </c>
      <c r="AH322">
        <f t="shared" si="104"/>
        <v>5.7702295637513279E-2</v>
      </c>
      <c r="AI322">
        <f t="shared" si="105"/>
        <v>0.10549994039856325</v>
      </c>
      <c r="AJ322">
        <f t="shared" si="106"/>
        <v>0.02</v>
      </c>
    </row>
    <row r="323" spans="1:36" x14ac:dyDescent="0.25">
      <c r="A323">
        <v>80</v>
      </c>
      <c r="B323">
        <v>50</v>
      </c>
      <c r="C323">
        <v>80</v>
      </c>
      <c r="D323">
        <v>-18.36</v>
      </c>
      <c r="E323">
        <v>-75.819999999999993</v>
      </c>
      <c r="F323">
        <v>-0.34</v>
      </c>
      <c r="G323">
        <v>-18.7</v>
      </c>
      <c r="H323">
        <v>-75.48</v>
      </c>
      <c r="I323">
        <v>-0.68</v>
      </c>
      <c r="J323">
        <v>-18.7</v>
      </c>
      <c r="K323">
        <v>-75.819999999999993</v>
      </c>
      <c r="L323">
        <v>-0.68</v>
      </c>
      <c r="M323">
        <f t="shared" ref="M323:M344" si="107">D323/340*10</f>
        <v>-0.54</v>
      </c>
      <c r="N323">
        <f t="shared" ref="N323:N344" si="108">E323/340*10</f>
        <v>-2.2299999999999995</v>
      </c>
      <c r="O323">
        <f t="shared" ref="O323:O344" si="109">F323/340*10</f>
        <v>-0.01</v>
      </c>
      <c r="P323">
        <f t="shared" ref="P323:P344" si="110">G323/340*10</f>
        <v>-0.55000000000000004</v>
      </c>
      <c r="Q323">
        <f t="shared" ref="Q323:Q344" si="111">H323/340*10</f>
        <v>-2.2200000000000002</v>
      </c>
      <c r="R323">
        <f t="shared" ref="R323:R344" si="112">I323/340*10</f>
        <v>-0.02</v>
      </c>
      <c r="S323">
        <f t="shared" ref="S323:S344" si="113">J323/340*10</f>
        <v>-0.55000000000000004</v>
      </c>
      <c r="T323">
        <f t="shared" ref="T323:T344" si="114">K323/340*10</f>
        <v>-2.2299999999999995</v>
      </c>
      <c r="U323">
        <f t="shared" ref="U323:U344" si="115">L323/340*10</f>
        <v>-0.02</v>
      </c>
      <c r="V323">
        <v>-16.381391156825131</v>
      </c>
      <c r="W323">
        <v>-70.081284776514735</v>
      </c>
      <c r="X323">
        <v>0</v>
      </c>
      <c r="Y323">
        <f t="shared" ref="Y323:Y344" si="116">V323/340*10</f>
        <v>-0.48180562225956269</v>
      </c>
      <c r="Z323">
        <f t="shared" ref="Z323:Z344" si="117">W323/340*10</f>
        <v>-2.0612142581327864</v>
      </c>
      <c r="AA323">
        <f t="shared" ref="AA323:AA344" si="118">X323/340*10</f>
        <v>0</v>
      </c>
      <c r="AB323">
        <f t="shared" ref="AB323:AB344" si="119">ABS(Y323-M323)</f>
        <v>5.8194377740437342E-2</v>
      </c>
      <c r="AC323">
        <f t="shared" ref="AC323:AC344" si="120">ABS(Z323-N323)</f>
        <v>0.16878574186721318</v>
      </c>
      <c r="AD323">
        <f t="shared" ref="AD323:AD344" si="121">ABS(AA323-O323)</f>
        <v>0.01</v>
      </c>
      <c r="AE323">
        <f t="shared" ref="AE323:AE344" si="122">ABS(Y323-P323)</f>
        <v>6.8194377740437351E-2</v>
      </c>
      <c r="AF323">
        <f t="shared" ref="AF323:AF344" si="123">ABS(Z323-Q323)</f>
        <v>0.15878574186721384</v>
      </c>
      <c r="AG323">
        <f t="shared" ref="AG323:AG344" si="124">ABS(AA323-R323)</f>
        <v>0.02</v>
      </c>
      <c r="AH323">
        <f t="shared" ref="AH323:AH344" si="125">ABS(Y323-S323)</f>
        <v>6.8194377740437351E-2</v>
      </c>
      <c r="AI323">
        <f t="shared" ref="AI323:AI344" si="126">ABS(Z323-T323)</f>
        <v>0.16878574186721318</v>
      </c>
      <c r="AJ323">
        <f t="shared" ref="AJ323:AJ344" si="127">ABS(AA323-U323)</f>
        <v>0.02</v>
      </c>
    </row>
    <row r="324" spans="1:36" x14ac:dyDescent="0.25">
      <c r="A324">
        <v>80</v>
      </c>
      <c r="B324">
        <v>60</v>
      </c>
      <c r="C324">
        <v>20</v>
      </c>
      <c r="D324">
        <v>8.16</v>
      </c>
      <c r="E324">
        <v>13.26</v>
      </c>
      <c r="F324">
        <v>-18.36</v>
      </c>
      <c r="G324">
        <v>9.86</v>
      </c>
      <c r="H324">
        <v>13.940001000000001</v>
      </c>
      <c r="I324">
        <v>-12.58</v>
      </c>
      <c r="J324">
        <v>9.86</v>
      </c>
      <c r="K324">
        <v>-19.72</v>
      </c>
      <c r="L324">
        <v>-12.92</v>
      </c>
      <c r="M324">
        <f t="shared" si="107"/>
        <v>0.24</v>
      </c>
      <c r="N324">
        <f t="shared" si="108"/>
        <v>0.39</v>
      </c>
      <c r="O324">
        <f t="shared" si="109"/>
        <v>-0.54</v>
      </c>
      <c r="P324">
        <f t="shared" si="110"/>
        <v>0.28999999999999998</v>
      </c>
      <c r="Q324">
        <f t="shared" si="111"/>
        <v>0.41000002941176472</v>
      </c>
      <c r="R324">
        <f t="shared" si="112"/>
        <v>-0.37</v>
      </c>
      <c r="S324">
        <f t="shared" si="113"/>
        <v>0.28999999999999998</v>
      </c>
      <c r="T324">
        <f t="shared" si="114"/>
        <v>-0.57999999999999996</v>
      </c>
      <c r="U324">
        <f t="shared" si="115"/>
        <v>-0.38</v>
      </c>
      <c r="V324">
        <v>43.247516529061244</v>
      </c>
      <c r="W324">
        <v>12.559069762201176</v>
      </c>
      <c r="X324">
        <v>-16.148351928654961</v>
      </c>
      <c r="Y324">
        <f t="shared" si="116"/>
        <v>1.2719857802665071</v>
      </c>
      <c r="Z324">
        <f t="shared" si="117"/>
        <v>0.36938440477062284</v>
      </c>
      <c r="AA324">
        <f t="shared" si="118"/>
        <v>-0.47495152731338119</v>
      </c>
      <c r="AB324">
        <f t="shared" si="119"/>
        <v>1.0319857802665071</v>
      </c>
      <c r="AC324">
        <f t="shared" si="120"/>
        <v>2.061559522937717E-2</v>
      </c>
      <c r="AD324">
        <f t="shared" si="121"/>
        <v>6.5048472686618841E-2</v>
      </c>
      <c r="AE324">
        <f t="shared" si="122"/>
        <v>0.98198578026650707</v>
      </c>
      <c r="AF324">
        <f t="shared" si="123"/>
        <v>4.0615624641141879E-2</v>
      </c>
      <c r="AG324">
        <f t="shared" si="124"/>
        <v>0.1049515273133812</v>
      </c>
      <c r="AH324">
        <f t="shared" si="125"/>
        <v>0.98198578026650707</v>
      </c>
      <c r="AI324">
        <f t="shared" si="126"/>
        <v>0.9493844047706228</v>
      </c>
      <c r="AJ324">
        <f t="shared" si="127"/>
        <v>9.495152731338119E-2</v>
      </c>
    </row>
    <row r="325" spans="1:36" x14ac:dyDescent="0.25">
      <c r="A325">
        <v>80</v>
      </c>
      <c r="B325">
        <v>60</v>
      </c>
      <c r="C325">
        <v>30</v>
      </c>
      <c r="D325">
        <v>26.86</v>
      </c>
      <c r="E325">
        <v>-7.14</v>
      </c>
      <c r="F325">
        <v>-15.64</v>
      </c>
      <c r="G325">
        <v>25.5</v>
      </c>
      <c r="H325">
        <v>-6.46</v>
      </c>
      <c r="I325">
        <v>-18.02</v>
      </c>
      <c r="J325">
        <v>26.52</v>
      </c>
      <c r="K325">
        <v>-6.46</v>
      </c>
      <c r="L325">
        <v>-17.34</v>
      </c>
      <c r="M325">
        <f t="shared" si="107"/>
        <v>0.79</v>
      </c>
      <c r="N325">
        <f t="shared" si="108"/>
        <v>-0.20999999999999996</v>
      </c>
      <c r="O325">
        <f t="shared" si="109"/>
        <v>-0.45999999999999996</v>
      </c>
      <c r="P325">
        <f t="shared" si="110"/>
        <v>0.75</v>
      </c>
      <c r="Q325">
        <f t="shared" si="111"/>
        <v>-0.19</v>
      </c>
      <c r="R325">
        <f t="shared" si="112"/>
        <v>-0.53</v>
      </c>
      <c r="S325">
        <f t="shared" si="113"/>
        <v>0.78</v>
      </c>
      <c r="T325">
        <f t="shared" si="114"/>
        <v>-0.19</v>
      </c>
      <c r="U325">
        <f t="shared" si="115"/>
        <v>-0.51</v>
      </c>
      <c r="V325">
        <v>32.934290985468465</v>
      </c>
      <c r="W325">
        <v>-0.57378774926260689</v>
      </c>
      <c r="X325">
        <v>-15.175173335042345</v>
      </c>
      <c r="Y325">
        <f t="shared" si="116"/>
        <v>0.96865561721966076</v>
      </c>
      <c r="Z325">
        <f t="shared" si="117"/>
        <v>-1.6876110272429613E-2</v>
      </c>
      <c r="AA325">
        <f t="shared" si="118"/>
        <v>-0.44632862750124541</v>
      </c>
      <c r="AB325">
        <f t="shared" si="119"/>
        <v>0.17865561721966072</v>
      </c>
      <c r="AC325">
        <f t="shared" si="120"/>
        <v>0.19312388972757036</v>
      </c>
      <c r="AD325">
        <f t="shared" si="121"/>
        <v>1.3671372498754553E-2</v>
      </c>
      <c r="AE325">
        <f t="shared" si="122"/>
        <v>0.21865561721966076</v>
      </c>
      <c r="AF325">
        <f t="shared" si="123"/>
        <v>0.1731238897275704</v>
      </c>
      <c r="AG325">
        <f t="shared" si="124"/>
        <v>8.3671372498754615E-2</v>
      </c>
      <c r="AH325">
        <f t="shared" si="125"/>
        <v>0.18865561721966073</v>
      </c>
      <c r="AI325">
        <f t="shared" si="126"/>
        <v>0.1731238897275704</v>
      </c>
      <c r="AJ325">
        <f t="shared" si="127"/>
        <v>6.3671372498754597E-2</v>
      </c>
    </row>
    <row r="326" spans="1:36" x14ac:dyDescent="0.25">
      <c r="A326">
        <v>80</v>
      </c>
      <c r="B326">
        <v>60</v>
      </c>
      <c r="C326">
        <v>40</v>
      </c>
      <c r="D326">
        <v>17.68</v>
      </c>
      <c r="E326">
        <v>-18.36</v>
      </c>
      <c r="F326">
        <v>-11.56</v>
      </c>
      <c r="G326">
        <v>17.34</v>
      </c>
      <c r="H326">
        <v>-17.68</v>
      </c>
      <c r="I326">
        <v>-12.58</v>
      </c>
      <c r="J326">
        <v>15.64</v>
      </c>
      <c r="K326">
        <v>-17.68</v>
      </c>
      <c r="L326">
        <v>-14.62</v>
      </c>
      <c r="M326">
        <f t="shared" si="107"/>
        <v>0.52</v>
      </c>
      <c r="N326">
        <f t="shared" si="108"/>
        <v>-0.54</v>
      </c>
      <c r="O326">
        <f t="shared" si="109"/>
        <v>-0.34</v>
      </c>
      <c r="P326">
        <f t="shared" si="110"/>
        <v>0.51</v>
      </c>
      <c r="Q326">
        <f t="shared" si="111"/>
        <v>-0.52</v>
      </c>
      <c r="R326">
        <f t="shared" si="112"/>
        <v>-0.37</v>
      </c>
      <c r="S326">
        <f t="shared" si="113"/>
        <v>0.45999999999999996</v>
      </c>
      <c r="T326">
        <f t="shared" si="114"/>
        <v>-0.52</v>
      </c>
      <c r="U326">
        <f t="shared" si="115"/>
        <v>-0.42999999999999994</v>
      </c>
      <c r="V326">
        <v>22.022425213437387</v>
      </c>
      <c r="W326">
        <v>-14.730578688047103</v>
      </c>
      <c r="X326">
        <v>-14.071254384738054</v>
      </c>
      <c r="Y326">
        <f t="shared" si="116"/>
        <v>0.64771838863051145</v>
      </c>
      <c r="Z326">
        <f t="shared" si="117"/>
        <v>-0.43325231435432654</v>
      </c>
      <c r="AA326">
        <f t="shared" si="118"/>
        <v>-0.413860423080531</v>
      </c>
      <c r="AB326">
        <f t="shared" si="119"/>
        <v>0.12771838863051144</v>
      </c>
      <c r="AC326">
        <f t="shared" si="120"/>
        <v>0.1067476856456735</v>
      </c>
      <c r="AD326">
        <f t="shared" si="121"/>
        <v>7.3860423080530979E-2</v>
      </c>
      <c r="AE326">
        <f t="shared" si="122"/>
        <v>0.13771838863051145</v>
      </c>
      <c r="AF326">
        <f t="shared" si="123"/>
        <v>8.6747685645673478E-2</v>
      </c>
      <c r="AG326">
        <f t="shared" si="124"/>
        <v>4.3860423080531008E-2</v>
      </c>
      <c r="AH326">
        <f t="shared" si="125"/>
        <v>0.18771838863051149</v>
      </c>
      <c r="AI326">
        <f t="shared" si="126"/>
        <v>8.6747685645673478E-2</v>
      </c>
      <c r="AJ326">
        <f t="shared" si="127"/>
        <v>1.6139576919468934E-2</v>
      </c>
    </row>
    <row r="327" spans="1:36" x14ac:dyDescent="0.25">
      <c r="A327">
        <v>80</v>
      </c>
      <c r="B327">
        <v>60</v>
      </c>
      <c r="C327">
        <v>50</v>
      </c>
      <c r="D327">
        <v>7.48</v>
      </c>
      <c r="E327">
        <v>-33.32</v>
      </c>
      <c r="F327">
        <v>-13.26</v>
      </c>
      <c r="G327">
        <v>7.82</v>
      </c>
      <c r="H327">
        <v>-32.64</v>
      </c>
      <c r="I327">
        <v>-11.22</v>
      </c>
      <c r="J327">
        <v>8.16</v>
      </c>
      <c r="K327">
        <v>-32.64</v>
      </c>
      <c r="L327">
        <v>-10.88</v>
      </c>
      <c r="M327">
        <f t="shared" si="107"/>
        <v>0.22000000000000003</v>
      </c>
      <c r="N327">
        <f t="shared" si="108"/>
        <v>-0.98</v>
      </c>
      <c r="O327">
        <f t="shared" si="109"/>
        <v>-0.39</v>
      </c>
      <c r="P327">
        <f t="shared" si="110"/>
        <v>0.22999999999999998</v>
      </c>
      <c r="Q327">
        <f t="shared" si="111"/>
        <v>-0.96</v>
      </c>
      <c r="R327">
        <f t="shared" si="112"/>
        <v>-0.33</v>
      </c>
      <c r="S327">
        <f t="shared" si="113"/>
        <v>0.24</v>
      </c>
      <c r="T327">
        <f t="shared" si="114"/>
        <v>-0.96</v>
      </c>
      <c r="U327">
        <f t="shared" si="115"/>
        <v>-0.32</v>
      </c>
      <c r="V327">
        <v>10.806215485048355</v>
      </c>
      <c r="W327">
        <v>-29.66600265340756</v>
      </c>
      <c r="X327">
        <v>-12.955324534752805</v>
      </c>
      <c r="Y327">
        <f t="shared" si="116"/>
        <v>0.31782986720730455</v>
      </c>
      <c r="Z327">
        <f t="shared" si="117"/>
        <v>-0.87252948980610467</v>
      </c>
      <c r="AA327">
        <f t="shared" si="118"/>
        <v>-0.38103895690449424</v>
      </c>
      <c r="AB327">
        <f t="shared" si="119"/>
        <v>9.7829867207304522E-2</v>
      </c>
      <c r="AC327">
        <f t="shared" si="120"/>
        <v>0.10747051019389531</v>
      </c>
      <c r="AD327">
        <f t="shared" si="121"/>
        <v>8.9610430955057718E-3</v>
      </c>
      <c r="AE327">
        <f t="shared" si="122"/>
        <v>8.7829867207304568E-2</v>
      </c>
      <c r="AF327">
        <f t="shared" si="123"/>
        <v>8.747051019389529E-2</v>
      </c>
      <c r="AG327">
        <f t="shared" si="124"/>
        <v>5.1038956904494226E-2</v>
      </c>
      <c r="AH327">
        <f t="shared" si="125"/>
        <v>7.7829867207304559E-2</v>
      </c>
      <c r="AI327">
        <f t="shared" si="126"/>
        <v>8.747051019389529E-2</v>
      </c>
      <c r="AJ327">
        <f t="shared" si="127"/>
        <v>6.1038956904494235E-2</v>
      </c>
    </row>
    <row r="328" spans="1:36" x14ac:dyDescent="0.25">
      <c r="A328">
        <v>80</v>
      </c>
      <c r="B328">
        <v>60</v>
      </c>
      <c r="C328">
        <v>60</v>
      </c>
      <c r="D328">
        <v>-5.0999999999999996</v>
      </c>
      <c r="E328">
        <v>-48.62</v>
      </c>
      <c r="F328">
        <v>-13.26</v>
      </c>
      <c r="G328">
        <v>-5.0999999999999996</v>
      </c>
      <c r="H328">
        <v>-48.28</v>
      </c>
      <c r="I328">
        <v>-12.58</v>
      </c>
      <c r="J328">
        <v>-4.42</v>
      </c>
      <c r="K328">
        <v>-48.28</v>
      </c>
      <c r="L328">
        <v>-11.22</v>
      </c>
      <c r="M328">
        <f t="shared" si="107"/>
        <v>-0.15</v>
      </c>
      <c r="N328">
        <f t="shared" si="108"/>
        <v>-1.43</v>
      </c>
      <c r="O328">
        <f t="shared" si="109"/>
        <v>-0.39</v>
      </c>
      <c r="P328">
        <f t="shared" si="110"/>
        <v>-0.15</v>
      </c>
      <c r="Q328">
        <f t="shared" si="111"/>
        <v>-1.4200000000000002</v>
      </c>
      <c r="R328">
        <f t="shared" si="112"/>
        <v>-0.37</v>
      </c>
      <c r="S328">
        <f t="shared" si="113"/>
        <v>-0.13</v>
      </c>
      <c r="T328">
        <f t="shared" si="114"/>
        <v>-1.4200000000000002</v>
      </c>
      <c r="U328">
        <f t="shared" si="115"/>
        <v>-0.33</v>
      </c>
      <c r="V328">
        <v>-0.4176356641554122</v>
      </c>
      <c r="W328">
        <v>-45.100111358712702</v>
      </c>
      <c r="X328">
        <v>-11.89750324093346</v>
      </c>
      <c r="Y328">
        <f t="shared" si="116"/>
        <v>-1.2283401886923888E-2</v>
      </c>
      <c r="Z328">
        <f t="shared" si="117"/>
        <v>-1.3264738634915503</v>
      </c>
      <c r="AA328">
        <f t="shared" si="118"/>
        <v>-0.3499265659098077</v>
      </c>
      <c r="AB328">
        <f t="shared" si="119"/>
        <v>0.1377165981130761</v>
      </c>
      <c r="AC328">
        <f t="shared" si="120"/>
        <v>0.10352613650844966</v>
      </c>
      <c r="AD328">
        <f t="shared" si="121"/>
        <v>4.0073434090192317E-2</v>
      </c>
      <c r="AE328">
        <f t="shared" si="122"/>
        <v>0.1377165981130761</v>
      </c>
      <c r="AF328">
        <f t="shared" si="123"/>
        <v>9.3526136508449875E-2</v>
      </c>
      <c r="AG328">
        <f t="shared" si="124"/>
        <v>2.0073434090192299E-2</v>
      </c>
      <c r="AH328">
        <f t="shared" si="125"/>
        <v>0.11771659811307611</v>
      </c>
      <c r="AI328">
        <f t="shared" si="126"/>
        <v>9.3526136508449875E-2</v>
      </c>
      <c r="AJ328">
        <f t="shared" si="127"/>
        <v>1.9926565909807681E-2</v>
      </c>
    </row>
    <row r="329" spans="1:36" x14ac:dyDescent="0.25">
      <c r="A329">
        <v>80</v>
      </c>
      <c r="B329">
        <v>60</v>
      </c>
      <c r="C329">
        <v>70</v>
      </c>
      <c r="D329">
        <v>-17</v>
      </c>
      <c r="E329">
        <v>-63.24</v>
      </c>
      <c r="F329">
        <v>-10.88</v>
      </c>
      <c r="G329">
        <v>-17</v>
      </c>
      <c r="H329">
        <v>-63.58</v>
      </c>
      <c r="I329">
        <v>-10.199999999999999</v>
      </c>
      <c r="J329">
        <v>-17</v>
      </c>
      <c r="K329">
        <v>-63.24</v>
      </c>
      <c r="L329">
        <v>-10.199999999999999</v>
      </c>
      <c r="M329">
        <f t="shared" si="107"/>
        <v>-0.5</v>
      </c>
      <c r="N329">
        <f t="shared" si="108"/>
        <v>-1.8599999999999999</v>
      </c>
      <c r="O329">
        <f t="shared" si="109"/>
        <v>-0.32</v>
      </c>
      <c r="P329">
        <f t="shared" si="110"/>
        <v>-0.5</v>
      </c>
      <c r="Q329">
        <f t="shared" si="111"/>
        <v>-1.87</v>
      </c>
      <c r="R329">
        <f t="shared" si="112"/>
        <v>-0.3</v>
      </c>
      <c r="S329">
        <f t="shared" si="113"/>
        <v>-0.5</v>
      </c>
      <c r="T329">
        <f t="shared" si="114"/>
        <v>-1.8599999999999999</v>
      </c>
      <c r="U329">
        <f t="shared" si="115"/>
        <v>-0.3</v>
      </c>
      <c r="V329">
        <v>-11.367383305208136</v>
      </c>
      <c r="W329">
        <v>-60.676882853892472</v>
      </c>
      <c r="X329">
        <v>-10.930344477900306</v>
      </c>
      <c r="Y329">
        <f t="shared" si="116"/>
        <v>-0.33433480309435692</v>
      </c>
      <c r="Z329">
        <f t="shared" si="117"/>
        <v>-1.7846142015850728</v>
      </c>
      <c r="AA329">
        <f t="shared" si="118"/>
        <v>-0.32148071993824423</v>
      </c>
      <c r="AB329">
        <f t="shared" si="119"/>
        <v>0.16566519690564308</v>
      </c>
      <c r="AC329">
        <f t="shared" si="120"/>
        <v>7.5385798414927097E-2</v>
      </c>
      <c r="AD329">
        <f t="shared" si="121"/>
        <v>1.4807199382442238E-3</v>
      </c>
      <c r="AE329">
        <f t="shared" si="122"/>
        <v>0.16566519690564308</v>
      </c>
      <c r="AF329">
        <f t="shared" si="123"/>
        <v>8.5385798414927327E-2</v>
      </c>
      <c r="AG329">
        <f t="shared" si="124"/>
        <v>2.1480719938244242E-2</v>
      </c>
      <c r="AH329">
        <f t="shared" si="125"/>
        <v>0.16566519690564308</v>
      </c>
      <c r="AI329">
        <f t="shared" si="126"/>
        <v>7.5385798414927097E-2</v>
      </c>
      <c r="AJ329">
        <f t="shared" si="127"/>
        <v>2.1480719938244242E-2</v>
      </c>
    </row>
    <row r="330" spans="1:36" x14ac:dyDescent="0.25">
      <c r="A330">
        <v>80</v>
      </c>
      <c r="B330">
        <v>60</v>
      </c>
      <c r="C330">
        <v>80</v>
      </c>
      <c r="D330">
        <v>-26.52</v>
      </c>
      <c r="E330">
        <v>-73.78</v>
      </c>
      <c r="F330">
        <v>-11.22</v>
      </c>
      <c r="G330">
        <v>-26.52</v>
      </c>
      <c r="H330">
        <v>-73.099999999999994</v>
      </c>
      <c r="I330">
        <v>-9.52</v>
      </c>
      <c r="J330">
        <v>-26.52</v>
      </c>
      <c r="K330">
        <v>-73.099999999999994</v>
      </c>
      <c r="L330">
        <v>-9.18</v>
      </c>
      <c r="M330">
        <f t="shared" si="107"/>
        <v>-0.78</v>
      </c>
      <c r="N330">
        <f t="shared" si="108"/>
        <v>-2.17</v>
      </c>
      <c r="O330">
        <f t="shared" si="109"/>
        <v>-0.33</v>
      </c>
      <c r="P330">
        <f t="shared" si="110"/>
        <v>-0.78</v>
      </c>
      <c r="Q330">
        <f t="shared" si="111"/>
        <v>-2.15</v>
      </c>
      <c r="R330">
        <f t="shared" si="112"/>
        <v>-0.27999999999999997</v>
      </c>
      <c r="S330">
        <f t="shared" si="113"/>
        <v>-0.78</v>
      </c>
      <c r="T330">
        <f t="shared" si="114"/>
        <v>-2.15</v>
      </c>
      <c r="U330">
        <f t="shared" si="115"/>
        <v>-0.27</v>
      </c>
      <c r="V330">
        <v>-21.78950687981397</v>
      </c>
      <c r="W330">
        <v>-75.837351374934087</v>
      </c>
      <c r="X330">
        <v>-10.063253768539454</v>
      </c>
      <c r="Y330">
        <f t="shared" si="116"/>
        <v>-0.64086784940629316</v>
      </c>
      <c r="Z330">
        <f t="shared" si="117"/>
        <v>-2.2305103345568851</v>
      </c>
      <c r="AA330">
        <f t="shared" si="118"/>
        <v>-0.2959780520158663</v>
      </c>
      <c r="AB330">
        <f t="shared" si="119"/>
        <v>0.13913215059370687</v>
      </c>
      <c r="AC330">
        <f t="shared" si="120"/>
        <v>6.0510334556885148E-2</v>
      </c>
      <c r="AD330">
        <f t="shared" si="121"/>
        <v>3.4021947984133716E-2</v>
      </c>
      <c r="AE330">
        <f t="shared" si="122"/>
        <v>0.13913215059370687</v>
      </c>
      <c r="AF330">
        <f t="shared" si="123"/>
        <v>8.0510334556885166E-2</v>
      </c>
      <c r="AG330">
        <f t="shared" si="124"/>
        <v>1.5978052015866329E-2</v>
      </c>
      <c r="AH330">
        <f t="shared" si="125"/>
        <v>0.13913215059370687</v>
      </c>
      <c r="AI330">
        <f t="shared" si="126"/>
        <v>8.0510334556885166E-2</v>
      </c>
      <c r="AJ330">
        <f t="shared" si="127"/>
        <v>2.5978052015866282E-2</v>
      </c>
    </row>
    <row r="331" spans="1:36" x14ac:dyDescent="0.25">
      <c r="A331">
        <v>80</v>
      </c>
      <c r="B331">
        <v>70</v>
      </c>
      <c r="C331">
        <v>20</v>
      </c>
      <c r="D331">
        <v>32.64</v>
      </c>
      <c r="E331">
        <v>4.76</v>
      </c>
      <c r="F331">
        <v>-35.700000000000003</v>
      </c>
      <c r="G331">
        <v>34</v>
      </c>
      <c r="H331">
        <v>6.12</v>
      </c>
      <c r="I331">
        <v>-31.960000999999998</v>
      </c>
      <c r="J331">
        <v>32.299999999999997</v>
      </c>
      <c r="K331">
        <v>4.76</v>
      </c>
      <c r="L331">
        <v>-36.72</v>
      </c>
      <c r="M331">
        <f t="shared" si="107"/>
        <v>0.96</v>
      </c>
      <c r="N331">
        <f t="shared" si="108"/>
        <v>0.13999999999999999</v>
      </c>
      <c r="O331">
        <f t="shared" si="109"/>
        <v>-1.05</v>
      </c>
      <c r="P331">
        <f t="shared" si="110"/>
        <v>1</v>
      </c>
      <c r="Q331">
        <f t="shared" si="111"/>
        <v>0.18</v>
      </c>
      <c r="R331">
        <f t="shared" si="112"/>
        <v>-0.94000002941176475</v>
      </c>
      <c r="S331">
        <f t="shared" si="113"/>
        <v>0.94999999999999984</v>
      </c>
      <c r="T331">
        <f t="shared" si="114"/>
        <v>0.13999999999999999</v>
      </c>
      <c r="U331">
        <f t="shared" si="115"/>
        <v>-1.08</v>
      </c>
      <c r="V331">
        <v>35.38704336501516</v>
      </c>
      <c r="W331">
        <v>4.9020159251878255</v>
      </c>
      <c r="X331">
        <v>-31.835921141883809</v>
      </c>
      <c r="Y331">
        <f t="shared" si="116"/>
        <v>1.0407953930886811</v>
      </c>
      <c r="Z331">
        <f t="shared" si="117"/>
        <v>0.1441769389761125</v>
      </c>
      <c r="AA331">
        <f t="shared" si="118"/>
        <v>-0.93635062182011208</v>
      </c>
      <c r="AB331">
        <f t="shared" si="119"/>
        <v>8.0795393088681111E-2</v>
      </c>
      <c r="AC331">
        <f t="shared" si="120"/>
        <v>4.1769389761125153E-3</v>
      </c>
      <c r="AD331">
        <f t="shared" si="121"/>
        <v>0.11364937817988796</v>
      </c>
      <c r="AE331">
        <f t="shared" si="122"/>
        <v>4.0795393088681076E-2</v>
      </c>
      <c r="AF331">
        <f t="shared" si="123"/>
        <v>3.5823061023887492E-2</v>
      </c>
      <c r="AG331">
        <f t="shared" si="124"/>
        <v>3.6494075916526647E-3</v>
      </c>
      <c r="AH331">
        <f t="shared" si="125"/>
        <v>9.0795393088681231E-2</v>
      </c>
      <c r="AI331">
        <f t="shared" si="126"/>
        <v>4.1769389761125153E-3</v>
      </c>
      <c r="AJ331">
        <f t="shared" si="127"/>
        <v>0.14364937817988799</v>
      </c>
    </row>
    <row r="332" spans="1:36" x14ac:dyDescent="0.25">
      <c r="A332">
        <v>80</v>
      </c>
      <c r="B332">
        <v>70</v>
      </c>
      <c r="C332">
        <v>30</v>
      </c>
      <c r="D332">
        <v>9.52</v>
      </c>
      <c r="E332">
        <v>-25.84</v>
      </c>
      <c r="F332">
        <v>-31.62</v>
      </c>
      <c r="G332">
        <v>10.199999999999999</v>
      </c>
      <c r="H332">
        <v>-25.16</v>
      </c>
      <c r="I332">
        <v>-27.880001</v>
      </c>
      <c r="J332">
        <v>8.84</v>
      </c>
      <c r="K332">
        <v>-27.2</v>
      </c>
      <c r="L332">
        <v>-31.960000999999998</v>
      </c>
      <c r="M332">
        <f t="shared" si="107"/>
        <v>0.27999999999999997</v>
      </c>
      <c r="N332">
        <f t="shared" si="108"/>
        <v>-0.76</v>
      </c>
      <c r="O332">
        <f t="shared" si="109"/>
        <v>-0.92999999999999994</v>
      </c>
      <c r="P332">
        <f t="shared" si="110"/>
        <v>0.3</v>
      </c>
      <c r="Q332">
        <f t="shared" si="111"/>
        <v>-0.74</v>
      </c>
      <c r="R332">
        <f t="shared" si="112"/>
        <v>-0.82000002941176475</v>
      </c>
      <c r="S332">
        <f t="shared" si="113"/>
        <v>0.26</v>
      </c>
      <c r="T332">
        <f t="shared" si="114"/>
        <v>-0.8</v>
      </c>
      <c r="U332">
        <f t="shared" si="115"/>
        <v>-0.94000002941176475</v>
      </c>
      <c r="V332">
        <v>25.501025049194951</v>
      </c>
      <c r="W332">
        <v>-7.7185157473219448</v>
      </c>
      <c r="X332">
        <v>-29.892003491658173</v>
      </c>
      <c r="Y332">
        <f t="shared" si="116"/>
        <v>0.7500301485057338</v>
      </c>
      <c r="Z332">
        <f t="shared" si="117"/>
        <v>-0.22701516903888075</v>
      </c>
      <c r="AA332">
        <f t="shared" si="118"/>
        <v>-0.87917657328406396</v>
      </c>
      <c r="AB332">
        <f t="shared" si="119"/>
        <v>0.47003014850573382</v>
      </c>
      <c r="AC332">
        <f t="shared" si="120"/>
        <v>0.53298483096111926</v>
      </c>
      <c r="AD332">
        <f t="shared" si="121"/>
        <v>5.0823426715935982E-2</v>
      </c>
      <c r="AE332">
        <f t="shared" si="122"/>
        <v>0.45003014850573381</v>
      </c>
      <c r="AF332">
        <f t="shared" si="123"/>
        <v>0.51298483096111924</v>
      </c>
      <c r="AG332">
        <f t="shared" si="124"/>
        <v>5.9176543872299203E-2</v>
      </c>
      <c r="AH332">
        <f t="shared" si="125"/>
        <v>0.49003014850573379</v>
      </c>
      <c r="AI332">
        <f t="shared" si="126"/>
        <v>0.5729848309611193</v>
      </c>
      <c r="AJ332">
        <f t="shared" si="127"/>
        <v>6.0823456127700792E-2</v>
      </c>
    </row>
    <row r="333" spans="1:36" x14ac:dyDescent="0.25">
      <c r="A333">
        <v>80</v>
      </c>
      <c r="B333">
        <v>70</v>
      </c>
      <c r="C333">
        <v>40</v>
      </c>
      <c r="D333">
        <v>9.52</v>
      </c>
      <c r="E333">
        <v>-25.84</v>
      </c>
      <c r="F333">
        <v>-31.62</v>
      </c>
      <c r="G333">
        <v>10.199999999999999</v>
      </c>
      <c r="H333">
        <v>-25.16</v>
      </c>
      <c r="I333">
        <v>-27.880001</v>
      </c>
      <c r="J333">
        <v>8.84</v>
      </c>
      <c r="K333">
        <v>-27.2</v>
      </c>
      <c r="L333">
        <v>-31.960000999999998</v>
      </c>
      <c r="M333">
        <f t="shared" si="107"/>
        <v>0.27999999999999997</v>
      </c>
      <c r="N333">
        <f t="shared" si="108"/>
        <v>-0.76</v>
      </c>
      <c r="O333">
        <f t="shared" si="109"/>
        <v>-0.92999999999999994</v>
      </c>
      <c r="P333">
        <f t="shared" si="110"/>
        <v>0.3</v>
      </c>
      <c r="Q333">
        <f t="shared" si="111"/>
        <v>-0.74</v>
      </c>
      <c r="R333">
        <f t="shared" si="112"/>
        <v>-0.82000002941176475</v>
      </c>
      <c r="S333">
        <f t="shared" si="113"/>
        <v>0.26</v>
      </c>
      <c r="T333">
        <f t="shared" si="114"/>
        <v>-0.8</v>
      </c>
      <c r="U333">
        <f t="shared" si="115"/>
        <v>-0.94000002941176475</v>
      </c>
      <c r="V333">
        <v>15.095489410357146</v>
      </c>
      <c r="W333">
        <v>-21.246713707619691</v>
      </c>
      <c r="X333">
        <v>-27.71373372197327</v>
      </c>
      <c r="Y333">
        <f t="shared" si="116"/>
        <v>0.44398498265756314</v>
      </c>
      <c r="Z333">
        <f t="shared" si="117"/>
        <v>-0.62490334434175554</v>
      </c>
      <c r="AA333">
        <f t="shared" si="118"/>
        <v>-0.81510981535215499</v>
      </c>
      <c r="AB333">
        <f t="shared" si="119"/>
        <v>0.16398498265756317</v>
      </c>
      <c r="AC333">
        <f t="shared" si="120"/>
        <v>0.13509665565824447</v>
      </c>
      <c r="AD333">
        <f t="shared" si="121"/>
        <v>0.11489018464784495</v>
      </c>
      <c r="AE333">
        <f t="shared" si="122"/>
        <v>0.14398498265756315</v>
      </c>
      <c r="AF333">
        <f t="shared" si="123"/>
        <v>0.11509665565824445</v>
      </c>
      <c r="AG333">
        <f t="shared" si="124"/>
        <v>4.8902140596097654E-3</v>
      </c>
      <c r="AH333">
        <f t="shared" si="125"/>
        <v>0.18398498265756313</v>
      </c>
      <c r="AI333">
        <f t="shared" si="126"/>
        <v>0.1750966556582445</v>
      </c>
      <c r="AJ333">
        <f t="shared" si="127"/>
        <v>0.12489021405960976</v>
      </c>
    </row>
    <row r="334" spans="1:36" x14ac:dyDescent="0.25">
      <c r="A334">
        <v>80</v>
      </c>
      <c r="B334">
        <v>70</v>
      </c>
      <c r="C334">
        <v>50</v>
      </c>
      <c r="D334">
        <v>1.02</v>
      </c>
      <c r="E334">
        <v>-37.06</v>
      </c>
      <c r="F334">
        <v>-25.84</v>
      </c>
      <c r="G334">
        <v>1.02</v>
      </c>
      <c r="H334">
        <v>-37.4</v>
      </c>
      <c r="I334">
        <v>-26.52</v>
      </c>
      <c r="J334">
        <v>159.46</v>
      </c>
      <c r="K334">
        <v>-37.4</v>
      </c>
      <c r="L334">
        <v>-27.54</v>
      </c>
      <c r="M334">
        <f t="shared" si="107"/>
        <v>0.03</v>
      </c>
      <c r="N334">
        <f t="shared" si="108"/>
        <v>-1.0900000000000001</v>
      </c>
      <c r="O334">
        <f t="shared" si="109"/>
        <v>-0.76</v>
      </c>
      <c r="P334">
        <f t="shared" si="110"/>
        <v>0.03</v>
      </c>
      <c r="Q334">
        <f t="shared" si="111"/>
        <v>-1.1000000000000001</v>
      </c>
      <c r="R334">
        <f t="shared" si="112"/>
        <v>-0.78</v>
      </c>
      <c r="S334">
        <f t="shared" si="113"/>
        <v>4.6900000000000004</v>
      </c>
      <c r="T334">
        <f t="shared" si="114"/>
        <v>-1.1000000000000001</v>
      </c>
      <c r="U334">
        <f t="shared" si="115"/>
        <v>-0.81</v>
      </c>
      <c r="V334">
        <v>4.4205300812710107</v>
      </c>
      <c r="W334">
        <v>-35.462624818468768</v>
      </c>
      <c r="X334">
        <v>-25.529950548422988</v>
      </c>
      <c r="Y334">
        <f t="shared" si="116"/>
        <v>0.13001559062561796</v>
      </c>
      <c r="Z334">
        <f t="shared" si="117"/>
        <v>-1.0430183770137873</v>
      </c>
      <c r="AA334">
        <f t="shared" si="118"/>
        <v>-0.75088089848302908</v>
      </c>
      <c r="AB334">
        <f t="shared" si="119"/>
        <v>0.10001559062561796</v>
      </c>
      <c r="AC334">
        <f t="shared" si="120"/>
        <v>4.6981622986212779E-2</v>
      </c>
      <c r="AD334">
        <f t="shared" si="121"/>
        <v>9.1191015169709289E-3</v>
      </c>
      <c r="AE334">
        <f t="shared" si="122"/>
        <v>0.10001559062561796</v>
      </c>
      <c r="AF334">
        <f t="shared" si="123"/>
        <v>5.6981622986212788E-2</v>
      </c>
      <c r="AG334">
        <f t="shared" si="124"/>
        <v>2.9119101516970947E-2</v>
      </c>
      <c r="AH334">
        <f t="shared" si="125"/>
        <v>4.5599844093743824</v>
      </c>
      <c r="AI334">
        <f t="shared" si="126"/>
        <v>5.6981622986212788E-2</v>
      </c>
      <c r="AJ334">
        <f t="shared" si="127"/>
        <v>5.9119101516970973E-2</v>
      </c>
    </row>
    <row r="335" spans="1:36" x14ac:dyDescent="0.25">
      <c r="A335">
        <v>80</v>
      </c>
      <c r="B335">
        <v>70</v>
      </c>
      <c r="C335">
        <v>60</v>
      </c>
      <c r="D335">
        <v>-10.199999999999999</v>
      </c>
      <c r="E335">
        <v>-52.7</v>
      </c>
      <c r="F335">
        <v>-25.16</v>
      </c>
      <c r="G335">
        <v>-10.88</v>
      </c>
      <c r="H335">
        <v>-52.7</v>
      </c>
      <c r="I335">
        <v>-25.16</v>
      </c>
      <c r="J335">
        <v>-10.54</v>
      </c>
      <c r="K335">
        <v>-52.7</v>
      </c>
      <c r="L335">
        <v>-11.900001</v>
      </c>
      <c r="M335">
        <f t="shared" si="107"/>
        <v>-0.3</v>
      </c>
      <c r="N335">
        <f t="shared" si="108"/>
        <v>-1.55</v>
      </c>
      <c r="O335">
        <f t="shared" si="109"/>
        <v>-0.74</v>
      </c>
      <c r="P335">
        <f t="shared" si="110"/>
        <v>-0.32</v>
      </c>
      <c r="Q335">
        <f t="shared" si="111"/>
        <v>-1.55</v>
      </c>
      <c r="R335">
        <f t="shared" si="112"/>
        <v>-0.74</v>
      </c>
      <c r="S335">
        <f t="shared" si="113"/>
        <v>-0.30999999999999994</v>
      </c>
      <c r="T335">
        <f t="shared" si="114"/>
        <v>-1.55</v>
      </c>
      <c r="U335">
        <f t="shared" si="115"/>
        <v>-0.35000002941176472</v>
      </c>
      <c r="V335">
        <v>-6.2618114122413147</v>
      </c>
      <c r="W335">
        <v>-50.092099092886656</v>
      </c>
      <c r="X335">
        <v>-23.468904864831231</v>
      </c>
      <c r="Y335">
        <f t="shared" si="116"/>
        <v>-0.18417092388945042</v>
      </c>
      <c r="Z335">
        <f t="shared" si="117"/>
        <v>-1.4732970321437253</v>
      </c>
      <c r="AA335">
        <f t="shared" si="118"/>
        <v>-0.69026190778915386</v>
      </c>
      <c r="AB335">
        <f t="shared" si="119"/>
        <v>0.11582907611054957</v>
      </c>
      <c r="AC335">
        <f t="shared" si="120"/>
        <v>7.6702967856274729E-2</v>
      </c>
      <c r="AD335">
        <f t="shared" si="121"/>
        <v>4.973809221084613E-2</v>
      </c>
      <c r="AE335">
        <f t="shared" si="122"/>
        <v>0.13582907611054959</v>
      </c>
      <c r="AF335">
        <f t="shared" si="123"/>
        <v>7.6702967856274729E-2</v>
      </c>
      <c r="AG335">
        <f t="shared" si="124"/>
        <v>4.973809221084613E-2</v>
      </c>
      <c r="AH335">
        <f t="shared" si="125"/>
        <v>0.12582907611054953</v>
      </c>
      <c r="AI335">
        <f t="shared" si="126"/>
        <v>7.6702967856274729E-2</v>
      </c>
      <c r="AJ335">
        <f t="shared" si="127"/>
        <v>0.34026187837738914</v>
      </c>
    </row>
    <row r="336" spans="1:36" x14ac:dyDescent="0.25">
      <c r="A336">
        <v>80</v>
      </c>
      <c r="B336">
        <v>70</v>
      </c>
      <c r="C336">
        <v>70</v>
      </c>
      <c r="D336">
        <v>-20.399999999999999</v>
      </c>
      <c r="E336">
        <v>-67.319999999999993</v>
      </c>
      <c r="F336">
        <v>-102.34000399999999</v>
      </c>
      <c r="G336">
        <v>-20.74</v>
      </c>
      <c r="H336">
        <v>-66.64</v>
      </c>
      <c r="I336">
        <v>-9.86</v>
      </c>
      <c r="J336">
        <v>-20.399999999999999</v>
      </c>
      <c r="K336">
        <v>-66.98</v>
      </c>
      <c r="L336">
        <v>67.66</v>
      </c>
      <c r="M336">
        <f t="shared" si="107"/>
        <v>-0.6</v>
      </c>
      <c r="N336">
        <f t="shared" si="108"/>
        <v>-1.9799999999999998</v>
      </c>
      <c r="O336">
        <f t="shared" si="109"/>
        <v>-3.0100001176470585</v>
      </c>
      <c r="P336">
        <f t="shared" si="110"/>
        <v>-0.61</v>
      </c>
      <c r="Q336">
        <f t="shared" si="111"/>
        <v>-1.96</v>
      </c>
      <c r="R336">
        <f t="shared" si="112"/>
        <v>-0.28999999999999998</v>
      </c>
      <c r="S336">
        <f t="shared" si="113"/>
        <v>-0.6</v>
      </c>
      <c r="T336">
        <f t="shared" si="114"/>
        <v>-1.9700000000000002</v>
      </c>
      <c r="U336">
        <f t="shared" si="115"/>
        <v>1.9899999999999998</v>
      </c>
      <c r="V336">
        <v>-16.694046463398635</v>
      </c>
      <c r="W336">
        <v>-64.762645116258568</v>
      </c>
      <c r="X336">
        <v>-21.587276609161506</v>
      </c>
      <c r="Y336">
        <f t="shared" si="116"/>
        <v>-0.4910013665705481</v>
      </c>
      <c r="Z336">
        <f t="shared" si="117"/>
        <v>-1.9047836798899578</v>
      </c>
      <c r="AA336">
        <f t="shared" si="118"/>
        <v>-0.63491990026945611</v>
      </c>
      <c r="AB336">
        <f t="shared" si="119"/>
        <v>0.10899863342945187</v>
      </c>
      <c r="AC336">
        <f t="shared" si="120"/>
        <v>7.5216320110041979E-2</v>
      </c>
      <c r="AD336">
        <f t="shared" si="121"/>
        <v>2.3750802173776027</v>
      </c>
      <c r="AE336">
        <f t="shared" si="122"/>
        <v>0.11899863342945188</v>
      </c>
      <c r="AF336">
        <f t="shared" si="123"/>
        <v>5.5216320110042183E-2</v>
      </c>
      <c r="AG336">
        <f t="shared" si="124"/>
        <v>0.34491990026945613</v>
      </c>
      <c r="AH336">
        <f t="shared" si="125"/>
        <v>0.10899863342945187</v>
      </c>
      <c r="AI336">
        <f t="shared" si="126"/>
        <v>6.5216320110042414E-2</v>
      </c>
      <c r="AJ336">
        <f t="shared" si="127"/>
        <v>2.6249199002694557</v>
      </c>
    </row>
    <row r="337" spans="1:36" x14ac:dyDescent="0.25">
      <c r="A337">
        <v>80</v>
      </c>
      <c r="B337">
        <v>70</v>
      </c>
      <c r="C337">
        <v>80</v>
      </c>
      <c r="D337">
        <v>-29.58</v>
      </c>
      <c r="E337">
        <v>-80.58</v>
      </c>
      <c r="F337">
        <v>-104.380005</v>
      </c>
      <c r="G337">
        <v>-29.58</v>
      </c>
      <c r="H337">
        <v>-80.58</v>
      </c>
      <c r="I337">
        <v>-20.399999999999999</v>
      </c>
      <c r="J337">
        <v>-29.58</v>
      </c>
      <c r="K337">
        <v>-80.58</v>
      </c>
      <c r="L337">
        <v>-103.700005</v>
      </c>
      <c r="M337">
        <f t="shared" si="107"/>
        <v>-0.86999999999999988</v>
      </c>
      <c r="N337">
        <f t="shared" si="108"/>
        <v>-2.37</v>
      </c>
      <c r="O337">
        <f t="shared" si="109"/>
        <v>-3.0700001470588232</v>
      </c>
      <c r="P337">
        <f t="shared" si="110"/>
        <v>-0.86999999999999988</v>
      </c>
      <c r="Q337">
        <f t="shared" si="111"/>
        <v>-2.37</v>
      </c>
      <c r="R337">
        <f t="shared" si="112"/>
        <v>-0.6</v>
      </c>
      <c r="S337">
        <f t="shared" si="113"/>
        <v>-0.86999999999999988</v>
      </c>
      <c r="T337">
        <f t="shared" si="114"/>
        <v>-2.37</v>
      </c>
      <c r="U337">
        <f t="shared" si="115"/>
        <v>-3.0500001470588236</v>
      </c>
      <c r="V337">
        <v>-26.638337100671563</v>
      </c>
      <c r="W337">
        <v>-78.894142495753613</v>
      </c>
      <c r="X337">
        <v>-19.899758790498439</v>
      </c>
      <c r="Y337">
        <f t="shared" si="116"/>
        <v>-0.7834805029609283</v>
      </c>
      <c r="Z337">
        <f t="shared" si="117"/>
        <v>-2.3204159557574591</v>
      </c>
      <c r="AA337">
        <f t="shared" si="118"/>
        <v>-0.58528702324995407</v>
      </c>
      <c r="AB337">
        <f t="shared" si="119"/>
        <v>8.651949703907158E-2</v>
      </c>
      <c r="AC337">
        <f t="shared" si="120"/>
        <v>4.9584044242541037E-2</v>
      </c>
      <c r="AD337">
        <f t="shared" si="121"/>
        <v>2.4847131238088691</v>
      </c>
      <c r="AE337">
        <f t="shared" si="122"/>
        <v>8.651949703907158E-2</v>
      </c>
      <c r="AF337">
        <f t="shared" si="123"/>
        <v>4.9584044242541037E-2</v>
      </c>
      <c r="AG337">
        <f t="shared" si="124"/>
        <v>1.4712976750045903E-2</v>
      </c>
      <c r="AH337">
        <f t="shared" si="125"/>
        <v>8.651949703907158E-2</v>
      </c>
      <c r="AI337">
        <f t="shared" si="126"/>
        <v>4.9584044242541037E-2</v>
      </c>
      <c r="AJ337">
        <f t="shared" si="127"/>
        <v>2.4647131238088695</v>
      </c>
    </row>
    <row r="338" spans="1:36" x14ac:dyDescent="0.25">
      <c r="A338">
        <v>80</v>
      </c>
      <c r="B338">
        <v>80</v>
      </c>
      <c r="C338">
        <v>20</v>
      </c>
      <c r="D338">
        <v>26.86</v>
      </c>
      <c r="E338">
        <v>-2.04</v>
      </c>
      <c r="F338">
        <v>-45.22</v>
      </c>
      <c r="G338">
        <v>27.2</v>
      </c>
      <c r="H338">
        <v>-3.74</v>
      </c>
      <c r="I338">
        <v>-45.9</v>
      </c>
      <c r="J338">
        <v>-3.4</v>
      </c>
      <c r="K338">
        <v>-4.08</v>
      </c>
      <c r="L338">
        <v>-46.24</v>
      </c>
      <c r="M338">
        <f t="shared" si="107"/>
        <v>0.79</v>
      </c>
      <c r="N338">
        <f t="shared" si="108"/>
        <v>-0.06</v>
      </c>
      <c r="O338">
        <f t="shared" si="109"/>
        <v>-1.33</v>
      </c>
      <c r="P338">
        <f t="shared" si="110"/>
        <v>0.8</v>
      </c>
      <c r="Q338">
        <f t="shared" si="111"/>
        <v>-0.11000000000000001</v>
      </c>
      <c r="R338">
        <f t="shared" si="112"/>
        <v>-1.35</v>
      </c>
      <c r="S338">
        <f t="shared" si="113"/>
        <v>-0.1</v>
      </c>
      <c r="T338">
        <f t="shared" si="114"/>
        <v>-0.12</v>
      </c>
      <c r="U338">
        <f t="shared" si="115"/>
        <v>-1.36</v>
      </c>
      <c r="V338">
        <v>28.116658388643458</v>
      </c>
      <c r="W338">
        <v>-1.8660016595856632</v>
      </c>
      <c r="X338">
        <v>-46.518587617744608</v>
      </c>
      <c r="Y338">
        <f t="shared" si="116"/>
        <v>0.82696054084245463</v>
      </c>
      <c r="Z338">
        <f t="shared" si="117"/>
        <v>-5.4882401752519502E-2</v>
      </c>
      <c r="AA338">
        <f t="shared" si="118"/>
        <v>-1.3681937534630766</v>
      </c>
      <c r="AB338">
        <f t="shared" si="119"/>
        <v>3.6960540842454592E-2</v>
      </c>
      <c r="AC338">
        <f t="shared" si="120"/>
        <v>5.1175982474804954E-3</v>
      </c>
      <c r="AD338">
        <f t="shared" si="121"/>
        <v>3.8193753463076519E-2</v>
      </c>
      <c r="AE338">
        <f t="shared" si="122"/>
        <v>2.6960540842454583E-2</v>
      </c>
      <c r="AF338">
        <f t="shared" si="123"/>
        <v>5.5117598247480512E-2</v>
      </c>
      <c r="AG338">
        <f t="shared" si="124"/>
        <v>1.8193753463076501E-2</v>
      </c>
      <c r="AH338">
        <f t="shared" si="125"/>
        <v>0.92696054084245461</v>
      </c>
      <c r="AI338">
        <f t="shared" si="126"/>
        <v>6.5117598247480493E-2</v>
      </c>
      <c r="AJ338">
        <f t="shared" si="127"/>
        <v>8.1937534630764919E-3</v>
      </c>
    </row>
    <row r="339" spans="1:36" x14ac:dyDescent="0.25">
      <c r="A339">
        <v>80</v>
      </c>
      <c r="B339">
        <v>80</v>
      </c>
      <c r="C339">
        <v>30</v>
      </c>
      <c r="D339">
        <v>16.32</v>
      </c>
      <c r="E339">
        <v>-15.64</v>
      </c>
      <c r="F339">
        <v>-44.2</v>
      </c>
      <c r="G339">
        <v>16.32</v>
      </c>
      <c r="H339">
        <v>-15.64</v>
      </c>
      <c r="I339">
        <v>-44.2</v>
      </c>
      <c r="J339">
        <v>16.32</v>
      </c>
      <c r="K339">
        <v>-15.64</v>
      </c>
      <c r="L339">
        <v>-44.54</v>
      </c>
      <c r="M339">
        <f t="shared" si="107"/>
        <v>0.48</v>
      </c>
      <c r="N339">
        <f t="shared" si="108"/>
        <v>-0.45999999999999996</v>
      </c>
      <c r="O339">
        <f t="shared" si="109"/>
        <v>-1.3</v>
      </c>
      <c r="P339">
        <f t="shared" si="110"/>
        <v>0.48</v>
      </c>
      <c r="Q339">
        <f t="shared" si="111"/>
        <v>-0.45999999999999996</v>
      </c>
      <c r="R339">
        <f t="shared" si="112"/>
        <v>-1.3</v>
      </c>
      <c r="S339">
        <f t="shared" si="113"/>
        <v>0.48</v>
      </c>
      <c r="T339">
        <f t="shared" si="114"/>
        <v>-0.45999999999999996</v>
      </c>
      <c r="U339">
        <f t="shared" si="115"/>
        <v>-1.31</v>
      </c>
      <c r="V339">
        <v>18.647796957833606</v>
      </c>
      <c r="W339">
        <v>-13.898779794426972</v>
      </c>
      <c r="X339">
        <v>-43.649693783139874</v>
      </c>
      <c r="Y339">
        <f t="shared" si="116"/>
        <v>0.54846461640687083</v>
      </c>
      <c r="Z339">
        <f t="shared" si="117"/>
        <v>-0.40878764101255799</v>
      </c>
      <c r="AA339">
        <f t="shared" si="118"/>
        <v>-1.2838145230335258</v>
      </c>
      <c r="AB339">
        <f t="shared" si="119"/>
        <v>6.8464616406870848E-2</v>
      </c>
      <c r="AC339">
        <f t="shared" si="120"/>
        <v>5.1212358987441975E-2</v>
      </c>
      <c r="AD339">
        <f t="shared" si="121"/>
        <v>1.618547696647421E-2</v>
      </c>
      <c r="AE339">
        <f t="shared" si="122"/>
        <v>6.8464616406870848E-2</v>
      </c>
      <c r="AF339">
        <f t="shared" si="123"/>
        <v>5.1212358987441975E-2</v>
      </c>
      <c r="AG339">
        <f t="shared" si="124"/>
        <v>1.618547696647421E-2</v>
      </c>
      <c r="AH339">
        <f t="shared" si="125"/>
        <v>6.8464616406870848E-2</v>
      </c>
      <c r="AI339">
        <f t="shared" si="126"/>
        <v>5.1212358987441975E-2</v>
      </c>
      <c r="AJ339">
        <f t="shared" si="127"/>
        <v>2.6185476966474219E-2</v>
      </c>
    </row>
    <row r="340" spans="1:36" x14ac:dyDescent="0.25">
      <c r="A340">
        <v>80</v>
      </c>
      <c r="B340">
        <v>80</v>
      </c>
      <c r="C340">
        <v>40</v>
      </c>
      <c r="D340">
        <v>6.46</v>
      </c>
      <c r="E340">
        <v>-30.26</v>
      </c>
      <c r="F340">
        <v>-41.14</v>
      </c>
      <c r="G340">
        <v>6.46</v>
      </c>
      <c r="H340">
        <v>-29.58</v>
      </c>
      <c r="I340">
        <v>-41.82</v>
      </c>
      <c r="J340">
        <v>6.12</v>
      </c>
      <c r="K340">
        <v>-29.92</v>
      </c>
      <c r="L340">
        <v>-41.48</v>
      </c>
      <c r="M340">
        <f t="shared" si="107"/>
        <v>0.19</v>
      </c>
      <c r="N340">
        <f t="shared" si="108"/>
        <v>-0.89000000000000012</v>
      </c>
      <c r="O340">
        <f t="shared" si="109"/>
        <v>-1.21</v>
      </c>
      <c r="P340">
        <f t="shared" si="110"/>
        <v>0.19</v>
      </c>
      <c r="Q340">
        <f t="shared" si="111"/>
        <v>-0.86999999999999988</v>
      </c>
      <c r="R340">
        <f t="shared" si="112"/>
        <v>-1.23</v>
      </c>
      <c r="S340">
        <f t="shared" si="113"/>
        <v>0.18</v>
      </c>
      <c r="T340">
        <f t="shared" si="114"/>
        <v>-0.88000000000000012</v>
      </c>
      <c r="U340">
        <f t="shared" si="115"/>
        <v>-1.22</v>
      </c>
      <c r="V340">
        <v>8.7378293198754733</v>
      </c>
      <c r="W340">
        <v>-26.69367321941499</v>
      </c>
      <c r="X340">
        <v>-40.488163249221003</v>
      </c>
      <c r="Y340">
        <f t="shared" si="116"/>
        <v>0.25699497999633747</v>
      </c>
      <c r="Z340">
        <f t="shared" si="117"/>
        <v>-0.78510803586514677</v>
      </c>
      <c r="AA340">
        <f t="shared" si="118"/>
        <v>-1.1908283308594412</v>
      </c>
      <c r="AB340">
        <f t="shared" si="119"/>
        <v>6.6994979996337467E-2</v>
      </c>
      <c r="AC340">
        <f t="shared" si="120"/>
        <v>0.10489196413485335</v>
      </c>
      <c r="AD340">
        <f t="shared" si="121"/>
        <v>1.9171669140558789E-2</v>
      </c>
      <c r="AE340">
        <f t="shared" si="122"/>
        <v>6.6994979996337467E-2</v>
      </c>
      <c r="AF340">
        <f t="shared" si="123"/>
        <v>8.4891964134853115E-2</v>
      </c>
      <c r="AG340">
        <f t="shared" si="124"/>
        <v>3.9171669140558807E-2</v>
      </c>
      <c r="AH340">
        <f t="shared" si="125"/>
        <v>7.6994979996337476E-2</v>
      </c>
      <c r="AI340">
        <f t="shared" si="126"/>
        <v>9.4891964134853346E-2</v>
      </c>
      <c r="AJ340">
        <f t="shared" si="127"/>
        <v>2.9171669140558798E-2</v>
      </c>
    </row>
    <row r="341" spans="1:36" x14ac:dyDescent="0.25">
      <c r="A341">
        <v>80</v>
      </c>
      <c r="B341">
        <v>80</v>
      </c>
      <c r="C341">
        <v>50</v>
      </c>
      <c r="D341">
        <v>-5.78</v>
      </c>
      <c r="E341">
        <v>-43.52</v>
      </c>
      <c r="F341">
        <v>-38.760002</v>
      </c>
      <c r="G341">
        <v>-5.78</v>
      </c>
      <c r="H341">
        <v>-44.54</v>
      </c>
      <c r="I341">
        <v>-38.08</v>
      </c>
      <c r="J341">
        <v>-5.78</v>
      </c>
      <c r="K341">
        <v>-43.86</v>
      </c>
      <c r="L341">
        <v>-38.08</v>
      </c>
      <c r="M341">
        <f t="shared" si="107"/>
        <v>-0.17</v>
      </c>
      <c r="N341">
        <f t="shared" si="108"/>
        <v>-1.28</v>
      </c>
      <c r="O341">
        <f t="shared" si="109"/>
        <v>-1.1400000588235295</v>
      </c>
      <c r="P341">
        <f t="shared" si="110"/>
        <v>-0.17</v>
      </c>
      <c r="Q341">
        <f t="shared" si="111"/>
        <v>-1.31</v>
      </c>
      <c r="R341">
        <f t="shared" si="112"/>
        <v>-1.1199999999999999</v>
      </c>
      <c r="S341">
        <f t="shared" si="113"/>
        <v>-0.17</v>
      </c>
      <c r="T341">
        <f t="shared" si="114"/>
        <v>-1.29</v>
      </c>
      <c r="U341">
        <f t="shared" si="115"/>
        <v>-1.1199999999999999</v>
      </c>
      <c r="V341">
        <v>-1.3988428864009848</v>
      </c>
      <c r="W341">
        <v>-40.037337474181953</v>
      </c>
      <c r="X341">
        <v>-37.350809336426892</v>
      </c>
      <c r="Y341">
        <f t="shared" si="116"/>
        <v>-4.1142437835323079E-2</v>
      </c>
      <c r="Z341">
        <f t="shared" si="117"/>
        <v>-1.1775687492406457</v>
      </c>
      <c r="AA341">
        <f t="shared" si="118"/>
        <v>-1.0985532157772615</v>
      </c>
      <c r="AB341">
        <f t="shared" si="119"/>
        <v>0.12885756216467692</v>
      </c>
      <c r="AC341">
        <f t="shared" si="120"/>
        <v>0.10243125075935433</v>
      </c>
      <c r="AD341">
        <f t="shared" si="121"/>
        <v>4.1446843046268E-2</v>
      </c>
      <c r="AE341">
        <f t="shared" si="122"/>
        <v>0.12885756216467692</v>
      </c>
      <c r="AF341">
        <f t="shared" si="123"/>
        <v>0.13243125075935436</v>
      </c>
      <c r="AG341">
        <f t="shared" si="124"/>
        <v>2.144678422273838E-2</v>
      </c>
      <c r="AH341">
        <f t="shared" si="125"/>
        <v>0.12885756216467692</v>
      </c>
      <c r="AI341">
        <f t="shared" si="126"/>
        <v>0.11243125075935434</v>
      </c>
      <c r="AJ341">
        <f t="shared" si="127"/>
        <v>2.144678422273838E-2</v>
      </c>
    </row>
    <row r="342" spans="1:36" x14ac:dyDescent="0.25">
      <c r="A342">
        <v>80</v>
      </c>
      <c r="B342">
        <v>80</v>
      </c>
      <c r="C342">
        <v>60</v>
      </c>
      <c r="D342">
        <v>-14.96</v>
      </c>
      <c r="E342">
        <v>-56.440002</v>
      </c>
      <c r="F342">
        <v>-34.340000000000003</v>
      </c>
      <c r="G342">
        <v>-14.62</v>
      </c>
      <c r="H342">
        <v>-57.12</v>
      </c>
      <c r="I342">
        <v>-34.340000000000003</v>
      </c>
      <c r="J342">
        <v>-13.940001000000001</v>
      </c>
      <c r="K342">
        <v>-57.12</v>
      </c>
      <c r="L342">
        <v>18.36</v>
      </c>
      <c r="M342">
        <f t="shared" si="107"/>
        <v>-0.44000000000000006</v>
      </c>
      <c r="N342">
        <f t="shared" si="108"/>
        <v>-1.6600000588235295</v>
      </c>
      <c r="O342">
        <f t="shared" si="109"/>
        <v>-1.01</v>
      </c>
      <c r="P342">
        <f t="shared" si="110"/>
        <v>-0.42999999999999994</v>
      </c>
      <c r="Q342">
        <f t="shared" si="111"/>
        <v>-1.6799999999999997</v>
      </c>
      <c r="R342">
        <f t="shared" si="112"/>
        <v>-1.01</v>
      </c>
      <c r="S342">
        <f t="shared" si="113"/>
        <v>-0.41000002941176472</v>
      </c>
      <c r="T342">
        <f t="shared" si="114"/>
        <v>-1.6799999999999997</v>
      </c>
      <c r="U342">
        <f t="shared" si="115"/>
        <v>0.54</v>
      </c>
      <c r="V342">
        <v>-11.532186984071942</v>
      </c>
      <c r="W342">
        <v>-53.648754927307415</v>
      </c>
      <c r="X342">
        <v>-34.403065089105496</v>
      </c>
      <c r="Y342">
        <f t="shared" si="116"/>
        <v>-0.33918197011976298</v>
      </c>
      <c r="Z342">
        <f t="shared" si="117"/>
        <v>-1.5779045566855121</v>
      </c>
      <c r="AA342">
        <f t="shared" si="118"/>
        <v>-1.0118548555619264</v>
      </c>
      <c r="AB342">
        <f t="shared" si="119"/>
        <v>0.10081802988023708</v>
      </c>
      <c r="AC342">
        <f t="shared" si="120"/>
        <v>8.2095502138017418E-2</v>
      </c>
      <c r="AD342">
        <f t="shared" si="121"/>
        <v>1.8548555619264384E-3</v>
      </c>
      <c r="AE342">
        <f t="shared" si="122"/>
        <v>9.0818029880236961E-2</v>
      </c>
      <c r="AF342">
        <f t="shared" si="123"/>
        <v>0.10209544331448761</v>
      </c>
      <c r="AG342">
        <f t="shared" si="124"/>
        <v>1.8548555619264384E-3</v>
      </c>
      <c r="AH342">
        <f t="shared" si="125"/>
        <v>7.0818059292001745E-2</v>
      </c>
      <c r="AI342">
        <f t="shared" si="126"/>
        <v>0.10209544331448761</v>
      </c>
      <c r="AJ342">
        <f t="shared" si="127"/>
        <v>1.5518548555619265</v>
      </c>
    </row>
    <row r="343" spans="1:36" x14ac:dyDescent="0.25">
      <c r="A343">
        <v>80</v>
      </c>
      <c r="B343">
        <v>80</v>
      </c>
      <c r="C343">
        <v>70</v>
      </c>
      <c r="D343">
        <v>-24.48</v>
      </c>
      <c r="E343">
        <v>-68.340003999999993</v>
      </c>
      <c r="F343">
        <v>-32.64</v>
      </c>
      <c r="G343">
        <v>-24.82</v>
      </c>
      <c r="H343">
        <v>-69.020004</v>
      </c>
      <c r="I343">
        <v>-31.960000999999998</v>
      </c>
      <c r="J343">
        <v>-25.16</v>
      </c>
      <c r="K343">
        <v>-69.020004</v>
      </c>
      <c r="L343">
        <v>-31.960000999999998</v>
      </c>
      <c r="M343">
        <f t="shared" si="107"/>
        <v>-0.72</v>
      </c>
      <c r="N343">
        <f t="shared" si="108"/>
        <v>-2.0100001176470585</v>
      </c>
      <c r="O343">
        <f t="shared" si="109"/>
        <v>-0.96</v>
      </c>
      <c r="P343">
        <f t="shared" si="110"/>
        <v>-0.73</v>
      </c>
      <c r="Q343">
        <f t="shared" si="111"/>
        <v>-2.030000117647059</v>
      </c>
      <c r="R343">
        <f t="shared" si="112"/>
        <v>-0.94000002941176475</v>
      </c>
      <c r="S343">
        <f t="shared" si="113"/>
        <v>-0.74</v>
      </c>
      <c r="T343">
        <f t="shared" si="114"/>
        <v>-2.030000117647059</v>
      </c>
      <c r="U343">
        <f t="shared" si="115"/>
        <v>-0.94000002941176475</v>
      </c>
      <c r="V343">
        <v>-21.431141098048329</v>
      </c>
      <c r="W343">
        <v>-67.140794516457191</v>
      </c>
      <c r="X343">
        <v>-31.713531431754504</v>
      </c>
      <c r="Y343">
        <f t="shared" si="116"/>
        <v>-0.63032767935436262</v>
      </c>
      <c r="Z343">
        <f t="shared" si="117"/>
        <v>-1.974729250484035</v>
      </c>
      <c r="AA343">
        <f t="shared" si="118"/>
        <v>-0.93275092446336783</v>
      </c>
      <c r="AB343">
        <f t="shared" si="119"/>
        <v>8.9672320645637349E-2</v>
      </c>
      <c r="AC343">
        <f t="shared" si="120"/>
        <v>3.5270867163023523E-2</v>
      </c>
      <c r="AD343">
        <f t="shared" si="121"/>
        <v>2.7249075536632139E-2</v>
      </c>
      <c r="AE343">
        <f t="shared" si="122"/>
        <v>9.9672320645637358E-2</v>
      </c>
      <c r="AF343">
        <f t="shared" si="123"/>
        <v>5.5270867163023985E-2</v>
      </c>
      <c r="AG343">
        <f t="shared" si="124"/>
        <v>7.2491049483969228E-3</v>
      </c>
      <c r="AH343">
        <f t="shared" si="125"/>
        <v>0.10967232064563737</v>
      </c>
      <c r="AI343">
        <f t="shared" si="126"/>
        <v>5.5270867163023985E-2</v>
      </c>
      <c r="AJ343">
        <f t="shared" si="127"/>
        <v>7.2491049483969228E-3</v>
      </c>
    </row>
    <row r="344" spans="1:36" x14ac:dyDescent="0.25">
      <c r="A344">
        <v>80</v>
      </c>
      <c r="B344">
        <v>80</v>
      </c>
      <c r="C344">
        <v>80</v>
      </c>
      <c r="D344">
        <v>-31.62</v>
      </c>
      <c r="E344">
        <v>-78.540000000000006</v>
      </c>
      <c r="F344">
        <v>-30.26</v>
      </c>
      <c r="G344">
        <v>-31.960000999999998</v>
      </c>
      <c r="H344">
        <v>-78.88</v>
      </c>
      <c r="I344">
        <v>-29.92</v>
      </c>
      <c r="J344">
        <v>-31.62</v>
      </c>
      <c r="K344">
        <v>-78.200005000000004</v>
      </c>
      <c r="L344">
        <v>-29.92</v>
      </c>
      <c r="M344">
        <f t="shared" si="107"/>
        <v>-0.92999999999999994</v>
      </c>
      <c r="N344">
        <f t="shared" si="108"/>
        <v>-2.31</v>
      </c>
      <c r="O344">
        <f t="shared" si="109"/>
        <v>-0.89000000000000012</v>
      </c>
      <c r="P344">
        <f t="shared" si="110"/>
        <v>-0.94000002941176475</v>
      </c>
      <c r="Q344">
        <f t="shared" si="111"/>
        <v>-2.3199999999999998</v>
      </c>
      <c r="R344">
        <f t="shared" si="112"/>
        <v>-0.88000000000000012</v>
      </c>
      <c r="S344">
        <f t="shared" si="113"/>
        <v>-0.92999999999999994</v>
      </c>
      <c r="T344">
        <f t="shared" si="114"/>
        <v>-2.3000001470588236</v>
      </c>
      <c r="U344">
        <f t="shared" si="115"/>
        <v>-0.88000000000000012</v>
      </c>
      <c r="V344">
        <v>-30.878559409125828</v>
      </c>
      <c r="W344">
        <v>-79.952525125213441</v>
      </c>
      <c r="X344">
        <v>-29.297355233275042</v>
      </c>
      <c r="Y344">
        <f t="shared" si="116"/>
        <v>-0.90819292379781835</v>
      </c>
      <c r="Z344">
        <f t="shared" si="117"/>
        <v>-2.3515448566239248</v>
      </c>
      <c r="AA344">
        <f t="shared" si="118"/>
        <v>-0.86168691862573654</v>
      </c>
      <c r="AB344">
        <f t="shared" si="119"/>
        <v>2.1807076202181586E-2</v>
      </c>
      <c r="AC344">
        <f t="shared" si="120"/>
        <v>4.1544856623924709E-2</v>
      </c>
      <c r="AD344">
        <f t="shared" si="121"/>
        <v>2.8313081374263582E-2</v>
      </c>
      <c r="AE344">
        <f t="shared" si="122"/>
        <v>3.1807105613946396E-2</v>
      </c>
      <c r="AF344">
        <f t="shared" si="123"/>
        <v>3.1544856623924922E-2</v>
      </c>
      <c r="AG344">
        <f t="shared" si="124"/>
        <v>1.8313081374263573E-2</v>
      </c>
      <c r="AH344">
        <f t="shared" si="125"/>
        <v>2.1807076202181586E-2</v>
      </c>
      <c r="AI344">
        <f t="shared" si="126"/>
        <v>5.1544709565101154E-2</v>
      </c>
      <c r="AJ344">
        <f t="shared" si="127"/>
        <v>1.8313081374263573E-2</v>
      </c>
    </row>
    <row r="345" spans="1:36" x14ac:dyDescent="0.25">
      <c r="AB345">
        <v>7.0719988792057986E-2</v>
      </c>
    </row>
    <row r="346" spans="1:36" x14ac:dyDescent="0.25">
      <c r="AB346">
        <v>1.8514042698397439</v>
      </c>
    </row>
    <row r="347" spans="1:36" x14ac:dyDescent="0.25">
      <c r="AB347">
        <v>8.2088058039598621E-2</v>
      </c>
    </row>
    <row r="348" spans="1:36" x14ac:dyDescent="0.25">
      <c r="AB348">
        <v>0.13679719003602764</v>
      </c>
    </row>
    <row r="349" spans="1:36" x14ac:dyDescent="0.25">
      <c r="AB349">
        <v>0.14693430428092946</v>
      </c>
    </row>
    <row r="350" spans="1:36" x14ac:dyDescent="0.25">
      <c r="AB350">
        <v>7.1015798584587175E-2</v>
      </c>
    </row>
    <row r="351" spans="1:36" x14ac:dyDescent="0.25">
      <c r="AB351">
        <v>0.13553326940278604</v>
      </c>
    </row>
    <row r="352" spans="1:36" x14ac:dyDescent="0.25">
      <c r="AB352">
        <v>0.14476521438874412</v>
      </c>
    </row>
    <row r="353" spans="28:28" x14ac:dyDescent="0.25">
      <c r="AB353">
        <v>0.14039376280497939</v>
      </c>
    </row>
    <row r="354" spans="28:28" x14ac:dyDescent="0.25">
      <c r="AB354">
        <v>0.10397681989008567</v>
      </c>
    </row>
    <row r="355" spans="28:28" x14ac:dyDescent="0.25">
      <c r="AB355">
        <v>0.11948977467001554</v>
      </c>
    </row>
    <row r="356" spans="28:28" x14ac:dyDescent="0.25">
      <c r="AB356">
        <v>0.16824573217837624</v>
      </c>
    </row>
    <row r="357" spans="28:28" x14ac:dyDescent="0.25">
      <c r="AB357">
        <v>1.1392625449511746</v>
      </c>
    </row>
    <row r="358" spans="28:28" x14ac:dyDescent="0.25">
      <c r="AB358">
        <v>0.14970629127926385</v>
      </c>
    </row>
    <row r="359" spans="28:28" x14ac:dyDescent="0.25">
      <c r="AB359">
        <v>0.17680019956883997</v>
      </c>
    </row>
    <row r="360" spans="28:28" x14ac:dyDescent="0.25">
      <c r="AB360">
        <v>0.15674465454589726</v>
      </c>
    </row>
    <row r="361" spans="28:28" x14ac:dyDescent="0.25">
      <c r="AB361">
        <v>0.10531378926614188</v>
      </c>
    </row>
    <row r="362" spans="28:28" x14ac:dyDescent="0.25">
      <c r="AB362">
        <v>5.4597399782080336E-2</v>
      </c>
    </row>
    <row r="363" spans="28:28" x14ac:dyDescent="0.25">
      <c r="AB363">
        <v>4.529519922758346E-2</v>
      </c>
    </row>
    <row r="364" spans="28:28" x14ac:dyDescent="0.25">
      <c r="AB364">
        <v>8.6529487587548401E-2</v>
      </c>
    </row>
    <row r="365" spans="28:28" x14ac:dyDescent="0.25">
      <c r="AB365">
        <v>5.5887902336292872E-2</v>
      </c>
    </row>
    <row r="366" spans="28:28" x14ac:dyDescent="0.25">
      <c r="AB366">
        <v>0.16917447871937075</v>
      </c>
    </row>
    <row r="367" spans="28:28" x14ac:dyDescent="0.25">
      <c r="AB367">
        <v>0.20283141148909745</v>
      </c>
    </row>
    <row r="368" spans="28:28" x14ac:dyDescent="0.25">
      <c r="AB368">
        <v>0.22674000506737635</v>
      </c>
    </row>
    <row r="369" spans="28:28" x14ac:dyDescent="0.25">
      <c r="AB369">
        <v>0.15114590900252101</v>
      </c>
    </row>
    <row r="370" spans="28:28" x14ac:dyDescent="0.25">
      <c r="AB370">
        <v>1.7541842155690497</v>
      </c>
    </row>
    <row r="371" spans="28:28" x14ac:dyDescent="0.25">
      <c r="AB371">
        <v>0.11959166558860101</v>
      </c>
    </row>
    <row r="372" spans="28:28" x14ac:dyDescent="0.25">
      <c r="AB372">
        <v>0.12015167847826147</v>
      </c>
    </row>
    <row r="373" spans="28:28" x14ac:dyDescent="0.25">
      <c r="AB373">
        <v>0.11081687013762509</v>
      </c>
    </row>
    <row r="374" spans="28:28" x14ac:dyDescent="0.25">
      <c r="AB374">
        <v>3.7825883266975806</v>
      </c>
    </row>
    <row r="375" spans="28:28" x14ac:dyDescent="0.25">
      <c r="AB375">
        <v>0.15639621372082024</v>
      </c>
    </row>
    <row r="376" spans="28:28" x14ac:dyDescent="0.25">
      <c r="AB376">
        <v>0.12642854174986634</v>
      </c>
    </row>
    <row r="377" spans="28:28" x14ac:dyDescent="0.25">
      <c r="AB377">
        <v>0.16623873948228138</v>
      </c>
    </row>
    <row r="378" spans="28:28" x14ac:dyDescent="0.25">
      <c r="AB378">
        <v>0.18411829332487656</v>
      </c>
    </row>
    <row r="379" spans="28:28" x14ac:dyDescent="0.25">
      <c r="AB379">
        <v>9.7529549208696387E-2</v>
      </c>
    </row>
    <row r="380" spans="28:28" x14ac:dyDescent="0.25">
      <c r="AB380">
        <v>3.3029434923564147</v>
      </c>
    </row>
    <row r="381" spans="28:28" x14ac:dyDescent="0.25">
      <c r="AB381">
        <v>0.11605510325638801</v>
      </c>
    </row>
    <row r="382" spans="28:28" x14ac:dyDescent="0.25">
      <c r="AB382">
        <v>0.18976446530848323</v>
      </c>
    </row>
    <row r="383" spans="28:28" x14ac:dyDescent="0.25">
      <c r="AB383">
        <v>0.12554753967905649</v>
      </c>
    </row>
    <row r="384" spans="28:28" x14ac:dyDescent="0.25">
      <c r="AB384">
        <v>0.12112250687422416</v>
      </c>
    </row>
    <row r="385" spans="28:28" x14ac:dyDescent="0.25">
      <c r="AB385">
        <v>0.13407761646374849</v>
      </c>
    </row>
    <row r="386" spans="28:28" x14ac:dyDescent="0.25">
      <c r="AB386">
        <v>0.10142601451274491</v>
      </c>
    </row>
    <row r="387" spans="28:28" x14ac:dyDescent="0.25">
      <c r="AB387">
        <v>0.12073569072019041</v>
      </c>
    </row>
    <row r="388" spans="28:28" x14ac:dyDescent="0.25">
      <c r="AB388">
        <v>0.12185913015376626</v>
      </c>
    </row>
    <row r="389" spans="28:28" x14ac:dyDescent="0.25">
      <c r="AB389">
        <v>0.18999616873216138</v>
      </c>
    </row>
    <row r="390" spans="28:28" x14ac:dyDescent="0.25">
      <c r="AB390">
        <v>0.14146467126432344</v>
      </c>
    </row>
    <row r="391" spans="28:28" x14ac:dyDescent="0.25">
      <c r="AB391">
        <v>0.14304794509459728</v>
      </c>
    </row>
    <row r="392" spans="28:28" x14ac:dyDescent="0.25">
      <c r="AB392">
        <v>0.11156531639595735</v>
      </c>
    </row>
    <row r="393" spans="28:28" x14ac:dyDescent="0.25">
      <c r="AB393">
        <v>7.3430679621743877E-2</v>
      </c>
    </row>
    <row r="394" spans="28:28" x14ac:dyDescent="0.25">
      <c r="AB394">
        <v>8.2084900629648683E-2</v>
      </c>
    </row>
    <row r="395" spans="28:28" x14ac:dyDescent="0.25">
      <c r="AB395">
        <v>3.5485188292144976E-2</v>
      </c>
    </row>
    <row r="396" spans="28:28" x14ac:dyDescent="0.25">
      <c r="AB396">
        <v>9.0145511694277314E-2</v>
      </c>
    </row>
    <row r="397" spans="28:28" x14ac:dyDescent="0.25">
      <c r="AB397">
        <v>2.4531388632240545</v>
      </c>
    </row>
    <row r="398" spans="28:28" x14ac:dyDescent="0.25">
      <c r="AB398">
        <v>0.19595483563142524</v>
      </c>
    </row>
    <row r="399" spans="28:28" x14ac:dyDescent="0.25">
      <c r="AB399">
        <v>0.15704160005597825</v>
      </c>
    </row>
    <row r="400" spans="28:28" x14ac:dyDescent="0.25">
      <c r="AB400">
        <v>0.19302789042947363</v>
      </c>
    </row>
    <row r="401" spans="28:28" x14ac:dyDescent="0.25">
      <c r="AB401">
        <v>5.599576194879452E-2</v>
      </c>
    </row>
    <row r="402" spans="28:28" x14ac:dyDescent="0.25">
      <c r="AB402">
        <v>0.12082867815169385</v>
      </c>
    </row>
    <row r="403" spans="28:28" x14ac:dyDescent="0.25">
      <c r="AB403">
        <v>0.14352329550821596</v>
      </c>
    </row>
    <row r="404" spans="28:28" x14ac:dyDescent="0.25">
      <c r="AB404">
        <v>9.007140367512112E-2</v>
      </c>
    </row>
    <row r="405" spans="28:28" x14ac:dyDescent="0.25">
      <c r="AB405">
        <v>0.18268453935851425</v>
      </c>
    </row>
    <row r="406" spans="28:28" x14ac:dyDescent="0.25">
      <c r="AB406">
        <v>0.13098586514131566</v>
      </c>
    </row>
    <row r="407" spans="28:28" x14ac:dyDescent="0.25">
      <c r="AB407">
        <v>0.1627926172479276</v>
      </c>
    </row>
    <row r="408" spans="28:28" x14ac:dyDescent="0.25">
      <c r="AB408">
        <v>0.19085418668676324</v>
      </c>
    </row>
    <row r="409" spans="28:28" x14ac:dyDescent="0.25">
      <c r="AB409">
        <v>0.17552826536553989</v>
      </c>
    </row>
    <row r="410" spans="28:28" x14ac:dyDescent="0.25">
      <c r="AB410">
        <v>0.18745589771519633</v>
      </c>
    </row>
    <row r="411" spans="28:28" x14ac:dyDescent="0.25">
      <c r="AB411">
        <v>0.21048623799752175</v>
      </c>
    </row>
    <row r="412" spans="28:28" x14ac:dyDescent="0.25">
      <c r="AB412">
        <v>0.16652184166644829</v>
      </c>
    </row>
    <row r="413" spans="28:28" x14ac:dyDescent="0.25">
      <c r="AB413">
        <v>0.12570785894688613</v>
      </c>
    </row>
    <row r="414" spans="28:28" x14ac:dyDescent="0.25">
      <c r="AB414">
        <v>5.667843280059115E-2</v>
      </c>
    </row>
    <row r="415" spans="28:28" x14ac:dyDescent="0.25">
      <c r="AB415">
        <v>0.16191255200791255</v>
      </c>
    </row>
    <row r="416" spans="28:28" x14ac:dyDescent="0.25">
      <c r="AB416">
        <v>0.19389617988381591</v>
      </c>
    </row>
    <row r="417" spans="28:28" x14ac:dyDescent="0.25">
      <c r="AB417">
        <v>0.21436577572397297</v>
      </c>
    </row>
    <row r="418" spans="28:28" x14ac:dyDescent="0.25">
      <c r="AB418">
        <v>0.13492800781603065</v>
      </c>
    </row>
    <row r="419" spans="28:28" x14ac:dyDescent="0.25">
      <c r="AB419">
        <v>9.6557477724866378E-2</v>
      </c>
    </row>
    <row r="420" spans="28:28" x14ac:dyDescent="0.25">
      <c r="AB420">
        <v>0.12929730458407795</v>
      </c>
    </row>
    <row r="421" spans="28:28" x14ac:dyDescent="0.25">
      <c r="AB421">
        <v>0.1121006429726219</v>
      </c>
    </row>
    <row r="422" spans="28:28" x14ac:dyDescent="0.25">
      <c r="AB422">
        <v>0.12777039319616446</v>
      </c>
    </row>
    <row r="423" spans="28:28" x14ac:dyDescent="0.25">
      <c r="AB423">
        <v>0.17516848858843193</v>
      </c>
    </row>
    <row r="424" spans="28:28" x14ac:dyDescent="0.25">
      <c r="AB424">
        <v>5.3206712499876074E-2</v>
      </c>
    </row>
    <row r="425" spans="28:28" x14ac:dyDescent="0.25">
      <c r="AB425">
        <v>0.12157714951348367</v>
      </c>
    </row>
    <row r="426" spans="28:28" x14ac:dyDescent="0.25">
      <c r="AB426">
        <v>0.11011074740084656</v>
      </c>
    </row>
    <row r="427" spans="28:28" x14ac:dyDescent="0.25">
      <c r="AB427">
        <v>2.8320368799542028E-2</v>
      </c>
    </row>
    <row r="428" spans="28:28" x14ac:dyDescent="0.25">
      <c r="AB428">
        <v>9.5015125364030673E-2</v>
      </c>
    </row>
    <row r="429" spans="28:28" x14ac:dyDescent="0.25">
      <c r="AB429">
        <v>1.6970277389195823</v>
      </c>
    </row>
    <row r="430" spans="28:28" x14ac:dyDescent="0.25">
      <c r="AB430">
        <v>2.5296492368182544E-2</v>
      </c>
    </row>
    <row r="431" spans="28:28" x14ac:dyDescent="0.25">
      <c r="AB431">
        <v>0.11959138781815859</v>
      </c>
    </row>
    <row r="432" spans="28:28" x14ac:dyDescent="0.25">
      <c r="AB432">
        <v>0.20580663572721275</v>
      </c>
    </row>
    <row r="433" spans="28:28" x14ac:dyDescent="0.25">
      <c r="AB433">
        <v>2.2037613569090952E-2</v>
      </c>
    </row>
    <row r="434" spans="28:28" x14ac:dyDescent="0.25">
      <c r="AB434">
        <v>2.9766368587359482E-3</v>
      </c>
    </row>
    <row r="435" spans="28:28" x14ac:dyDescent="0.25">
      <c r="AB435">
        <v>8.9072756102437367E-2</v>
      </c>
    </row>
    <row r="436" spans="28:28" x14ac:dyDescent="0.25">
      <c r="AB436">
        <v>0.12953670777107407</v>
      </c>
    </row>
    <row r="437" spans="28:28" x14ac:dyDescent="0.25">
      <c r="AB437">
        <v>0.74508849270745681</v>
      </c>
    </row>
    <row r="438" spans="28:28" x14ac:dyDescent="0.25">
      <c r="AB438">
        <v>0.15636850033528338</v>
      </c>
    </row>
    <row r="439" spans="28:28" x14ac:dyDescent="0.25">
      <c r="AB439">
        <v>0.13035137168043776</v>
      </c>
    </row>
    <row r="440" spans="28:28" x14ac:dyDescent="0.25">
      <c r="AB440">
        <v>0.14466391492343145</v>
      </c>
    </row>
    <row r="441" spans="28:28" x14ac:dyDescent="0.25">
      <c r="AB441">
        <v>0.11715649549378937</v>
      </c>
    </row>
    <row r="442" spans="28:28" x14ac:dyDescent="0.25">
      <c r="AB442">
        <v>5.5406431064312534E-2</v>
      </c>
    </row>
    <row r="443" spans="28:28" x14ac:dyDescent="0.25">
      <c r="AB443">
        <v>5.3607118961512157E-2</v>
      </c>
    </row>
    <row r="444" spans="28:28" x14ac:dyDescent="0.25">
      <c r="AB444">
        <v>0.10053442310381056</v>
      </c>
    </row>
    <row r="445" spans="28:28" x14ac:dyDescent="0.25">
      <c r="AB445">
        <v>8.3176236025438444E-2</v>
      </c>
    </row>
    <row r="446" spans="28:28" x14ac:dyDescent="0.25">
      <c r="AB446">
        <v>0.14846306616127602</v>
      </c>
    </row>
    <row r="447" spans="28:28" x14ac:dyDescent="0.25">
      <c r="AB447">
        <v>0.17725071600326647</v>
      </c>
    </row>
    <row r="448" spans="28:28" x14ac:dyDescent="0.25">
      <c r="AB448">
        <v>0.17784626350593438</v>
      </c>
    </row>
    <row r="449" spans="28:28" x14ac:dyDescent="0.25">
      <c r="AB449">
        <v>0.20727596957236089</v>
      </c>
    </row>
    <row r="450" spans="28:28" x14ac:dyDescent="0.25">
      <c r="AB450">
        <v>8.8475204616955905E-2</v>
      </c>
    </row>
    <row r="451" spans="28:28" x14ac:dyDescent="0.25">
      <c r="AB451">
        <v>0.13536613774169526</v>
      </c>
    </row>
    <row r="452" spans="28:28" x14ac:dyDescent="0.25">
      <c r="AB452">
        <v>0.12048928804139158</v>
      </c>
    </row>
    <row r="453" spans="28:28" x14ac:dyDescent="0.25">
      <c r="AB453">
        <v>4.1048961118545502E-2</v>
      </c>
    </row>
    <row r="454" spans="28:28" x14ac:dyDescent="0.25">
      <c r="AB454">
        <v>0.16975799281454465</v>
      </c>
    </row>
    <row r="455" spans="28:28" x14ac:dyDescent="0.25">
      <c r="AB455">
        <v>0.11685192693334459</v>
      </c>
    </row>
    <row r="456" spans="28:28" x14ac:dyDescent="0.25">
      <c r="AB456">
        <v>0.12111856819672817</v>
      </c>
    </row>
    <row r="457" spans="28:28" x14ac:dyDescent="0.25">
      <c r="AB457">
        <v>0.22076924293585032</v>
      </c>
    </row>
    <row r="458" spans="28:28" x14ac:dyDescent="0.25">
      <c r="AB458">
        <v>0.16245015842320076</v>
      </c>
    </row>
    <row r="459" spans="28:28" x14ac:dyDescent="0.25">
      <c r="AB459">
        <v>0.20007370924445056</v>
      </c>
    </row>
    <row r="460" spans="28:28" x14ac:dyDescent="0.25">
      <c r="AB460">
        <v>0.20873878611471769</v>
      </c>
    </row>
    <row r="461" spans="28:28" x14ac:dyDescent="0.25">
      <c r="AB461">
        <v>0.13128359875506956</v>
      </c>
    </row>
    <row r="462" spans="28:28" x14ac:dyDescent="0.25">
      <c r="AB462">
        <v>1.6510772190615572</v>
      </c>
    </row>
    <row r="463" spans="28:28" x14ac:dyDescent="0.25">
      <c r="AB463">
        <v>4.8293361141165891E-2</v>
      </c>
    </row>
    <row r="464" spans="28:28" x14ac:dyDescent="0.25">
      <c r="AB464">
        <v>0.15551713354202779</v>
      </c>
    </row>
    <row r="465" spans="28:28" x14ac:dyDescent="0.25">
      <c r="AB465">
        <v>0.1273434667239004</v>
      </c>
    </row>
    <row r="466" spans="28:28" x14ac:dyDescent="0.25">
      <c r="AB466">
        <v>0.17580218495495159</v>
      </c>
    </row>
    <row r="467" spans="28:28" x14ac:dyDescent="0.25">
      <c r="AB467">
        <v>0.13348058308341376</v>
      </c>
    </row>
    <row r="468" spans="28:28" x14ac:dyDescent="0.25">
      <c r="AB468">
        <v>7.2356803540707698E-2</v>
      </c>
    </row>
    <row r="469" spans="28:28" x14ac:dyDescent="0.25">
      <c r="AB469">
        <v>9.3743899514325935E-2</v>
      </c>
    </row>
    <row r="470" spans="28:28" x14ac:dyDescent="0.25">
      <c r="AB470">
        <v>0.11827032035361729</v>
      </c>
    </row>
    <row r="471" spans="28:28" x14ac:dyDescent="0.25">
      <c r="AB471">
        <v>0.11025663680135145</v>
      </c>
    </row>
    <row r="472" spans="28:28" x14ac:dyDescent="0.25">
      <c r="AB472">
        <v>0.17937870968299796</v>
      </c>
    </row>
    <row r="473" spans="28:28" x14ac:dyDescent="0.25">
      <c r="AB473">
        <v>4.7233630399294846E-2</v>
      </c>
    </row>
    <row r="474" spans="28:28" x14ac:dyDescent="0.25">
      <c r="AB474">
        <v>0.13425824835148537</v>
      </c>
    </row>
    <row r="475" spans="28:28" x14ac:dyDescent="0.25">
      <c r="AB475">
        <v>0.10123067317340728</v>
      </c>
    </row>
    <row r="476" spans="28:28" x14ac:dyDescent="0.25">
      <c r="AB476">
        <v>3.8970750314374358E-2</v>
      </c>
    </row>
    <row r="477" spans="28:28" x14ac:dyDescent="0.25">
      <c r="AB477">
        <v>0.14803417234736838</v>
      </c>
    </row>
    <row r="478" spans="28:28" x14ac:dyDescent="0.25">
      <c r="AB478">
        <v>8.8545653159392779E-2</v>
      </c>
    </row>
    <row r="479" spans="28:28" x14ac:dyDescent="0.25">
      <c r="AB479">
        <v>6.4444606967041795E-3</v>
      </c>
    </row>
    <row r="480" spans="28:28" x14ac:dyDescent="0.25">
      <c r="AB480">
        <v>1.1295481164935728E-5</v>
      </c>
    </row>
    <row r="481" spans="28:28" x14ac:dyDescent="0.25">
      <c r="AB481">
        <v>0.11661168591369508</v>
      </c>
    </row>
    <row r="482" spans="28:28" x14ac:dyDescent="0.25">
      <c r="AB482">
        <v>4.2978992172670205E-2</v>
      </c>
    </row>
    <row r="483" spans="28:28" x14ac:dyDescent="0.25">
      <c r="AB483">
        <v>1.0922850429845088E-2</v>
      </c>
    </row>
    <row r="484" spans="28:28" x14ac:dyDescent="0.25">
      <c r="AB484">
        <v>8.4875189485102309E-2</v>
      </c>
    </row>
    <row r="485" spans="28:28" x14ac:dyDescent="0.25">
      <c r="AB485">
        <v>3.5084281638741532</v>
      </c>
    </row>
    <row r="486" spans="28:28" x14ac:dyDescent="0.25">
      <c r="AB486">
        <v>0.15190559529676922</v>
      </c>
    </row>
    <row r="487" spans="28:28" x14ac:dyDescent="0.25">
      <c r="AB487">
        <v>0.14651855118218846</v>
      </c>
    </row>
    <row r="488" spans="28:28" x14ac:dyDescent="0.25">
      <c r="AB488">
        <v>0.15289597230031204</v>
      </c>
    </row>
    <row r="489" spans="28:28" x14ac:dyDescent="0.25">
      <c r="AB489">
        <v>0.17944834672915011</v>
      </c>
    </row>
    <row r="490" spans="28:28" x14ac:dyDescent="0.25">
      <c r="AB490">
        <v>0.12515500005630575</v>
      </c>
    </row>
    <row r="491" spans="28:28" x14ac:dyDescent="0.25">
      <c r="AB491">
        <v>4.9058034857223154E-2</v>
      </c>
    </row>
    <row r="492" spans="28:28" x14ac:dyDescent="0.25">
      <c r="AB492">
        <v>7.7969801278023443E-2</v>
      </c>
    </row>
    <row r="493" spans="28:28" x14ac:dyDescent="0.25">
      <c r="AB493">
        <v>0.10225979589288947</v>
      </c>
    </row>
    <row r="494" spans="28:28" x14ac:dyDescent="0.25">
      <c r="AB494">
        <v>0.12407766029424128</v>
      </c>
    </row>
    <row r="495" spans="28:28" x14ac:dyDescent="0.25">
      <c r="AB495">
        <v>0.1998732243577781</v>
      </c>
    </row>
    <row r="496" spans="28:28" x14ac:dyDescent="0.25">
      <c r="AB496">
        <v>0.21035051427824239</v>
      </c>
    </row>
    <row r="497" spans="28:28" x14ac:dyDescent="0.25">
      <c r="AB497">
        <v>0.17430199715417866</v>
      </c>
    </row>
    <row r="498" spans="28:28" x14ac:dyDescent="0.25">
      <c r="AB498">
        <v>0.24983607207215786</v>
      </c>
    </row>
    <row r="499" spans="28:28" x14ac:dyDescent="0.25">
      <c r="AB499">
        <v>2.3080639070396369E-3</v>
      </c>
    </row>
    <row r="500" spans="28:28" x14ac:dyDescent="0.25">
      <c r="AB500">
        <v>0.12470115048673436</v>
      </c>
    </row>
    <row r="501" spans="28:28" x14ac:dyDescent="0.25">
      <c r="AB501">
        <v>0.20951580855803797</v>
      </c>
    </row>
    <row r="502" spans="28:28" x14ac:dyDescent="0.25">
      <c r="AB502">
        <v>7.0873937026366018E-2</v>
      </c>
    </row>
    <row r="503" spans="28:28" x14ac:dyDescent="0.25">
      <c r="AB503">
        <v>0.41960502493206747</v>
      </c>
    </row>
    <row r="504" spans="28:28" x14ac:dyDescent="0.25">
      <c r="AB504">
        <v>0.1178184629238348</v>
      </c>
    </row>
    <row r="505" spans="28:28" x14ac:dyDescent="0.25">
      <c r="AB505">
        <v>4.5871414639085506E-2</v>
      </c>
    </row>
    <row r="506" spans="28:28" x14ac:dyDescent="0.25">
      <c r="AB506">
        <v>0.11898906356616745</v>
      </c>
    </row>
    <row r="507" spans="28:28" x14ac:dyDescent="0.25">
      <c r="AB507">
        <v>0.1428991593208655</v>
      </c>
    </row>
    <row r="508" spans="28:28" x14ac:dyDescent="0.25">
      <c r="AB508">
        <v>0.12105832991338816</v>
      </c>
    </row>
    <row r="509" spans="28:28" x14ac:dyDescent="0.25">
      <c r="AB509">
        <v>9.0303960952632101E-3</v>
      </c>
    </row>
    <row r="510" spans="28:28" x14ac:dyDescent="0.25">
      <c r="AB510">
        <v>0.10026395560941809</v>
      </c>
    </row>
    <row r="511" spans="28:28" x14ac:dyDescent="0.25">
      <c r="AB511">
        <v>5.7126127892306089E-2</v>
      </c>
    </row>
    <row r="512" spans="28:28" x14ac:dyDescent="0.25">
      <c r="AB512">
        <v>0.13163436825767549</v>
      </c>
    </row>
    <row r="513" spans="28:28" x14ac:dyDescent="0.25">
      <c r="AB513">
        <v>0.17643442098313988</v>
      </c>
    </row>
    <row r="514" spans="28:28" x14ac:dyDescent="0.25">
      <c r="AB514">
        <v>0.15125663531727607</v>
      </c>
    </row>
    <row r="515" spans="28:28" x14ac:dyDescent="0.25">
      <c r="AB515">
        <v>0.18062887458635518</v>
      </c>
    </row>
    <row r="516" spans="28:28" x14ac:dyDescent="0.25">
      <c r="AB516">
        <v>0.12747358465252751</v>
      </c>
    </row>
    <row r="517" spans="28:28" x14ac:dyDescent="0.25">
      <c r="AB517">
        <v>9.4389529534928462E-2</v>
      </c>
    </row>
    <row r="518" spans="28:28" x14ac:dyDescent="0.25">
      <c r="AB518">
        <v>0.11394561437015016</v>
      </c>
    </row>
    <row r="519" spans="28:28" x14ac:dyDescent="0.25">
      <c r="AB519">
        <v>0.13897227694147718</v>
      </c>
    </row>
    <row r="520" spans="28:28" x14ac:dyDescent="0.25">
      <c r="AB520">
        <v>0.10702999616280673</v>
      </c>
    </row>
    <row r="521" spans="28:28" x14ac:dyDescent="0.25">
      <c r="AB521">
        <v>0.19982827180736029</v>
      </c>
    </row>
    <row r="522" spans="28:28" x14ac:dyDescent="0.25">
      <c r="AB522">
        <v>0.16923040219967134</v>
      </c>
    </row>
    <row r="523" spans="28:28" x14ac:dyDescent="0.25">
      <c r="AB523">
        <v>0.11591847292460464</v>
      </c>
    </row>
    <row r="524" spans="28:28" x14ac:dyDescent="0.25">
      <c r="AB524">
        <v>0.10127194079400181</v>
      </c>
    </row>
    <row r="525" spans="28:28" x14ac:dyDescent="0.25">
      <c r="AB525">
        <v>0.11738565329061623</v>
      </c>
    </row>
    <row r="526" spans="28:28" x14ac:dyDescent="0.25">
      <c r="AB526">
        <v>0.1370588235294119</v>
      </c>
    </row>
    <row r="527" spans="28:28" x14ac:dyDescent="0.25">
      <c r="AB527">
        <v>5.3878036697815435E-2</v>
      </c>
    </row>
    <row r="528" spans="28:28" x14ac:dyDescent="0.25">
      <c r="AB528">
        <v>0.14345009468719444</v>
      </c>
    </row>
    <row r="529" spans="28:28" x14ac:dyDescent="0.25">
      <c r="AB529">
        <v>0.18249294754482367</v>
      </c>
    </row>
    <row r="530" spans="28:28" x14ac:dyDescent="0.25">
      <c r="AB530">
        <v>0.14000095568629767</v>
      </c>
    </row>
    <row r="531" spans="28:28" x14ac:dyDescent="0.25">
      <c r="AB531">
        <v>0.10613040764020254</v>
      </c>
    </row>
    <row r="532" spans="28:28" x14ac:dyDescent="0.25">
      <c r="AB532">
        <v>0.11210905988656306</v>
      </c>
    </row>
    <row r="533" spans="28:28" x14ac:dyDescent="0.25">
      <c r="AB533">
        <v>8.0007436636109874E-2</v>
      </c>
    </row>
    <row r="534" spans="28:28" x14ac:dyDescent="0.25">
      <c r="AB534">
        <v>0.13772457872795413</v>
      </c>
    </row>
    <row r="535" spans="28:28" x14ac:dyDescent="0.25">
      <c r="AB535">
        <v>0.11377696452615074</v>
      </c>
    </row>
    <row r="536" spans="28:28" x14ac:dyDescent="0.25">
      <c r="AB536">
        <v>0.15247275774324673</v>
      </c>
    </row>
    <row r="537" spans="28:28" x14ac:dyDescent="0.25">
      <c r="AB537">
        <v>0.12155319087681893</v>
      </c>
    </row>
    <row r="538" spans="28:28" x14ac:dyDescent="0.25">
      <c r="AB538">
        <v>0.12003776438573643</v>
      </c>
    </row>
    <row r="539" spans="28:28" x14ac:dyDescent="0.25">
      <c r="AB539">
        <v>0.12806102807033204</v>
      </c>
    </row>
    <row r="540" spans="28:28" x14ac:dyDescent="0.25">
      <c r="AB540">
        <v>3.6486144179032287E-2</v>
      </c>
    </row>
    <row r="541" spans="28:28" x14ac:dyDescent="0.25">
      <c r="AB541">
        <v>9.6595107483776532E-2</v>
      </c>
    </row>
    <row r="542" spans="28:28" x14ac:dyDescent="0.25">
      <c r="AB542">
        <v>0.13642312796579548</v>
      </c>
    </row>
    <row r="543" spans="28:28" x14ac:dyDescent="0.25">
      <c r="AB543">
        <v>0.16270616967297502</v>
      </c>
    </row>
    <row r="544" spans="28:28" x14ac:dyDescent="0.25">
      <c r="AB544">
        <v>0.14956514524444742</v>
      </c>
    </row>
    <row r="545" spans="28:28" x14ac:dyDescent="0.25">
      <c r="AB545">
        <v>0.29885223772448111</v>
      </c>
    </row>
    <row r="546" spans="28:28" x14ac:dyDescent="0.25">
      <c r="AB546">
        <v>0.23079396822065001</v>
      </c>
    </row>
    <row r="547" spans="28:28" x14ac:dyDescent="0.25">
      <c r="AB547">
        <v>0.24542828671907502</v>
      </c>
    </row>
    <row r="548" spans="28:28" x14ac:dyDescent="0.25">
      <c r="AB548">
        <v>9.0727149947271712E-3</v>
      </c>
    </row>
    <row r="549" spans="28:28" x14ac:dyDescent="0.25">
      <c r="AB549">
        <v>7.9478908905375123E-2</v>
      </c>
    </row>
    <row r="550" spans="28:28" x14ac:dyDescent="0.25">
      <c r="AB550">
        <v>0.17484930738292215</v>
      </c>
    </row>
    <row r="551" spans="28:28" x14ac:dyDescent="0.25">
      <c r="AB551">
        <v>2.7417284068005254E-2</v>
      </c>
    </row>
    <row r="552" spans="28:28" x14ac:dyDescent="0.25">
      <c r="AB552">
        <v>0.14630087746590698</v>
      </c>
    </row>
    <row r="553" spans="28:28" x14ac:dyDescent="0.25">
      <c r="AB553">
        <v>6.836922752162955E-2</v>
      </c>
    </row>
    <row r="554" spans="28:28" x14ac:dyDescent="0.25">
      <c r="AB554">
        <v>5.1376939855411141E-2</v>
      </c>
    </row>
    <row r="555" spans="28:28" x14ac:dyDescent="0.25">
      <c r="AB555">
        <v>0.14461107597782297</v>
      </c>
    </row>
    <row r="556" spans="28:28" x14ac:dyDescent="0.25">
      <c r="AB556">
        <v>7.7785153417947894E-2</v>
      </c>
    </row>
    <row r="557" spans="28:28" x14ac:dyDescent="0.25">
      <c r="AB557">
        <v>0.10291514073815483</v>
      </c>
    </row>
    <row r="558" spans="28:28" x14ac:dyDescent="0.25">
      <c r="AB558">
        <v>0.17507626517415892</v>
      </c>
    </row>
    <row r="559" spans="28:28" x14ac:dyDescent="0.25">
      <c r="AB559">
        <v>0.11784279217620858</v>
      </c>
    </row>
    <row r="560" spans="28:28" x14ac:dyDescent="0.25">
      <c r="AB560">
        <v>8.4624557272563017E-2</v>
      </c>
    </row>
    <row r="561" spans="28:28" x14ac:dyDescent="0.25">
      <c r="AB561">
        <v>0.13007740152495129</v>
      </c>
    </row>
    <row r="562" spans="28:28" x14ac:dyDescent="0.25">
      <c r="AB562">
        <v>0.14563186981009602</v>
      </c>
    </row>
    <row r="563" spans="28:28" x14ac:dyDescent="0.25">
      <c r="AB563">
        <v>0.12778629101867034</v>
      </c>
    </row>
    <row r="564" spans="28:28" x14ac:dyDescent="0.25">
      <c r="AB564">
        <v>0.18214126695363447</v>
      </c>
    </row>
    <row r="565" spans="28:28" x14ac:dyDescent="0.25">
      <c r="AB565">
        <v>0.12110166111251808</v>
      </c>
    </row>
    <row r="566" spans="28:28" x14ac:dyDescent="0.25">
      <c r="AB566">
        <v>9.7228584505690052E-2</v>
      </c>
    </row>
    <row r="567" spans="28:28" x14ac:dyDescent="0.25">
      <c r="AB567">
        <v>9.4005084400377248E-2</v>
      </c>
    </row>
    <row r="568" spans="28:28" x14ac:dyDescent="0.25">
      <c r="AB568">
        <v>0.13687432016654544</v>
      </c>
    </row>
    <row r="569" spans="28:28" x14ac:dyDescent="0.25">
      <c r="AB569">
        <v>3.0025728472619972E-2</v>
      </c>
    </row>
    <row r="570" spans="28:28" x14ac:dyDescent="0.25">
      <c r="AB570">
        <v>8.9366013270281652E-2</v>
      </c>
    </row>
    <row r="571" spans="28:28" x14ac:dyDescent="0.25">
      <c r="AB571">
        <v>5.2964160243116759E-2</v>
      </c>
    </row>
    <row r="572" spans="28:28" x14ac:dyDescent="0.25">
      <c r="AB572">
        <v>0.14105829380187235</v>
      </c>
    </row>
    <row r="573" spans="28:28" x14ac:dyDescent="0.25">
      <c r="AB573">
        <v>5.4992648878117611E-2</v>
      </c>
    </row>
    <row r="574" spans="28:28" x14ac:dyDescent="0.25">
      <c r="AB574">
        <v>2.7751760617081622E-2</v>
      </c>
    </row>
    <row r="575" spans="28:28" x14ac:dyDescent="0.25">
      <c r="AB575">
        <v>0.10473918911995272</v>
      </c>
    </row>
    <row r="576" spans="28:28" x14ac:dyDescent="0.25">
      <c r="AB576">
        <v>5.1384414663378064E-2</v>
      </c>
    </row>
    <row r="577" spans="28:28" x14ac:dyDescent="0.25">
      <c r="AB577">
        <v>7.5774324479133959E-3</v>
      </c>
    </row>
    <row r="578" spans="28:28" x14ac:dyDescent="0.25">
      <c r="AB578">
        <v>3.10907836020064E-2</v>
      </c>
    </row>
    <row r="579" spans="28:28" x14ac:dyDescent="0.25">
      <c r="AB579">
        <v>9.0627589830938327E-2</v>
      </c>
    </row>
    <row r="580" spans="28:28" x14ac:dyDescent="0.25">
      <c r="AB580">
        <v>5.6441887716965455E-2</v>
      </c>
    </row>
    <row r="581" spans="28:28" x14ac:dyDescent="0.25">
      <c r="AB581">
        <v>7.1406565666731758E-4</v>
      </c>
    </row>
    <row r="582" spans="28:28" x14ac:dyDescent="0.25">
      <c r="AB582">
        <v>8.7962221621377346E-2</v>
      </c>
    </row>
    <row r="583" spans="28:28" x14ac:dyDescent="0.25">
      <c r="AB583">
        <v>6.0601664504148778E-2</v>
      </c>
    </row>
    <row r="584" spans="28:28" x14ac:dyDescent="0.25">
      <c r="AB584">
        <v>0.10399149143606147</v>
      </c>
    </row>
    <row r="585" spans="28:28" x14ac:dyDescent="0.25">
      <c r="AB585">
        <v>2.1982352941176475</v>
      </c>
    </row>
    <row r="586" spans="28:28" x14ac:dyDescent="0.25">
      <c r="AB586">
        <v>0.13096924070775462</v>
      </c>
    </row>
    <row r="587" spans="28:28" x14ac:dyDescent="0.25">
      <c r="AB587">
        <v>0.13148264034529311</v>
      </c>
    </row>
    <row r="588" spans="28:28" x14ac:dyDescent="0.25">
      <c r="AB588">
        <v>0.10090929338632604</v>
      </c>
    </row>
    <row r="589" spans="28:28" x14ac:dyDescent="0.25">
      <c r="AB589">
        <v>3.2239566052723934E-2</v>
      </c>
    </row>
    <row r="590" spans="28:28" x14ac:dyDescent="0.25">
      <c r="AB590">
        <v>8.1952948805396497E-2</v>
      </c>
    </row>
    <row r="591" spans="28:28" x14ac:dyDescent="0.25">
      <c r="AB591">
        <v>0.13490295583629863</v>
      </c>
    </row>
    <row r="592" spans="28:28" x14ac:dyDescent="0.25">
      <c r="AB592">
        <v>0.19828442314804584</v>
      </c>
    </row>
    <row r="593" spans="28:28" x14ac:dyDescent="0.25">
      <c r="AB593">
        <v>0.17593353913726398</v>
      </c>
    </row>
    <row r="594" spans="28:28" x14ac:dyDescent="0.25">
      <c r="AB594">
        <v>0.26115268811439557</v>
      </c>
    </row>
    <row r="595" spans="28:28" x14ac:dyDescent="0.25">
      <c r="AB595">
        <v>0.22598137118431572</v>
      </c>
    </row>
    <row r="596" spans="28:28" x14ac:dyDescent="0.25">
      <c r="AB596">
        <v>0.18288656085418464</v>
      </c>
    </row>
    <row r="597" spans="28:28" x14ac:dyDescent="0.25">
      <c r="AB597">
        <v>2.5958882620946255E-2</v>
      </c>
    </row>
    <row r="598" spans="28:28" x14ac:dyDescent="0.25">
      <c r="AB598">
        <v>3.7336486961427773E-2</v>
      </c>
    </row>
    <row r="599" spans="28:28" x14ac:dyDescent="0.25">
      <c r="AB599">
        <v>0.15214043891396345</v>
      </c>
    </row>
    <row r="600" spans="28:28" x14ac:dyDescent="0.25">
      <c r="AB600">
        <v>0.15468878730469723</v>
      </c>
    </row>
    <row r="601" spans="28:28" x14ac:dyDescent="0.25">
      <c r="AB601">
        <v>9.8706212188867215E-2</v>
      </c>
    </row>
    <row r="602" spans="28:28" x14ac:dyDescent="0.25">
      <c r="AB602">
        <v>8.7627749364141527E-2</v>
      </c>
    </row>
    <row r="603" spans="28:28" x14ac:dyDescent="0.25">
      <c r="AB603">
        <v>4.6546401996015563E-2</v>
      </c>
    </row>
    <row r="604" spans="28:28" x14ac:dyDescent="0.25">
      <c r="AB604">
        <v>0.10574883508056931</v>
      </c>
    </row>
    <row r="605" spans="28:28" x14ac:dyDescent="0.25">
      <c r="AB605">
        <v>0.11496052241264221</v>
      </c>
    </row>
    <row r="606" spans="28:28" x14ac:dyDescent="0.25">
      <c r="AB606">
        <v>0.11363995877254898</v>
      </c>
    </row>
    <row r="607" spans="28:28" x14ac:dyDescent="0.25">
      <c r="AB607">
        <v>0.15537727959794742</v>
      </c>
    </row>
    <row r="608" spans="28:28" x14ac:dyDescent="0.25">
      <c r="AB608">
        <v>0.1730727134749388</v>
      </c>
    </row>
    <row r="609" spans="28:28" x14ac:dyDescent="0.25">
      <c r="AB609">
        <v>6.0496987230523436E-2</v>
      </c>
    </row>
    <row r="610" spans="28:28" x14ac:dyDescent="0.25">
      <c r="AB610">
        <v>0.15545135448484571</v>
      </c>
    </row>
    <row r="611" spans="28:28" x14ac:dyDescent="0.25">
      <c r="AB611">
        <v>0.13955367517868067</v>
      </c>
    </row>
    <row r="612" spans="28:28" x14ac:dyDescent="0.25">
      <c r="AB612">
        <v>7.381108792492197E-2</v>
      </c>
    </row>
    <row r="613" spans="28:28" x14ac:dyDescent="0.25">
      <c r="AB613">
        <v>0.15787628343933105</v>
      </c>
    </row>
    <row r="614" spans="28:28" x14ac:dyDescent="0.25">
      <c r="AB614">
        <v>7.2726802221059761E-2</v>
      </c>
    </row>
    <row r="615" spans="28:28" x14ac:dyDescent="0.25">
      <c r="AB615">
        <v>5.9886346031505666E-2</v>
      </c>
    </row>
    <row r="616" spans="28:28" x14ac:dyDescent="0.25">
      <c r="AB616">
        <v>0.11267535023466557</v>
      </c>
    </row>
    <row r="617" spans="28:28" x14ac:dyDescent="0.25">
      <c r="AB617">
        <v>0.13867135750189941</v>
      </c>
    </row>
    <row r="618" spans="28:28" x14ac:dyDescent="0.25">
      <c r="AB618">
        <v>3.4738921007775869E-2</v>
      </c>
    </row>
    <row r="619" spans="28:28" x14ac:dyDescent="0.25">
      <c r="AB619">
        <v>8.4197172345602173E-2</v>
      </c>
    </row>
    <row r="620" spans="28:28" x14ac:dyDescent="0.25">
      <c r="AB620">
        <v>3.5530668534321602E-2</v>
      </c>
    </row>
    <row r="621" spans="28:28" x14ac:dyDescent="0.25">
      <c r="AB621">
        <v>9.7764097112480464E-2</v>
      </c>
    </row>
    <row r="622" spans="28:28" x14ac:dyDescent="0.25">
      <c r="AB622">
        <v>7.1228410150715682E-2</v>
      </c>
    </row>
    <row r="623" spans="28:28" x14ac:dyDescent="0.25">
      <c r="AB623">
        <v>5.8668828963500008E-2</v>
      </c>
    </row>
    <row r="624" spans="28:28" x14ac:dyDescent="0.25">
      <c r="AB624">
        <v>1.7538941840541167E-2</v>
      </c>
    </row>
    <row r="625" spans="28:28" x14ac:dyDescent="0.25">
      <c r="AB625">
        <v>1.4085325442766028E-2</v>
      </c>
    </row>
    <row r="626" spans="28:28" x14ac:dyDescent="0.25">
      <c r="AB626">
        <v>2.1581293832519256E-2</v>
      </c>
    </row>
    <row r="627" spans="28:28" x14ac:dyDescent="0.25">
      <c r="AB627">
        <v>3.2386122554897478E-2</v>
      </c>
    </row>
    <row r="628" spans="28:28" x14ac:dyDescent="0.25">
      <c r="AB628">
        <v>2.6148492322980443E-2</v>
      </c>
    </row>
    <row r="629" spans="28:28" x14ac:dyDescent="0.25">
      <c r="AB629">
        <v>0.11244731242419537</v>
      </c>
    </row>
    <row r="630" spans="28:28" x14ac:dyDescent="0.25">
      <c r="AB630">
        <v>3.5755418751934887E-3</v>
      </c>
    </row>
    <row r="631" spans="28:28" x14ac:dyDescent="0.25">
      <c r="AB631">
        <v>6.6224145520816347E-2</v>
      </c>
    </row>
    <row r="632" spans="28:28" x14ac:dyDescent="0.25">
      <c r="AB632">
        <v>0.13452991726321925</v>
      </c>
    </row>
    <row r="633" spans="28:28" x14ac:dyDescent="0.25">
      <c r="AB633">
        <v>9.7653389317273742E-2</v>
      </c>
    </row>
    <row r="634" spans="28:28" x14ac:dyDescent="0.25">
      <c r="AB634">
        <v>0.13983937126796198</v>
      </c>
    </row>
    <row r="635" spans="28:28" x14ac:dyDescent="0.25">
      <c r="AB635">
        <v>0.15820663152377179</v>
      </c>
    </row>
    <row r="636" spans="28:28" x14ac:dyDescent="0.25">
      <c r="AB636">
        <v>0.16180318304683805</v>
      </c>
    </row>
    <row r="637" spans="28:28" x14ac:dyDescent="0.25">
      <c r="AB637">
        <v>9.2285063644002463E-2</v>
      </c>
    </row>
    <row r="638" spans="28:28" x14ac:dyDescent="0.25">
      <c r="AB638">
        <v>5.2481551572101104E-3</v>
      </c>
    </row>
    <row r="639" spans="28:28" x14ac:dyDescent="0.25">
      <c r="AB639">
        <v>1.6272977134137223E-2</v>
      </c>
    </row>
    <row r="640" spans="28:28" x14ac:dyDescent="0.25">
      <c r="AB640">
        <v>1.0835164154308519E-2</v>
      </c>
    </row>
    <row r="641" spans="28:28" x14ac:dyDescent="0.25">
      <c r="AB641">
        <v>0.17652863303811683</v>
      </c>
    </row>
    <row r="642" spans="28:28" x14ac:dyDescent="0.25">
      <c r="AB642">
        <v>0.23212938038578876</v>
      </c>
    </row>
    <row r="643" spans="28:28" x14ac:dyDescent="0.25">
      <c r="AB643">
        <v>0.20972942287144974</v>
      </c>
    </row>
    <row r="644" spans="28:28" x14ac:dyDescent="0.25">
      <c r="AB644">
        <v>0.27267288445029059</v>
      </c>
    </row>
    <row r="645" spans="28:28" x14ac:dyDescent="0.25">
      <c r="AB645">
        <v>1.1143397442612595</v>
      </c>
    </row>
    <row r="646" spans="28:28" x14ac:dyDescent="0.25">
      <c r="AB646">
        <v>4.6479185687210434E-2</v>
      </c>
    </row>
    <row r="647" spans="28:28" x14ac:dyDescent="0.25">
      <c r="AB647">
        <v>3.4615643138693253E-2</v>
      </c>
    </row>
    <row r="648" spans="28:28" x14ac:dyDescent="0.25">
      <c r="AB648">
        <v>6.2283835488832207E-3</v>
      </c>
    </row>
    <row r="649" spans="28:28" x14ac:dyDescent="0.25">
      <c r="AB649">
        <v>0.19015530317306506</v>
      </c>
    </row>
    <row r="650" spans="28:28" x14ac:dyDescent="0.25">
      <c r="AB650">
        <v>0.15015812770632064</v>
      </c>
    </row>
    <row r="651" spans="28:28" x14ac:dyDescent="0.25">
      <c r="AB651">
        <v>1.9961583031212982E-2</v>
      </c>
    </row>
    <row r="652" spans="28:28" x14ac:dyDescent="0.25">
      <c r="AB652">
        <v>3.6614530683027224E-2</v>
      </c>
    </row>
    <row r="653" spans="28:28" x14ac:dyDescent="0.25">
      <c r="AB653">
        <v>8.6716233195734072E-2</v>
      </c>
    </row>
    <row r="654" spans="28:28" x14ac:dyDescent="0.25">
      <c r="AB654">
        <v>7.7325343114232059E-2</v>
      </c>
    </row>
    <row r="655" spans="28:28" x14ac:dyDescent="0.25">
      <c r="AB655">
        <v>2.5493627849172737E-2</v>
      </c>
    </row>
    <row r="656" spans="28:28" x14ac:dyDescent="0.25">
      <c r="AB656">
        <v>6.2576750061700048E-2</v>
      </c>
    </row>
    <row r="657" spans="28:28" x14ac:dyDescent="0.25">
      <c r="AB657">
        <v>8.9849164384856572E-2</v>
      </c>
    </row>
    <row r="658" spans="28:28" x14ac:dyDescent="0.25">
      <c r="AB658">
        <v>9.9143183468892726E-3</v>
      </c>
    </row>
    <row r="659" spans="28:28" x14ac:dyDescent="0.25">
      <c r="AB659">
        <v>0.14106889111699394</v>
      </c>
    </row>
    <row r="660" spans="28:28" x14ac:dyDescent="0.25">
      <c r="AB660">
        <v>0.12870489425552301</v>
      </c>
    </row>
    <row r="661" spans="28:28" x14ac:dyDescent="0.25">
      <c r="AB661">
        <v>0.1198101243523145</v>
      </c>
    </row>
    <row r="662" spans="28:28" x14ac:dyDescent="0.25">
      <c r="AB662">
        <v>0.16878948760057666</v>
      </c>
    </row>
    <row r="663" spans="28:28" x14ac:dyDescent="0.25">
      <c r="AB663">
        <v>6.4512095820299598E-2</v>
      </c>
    </row>
    <row r="664" spans="28:28" x14ac:dyDescent="0.25">
      <c r="AB664">
        <v>9.6354530509010328E-2</v>
      </c>
    </row>
    <row r="665" spans="28:28" x14ac:dyDescent="0.25">
      <c r="AB665">
        <v>0.11549994039856282</v>
      </c>
    </row>
    <row r="666" spans="28:28" x14ac:dyDescent="0.25">
      <c r="AB666">
        <v>0.16878574186721318</v>
      </c>
    </row>
    <row r="667" spans="28:28" x14ac:dyDescent="0.25">
      <c r="AB667">
        <v>2.061559522937717E-2</v>
      </c>
    </row>
    <row r="668" spans="28:28" x14ac:dyDescent="0.25">
      <c r="AB668">
        <v>0.19312388972757036</v>
      </c>
    </row>
    <row r="669" spans="28:28" x14ac:dyDescent="0.25">
      <c r="AB669">
        <v>0.1067476856456735</v>
      </c>
    </row>
    <row r="670" spans="28:28" x14ac:dyDescent="0.25">
      <c r="AB670">
        <v>0.10747051019389531</v>
      </c>
    </row>
    <row r="671" spans="28:28" x14ac:dyDescent="0.25">
      <c r="AB671">
        <v>0.10352613650844966</v>
      </c>
    </row>
    <row r="672" spans="28:28" x14ac:dyDescent="0.25">
      <c r="AB672">
        <v>7.5385798414927097E-2</v>
      </c>
    </row>
    <row r="673" spans="28:28" x14ac:dyDescent="0.25">
      <c r="AB673">
        <v>6.0510334556885148E-2</v>
      </c>
    </row>
    <row r="674" spans="28:28" x14ac:dyDescent="0.25">
      <c r="AB674">
        <v>4.1769389761125153E-3</v>
      </c>
    </row>
    <row r="675" spans="28:28" x14ac:dyDescent="0.25">
      <c r="AB675">
        <v>0.53298483096111926</v>
      </c>
    </row>
    <row r="676" spans="28:28" x14ac:dyDescent="0.25">
      <c r="AB676">
        <v>0.13509665565824447</v>
      </c>
    </row>
    <row r="677" spans="28:28" x14ac:dyDescent="0.25">
      <c r="AB677">
        <v>4.6981622986212779E-2</v>
      </c>
    </row>
    <row r="678" spans="28:28" x14ac:dyDescent="0.25">
      <c r="AB678">
        <v>7.6702967856274729E-2</v>
      </c>
    </row>
    <row r="679" spans="28:28" x14ac:dyDescent="0.25">
      <c r="AB679">
        <v>7.5216320110041979E-2</v>
      </c>
    </row>
    <row r="680" spans="28:28" x14ac:dyDescent="0.25">
      <c r="AB680">
        <v>4.9584044242541037E-2</v>
      </c>
    </row>
    <row r="681" spans="28:28" x14ac:dyDescent="0.25">
      <c r="AB681">
        <v>5.1175982474804954E-3</v>
      </c>
    </row>
    <row r="682" spans="28:28" x14ac:dyDescent="0.25">
      <c r="AB682">
        <v>5.1212358987441975E-2</v>
      </c>
    </row>
    <row r="683" spans="28:28" x14ac:dyDescent="0.25">
      <c r="AB683">
        <v>0.10489196413485335</v>
      </c>
    </row>
    <row r="684" spans="28:28" x14ac:dyDescent="0.25">
      <c r="AB684">
        <v>0.10243125075935433</v>
      </c>
    </row>
    <row r="685" spans="28:28" x14ac:dyDescent="0.25">
      <c r="AB685">
        <v>8.2095502138017418E-2</v>
      </c>
    </row>
    <row r="686" spans="28:28" x14ac:dyDescent="0.25">
      <c r="AB686">
        <v>3.5270867163023523E-2</v>
      </c>
    </row>
    <row r="687" spans="28:28" x14ac:dyDescent="0.25">
      <c r="AB687">
        <v>4.1544856623924709E-2</v>
      </c>
    </row>
    <row r="688" spans="28:28" x14ac:dyDescent="0.25">
      <c r="AB688">
        <v>5.1806246536923561E-2</v>
      </c>
    </row>
    <row r="689" spans="28:28" x14ac:dyDescent="0.25">
      <c r="AB689">
        <v>0.81381450832764346</v>
      </c>
    </row>
    <row r="690" spans="28:28" x14ac:dyDescent="0.25">
      <c r="AB690">
        <v>2.9171669140558798E-2</v>
      </c>
    </row>
    <row r="691" spans="28:28" x14ac:dyDescent="0.25">
      <c r="AB691">
        <v>3.8553215777261451E-2</v>
      </c>
    </row>
    <row r="692" spans="28:28" x14ac:dyDescent="0.25">
      <c r="AB692">
        <v>5.1854855561926483E-2</v>
      </c>
    </row>
    <row r="693" spans="28:28" x14ac:dyDescent="0.25">
      <c r="AB693">
        <v>5.275092446336771E-2</v>
      </c>
    </row>
    <row r="694" spans="28:28" x14ac:dyDescent="0.25">
      <c r="AB694">
        <v>7.1686918625736507E-2</v>
      </c>
    </row>
    <row r="695" spans="28:28" x14ac:dyDescent="0.25">
      <c r="AB695">
        <v>1.6350621820112154E-2</v>
      </c>
    </row>
    <row r="696" spans="28:28" x14ac:dyDescent="0.25">
      <c r="AB696">
        <v>3.0823426715935964E-2</v>
      </c>
    </row>
    <row r="697" spans="28:28" x14ac:dyDescent="0.25">
      <c r="AB697">
        <v>1.4890214059609774E-2</v>
      </c>
    </row>
    <row r="698" spans="28:28" x14ac:dyDescent="0.25">
      <c r="AB698">
        <v>4.0880898483029005E-2</v>
      </c>
    </row>
    <row r="699" spans="28:28" x14ac:dyDescent="0.25">
      <c r="AB699">
        <v>9.0261907789153883E-2</v>
      </c>
    </row>
    <row r="700" spans="28:28" x14ac:dyDescent="0.25">
      <c r="AB700">
        <v>2.2150800997305442</v>
      </c>
    </row>
    <row r="701" spans="28:28" x14ac:dyDescent="0.25">
      <c r="AB701">
        <v>0.18528702324995405</v>
      </c>
    </row>
    <row r="702" spans="28:28" x14ac:dyDescent="0.25">
      <c r="AB702">
        <v>0.13495152731338117</v>
      </c>
    </row>
    <row r="703" spans="28:28" x14ac:dyDescent="0.25">
      <c r="AB703">
        <v>0.10632862750124539</v>
      </c>
    </row>
    <row r="704" spans="28:28" x14ac:dyDescent="0.25">
      <c r="AB704">
        <v>0.10386042308053106</v>
      </c>
    </row>
    <row r="705" spans="28:28" x14ac:dyDescent="0.25">
      <c r="AB705">
        <v>0.12103895690449423</v>
      </c>
    </row>
    <row r="706" spans="28:28" x14ac:dyDescent="0.25">
      <c r="AB706">
        <v>3.3400734340901921</v>
      </c>
    </row>
    <row r="707" spans="28:28" x14ac:dyDescent="0.25">
      <c r="AB707">
        <v>6.1480719938244222E-2</v>
      </c>
    </row>
    <row r="708" spans="28:28" x14ac:dyDescent="0.25">
      <c r="AB708">
        <v>0.14597805201586631</v>
      </c>
    </row>
    <row r="709" spans="28:28" x14ac:dyDescent="0.25">
      <c r="AB709">
        <v>0.12</v>
      </c>
    </row>
    <row r="710" spans="28:28" x14ac:dyDescent="0.25">
      <c r="AB710">
        <v>0.15</v>
      </c>
    </row>
    <row r="711" spans="28:28" x14ac:dyDescent="0.25">
      <c r="AB711">
        <v>0.12</v>
      </c>
    </row>
    <row r="712" spans="28:28" x14ac:dyDescent="0.25">
      <c r="AB712">
        <v>0.11000000000000001</v>
      </c>
    </row>
    <row r="713" spans="28:28" x14ac:dyDescent="0.25">
      <c r="AB713">
        <v>0.11000000000000001</v>
      </c>
    </row>
    <row r="714" spans="28:28" x14ac:dyDescent="0.25">
      <c r="AB714">
        <v>0.09</v>
      </c>
    </row>
    <row r="715" spans="28:28" x14ac:dyDescent="0.25">
      <c r="AB715">
        <v>0.02</v>
      </c>
    </row>
    <row r="716" spans="28:28" x14ac:dyDescent="0.25">
      <c r="AB716">
        <v>5.0484726866187879E-3</v>
      </c>
    </row>
    <row r="717" spans="28:28" x14ac:dyDescent="0.25">
      <c r="AB717">
        <v>0.11367137249875453</v>
      </c>
    </row>
    <row r="718" spans="28:28" x14ac:dyDescent="0.25">
      <c r="AB718">
        <v>3.6139576919469063E-2</v>
      </c>
    </row>
    <row r="719" spans="28:28" x14ac:dyDescent="0.25">
      <c r="AB719">
        <v>6.8961043095505825E-2</v>
      </c>
    </row>
    <row r="720" spans="28:28" x14ac:dyDescent="0.25">
      <c r="AB720">
        <v>0.10007343409019237</v>
      </c>
    </row>
    <row r="721" spans="28:28" x14ac:dyDescent="0.25">
      <c r="AB721">
        <v>8.8519309473520491E-2</v>
      </c>
    </row>
    <row r="722" spans="28:28" x14ac:dyDescent="0.25">
      <c r="AB722">
        <v>1.5978052015866329E-2</v>
      </c>
    </row>
    <row r="723" spans="28:28" x14ac:dyDescent="0.25">
      <c r="AB723">
        <v>0.13364937817988798</v>
      </c>
    </row>
    <row r="724" spans="28:28" x14ac:dyDescent="0.25">
      <c r="AB724">
        <v>5.0823426715935982E-2</v>
      </c>
    </row>
    <row r="725" spans="28:28" x14ac:dyDescent="0.25">
      <c r="AB725">
        <v>0.10489018464784494</v>
      </c>
    </row>
    <row r="726" spans="28:28" x14ac:dyDescent="0.25">
      <c r="AB726">
        <v>8.9119101516970778E-2</v>
      </c>
    </row>
    <row r="727" spans="28:28" x14ac:dyDescent="0.25">
      <c r="AB727">
        <v>0.11973809221084619</v>
      </c>
    </row>
    <row r="728" spans="28:28" x14ac:dyDescent="0.25">
      <c r="AB728">
        <v>3.5080099730543934E-2</v>
      </c>
    </row>
    <row r="729" spans="28:28" x14ac:dyDescent="0.25">
      <c r="AB729">
        <v>0.16528702324995415</v>
      </c>
    </row>
    <row r="730" spans="28:28" x14ac:dyDescent="0.25">
      <c r="AB730">
        <v>0.13180624653692341</v>
      </c>
    </row>
    <row r="731" spans="28:28" x14ac:dyDescent="0.25">
      <c r="AB731">
        <v>0.16618547696647412</v>
      </c>
    </row>
    <row r="732" spans="28:28" x14ac:dyDescent="0.25">
      <c r="AB732">
        <v>0.10917166914055887</v>
      </c>
    </row>
    <row r="733" spans="28:28" x14ac:dyDescent="0.25">
      <c r="AB733">
        <v>0.11144678422273846</v>
      </c>
    </row>
    <row r="734" spans="28:28" x14ac:dyDescent="0.25">
      <c r="AB734">
        <v>9.814514443807365E-2</v>
      </c>
    </row>
    <row r="735" spans="28:28" x14ac:dyDescent="0.25">
      <c r="AB735">
        <v>2.7027509244633681</v>
      </c>
    </row>
    <row r="736" spans="28:28" x14ac:dyDescent="0.25">
      <c r="AB736">
        <v>1.6869186257366664E-3</v>
      </c>
    </row>
    <row r="737" spans="28:28" x14ac:dyDescent="0.25">
      <c r="AB737">
        <v>8.3182423793877858E-2</v>
      </c>
    </row>
    <row r="738" spans="28:28" x14ac:dyDescent="0.25">
      <c r="AB738">
        <v>3.1806305360452924E-2</v>
      </c>
    </row>
    <row r="739" spans="28:28" x14ac:dyDescent="0.25">
      <c r="AB739">
        <v>1.5243557545493225E-2</v>
      </c>
    </row>
    <row r="740" spans="28:28" x14ac:dyDescent="0.25">
      <c r="AB740">
        <v>1.0067906218985079</v>
      </c>
    </row>
    <row r="741" spans="28:28" x14ac:dyDescent="0.25">
      <c r="AB741">
        <v>0.9284674842572852</v>
      </c>
    </row>
    <row r="742" spans="28:28" x14ac:dyDescent="0.25">
      <c r="AB742">
        <v>0.87082923268271129</v>
      </c>
    </row>
    <row r="743" spans="28:28" x14ac:dyDescent="0.25">
      <c r="AB743">
        <v>0.84348350554043716</v>
      </c>
    </row>
    <row r="744" spans="28:28" x14ac:dyDescent="0.25">
      <c r="AB744">
        <v>1.2138585396150425E-2</v>
      </c>
    </row>
    <row r="745" spans="28:28" x14ac:dyDescent="0.25">
      <c r="AB745">
        <v>7.6350621820112208E-2</v>
      </c>
    </row>
    <row r="746" spans="28:28" x14ac:dyDescent="0.25">
      <c r="AB746">
        <v>0.12925266346575603</v>
      </c>
    </row>
    <row r="747" spans="28:28" x14ac:dyDescent="0.25">
      <c r="AB747">
        <v>6.4513783340844011E-2</v>
      </c>
    </row>
    <row r="748" spans="28:28" x14ac:dyDescent="0.25">
      <c r="AB748">
        <v>0.15587680354606015</v>
      </c>
    </row>
    <row r="749" spans="28:28" x14ac:dyDescent="0.25">
      <c r="AB749">
        <v>0.12455796010301978</v>
      </c>
    </row>
    <row r="750" spans="28:28" x14ac:dyDescent="0.25">
      <c r="AB750">
        <v>0.13049687911760177</v>
      </c>
    </row>
    <row r="751" spans="28:28" x14ac:dyDescent="0.25">
      <c r="AB751">
        <v>9.0079439748365964E-2</v>
      </c>
    </row>
    <row r="752" spans="28:28" x14ac:dyDescent="0.25">
      <c r="AB752">
        <v>0.11495152731338121</v>
      </c>
    </row>
    <row r="753" spans="28:28" x14ac:dyDescent="0.25">
      <c r="AB753">
        <v>9.6269051043495091E-2</v>
      </c>
    </row>
    <row r="754" spans="28:28" x14ac:dyDescent="0.25">
      <c r="AB754">
        <v>9.8251122293876614E-2</v>
      </c>
    </row>
    <row r="755" spans="28:28" x14ac:dyDescent="0.25">
      <c r="AB755">
        <v>9.3083268686313059E-2</v>
      </c>
    </row>
    <row r="756" spans="28:28" x14ac:dyDescent="0.25">
      <c r="AB756">
        <v>7.1575667393685261E-2</v>
      </c>
    </row>
    <row r="757" spans="28:28" x14ac:dyDescent="0.25">
      <c r="AB757">
        <v>0.13379048155114423</v>
      </c>
    </row>
    <row r="758" spans="28:28" x14ac:dyDescent="0.25">
      <c r="AB758">
        <v>0.17</v>
      </c>
    </row>
    <row r="759" spans="28:28" x14ac:dyDescent="0.25">
      <c r="AB759">
        <v>0.12</v>
      </c>
    </row>
    <row r="760" spans="28:28" x14ac:dyDescent="0.25">
      <c r="AB760">
        <v>0.12</v>
      </c>
    </row>
    <row r="761" spans="28:28" x14ac:dyDescent="0.25">
      <c r="AB761">
        <v>0.09</v>
      </c>
    </row>
    <row r="762" spans="28:28" x14ac:dyDescent="0.25">
      <c r="AB762">
        <v>0.15</v>
      </c>
    </row>
    <row r="763" spans="28:28" x14ac:dyDescent="0.25">
      <c r="AB763">
        <v>0.13</v>
      </c>
    </row>
    <row r="764" spans="28:28" x14ac:dyDescent="0.25">
      <c r="AB764">
        <v>0.02</v>
      </c>
    </row>
    <row r="765" spans="28:28" x14ac:dyDescent="0.25">
      <c r="AB765">
        <v>9.9205602516341251E-3</v>
      </c>
    </row>
    <row r="766" spans="28:28" x14ac:dyDescent="0.25">
      <c r="AB766">
        <v>8.5048472686618748E-2</v>
      </c>
    </row>
    <row r="767" spans="28:28" x14ac:dyDescent="0.25">
      <c r="AB767">
        <v>8.3730948956504903E-2</v>
      </c>
    </row>
    <row r="768" spans="28:28" x14ac:dyDescent="0.25">
      <c r="AB768">
        <v>2.1748877706123326E-2</v>
      </c>
    </row>
    <row r="769" spans="28:28" x14ac:dyDescent="0.25">
      <c r="AB769">
        <v>3.6916731313686946E-2</v>
      </c>
    </row>
    <row r="770" spans="28:28" x14ac:dyDescent="0.25">
      <c r="AB770">
        <v>2.8424332606314717E-2</v>
      </c>
    </row>
    <row r="771" spans="28:28" x14ac:dyDescent="0.25">
      <c r="AB771">
        <v>0.14379048155114424</v>
      </c>
    </row>
    <row r="772" spans="28:28" x14ac:dyDescent="0.25">
      <c r="AB772">
        <v>9.2138585396150496E-2</v>
      </c>
    </row>
    <row r="773" spans="28:28" x14ac:dyDescent="0.25">
      <c r="AB773">
        <v>0.15635062182011206</v>
      </c>
    </row>
    <row r="774" spans="28:28" x14ac:dyDescent="0.25">
      <c r="AB774">
        <v>0.12925266346575603</v>
      </c>
    </row>
    <row r="775" spans="28:28" x14ac:dyDescent="0.25">
      <c r="AB775">
        <v>0.10548621665915614</v>
      </c>
    </row>
    <row r="776" spans="28:28" x14ac:dyDescent="0.25">
      <c r="AB776">
        <v>4.5876803546060052E-2</v>
      </c>
    </row>
    <row r="777" spans="28:28" x14ac:dyDescent="0.25">
      <c r="AB777">
        <v>2.544203989698024E-2</v>
      </c>
    </row>
    <row r="778" spans="28:28" x14ac:dyDescent="0.25">
      <c r="AB778">
        <v>2.5295031061765156</v>
      </c>
    </row>
    <row r="779" spans="28:28" x14ac:dyDescent="0.25">
      <c r="AB779">
        <v>0.16318248261740731</v>
      </c>
    </row>
    <row r="780" spans="28:28" x14ac:dyDescent="0.25">
      <c r="AB780">
        <v>1.6581937534630766</v>
      </c>
    </row>
    <row r="781" spans="28:28" x14ac:dyDescent="0.25">
      <c r="AB781">
        <v>8.5243557545493287E-2</v>
      </c>
    </row>
    <row r="782" spans="28:28" x14ac:dyDescent="0.25">
      <c r="AB782">
        <v>9.3209378101491991E-2</v>
      </c>
    </row>
    <row r="783" spans="28:28" x14ac:dyDescent="0.25">
      <c r="AB783">
        <v>6.1532515742714899E-2</v>
      </c>
    </row>
    <row r="784" spans="28:28" x14ac:dyDescent="0.25">
      <c r="AB784">
        <v>4.9170767317288755E-2</v>
      </c>
    </row>
    <row r="785" spans="28:28" x14ac:dyDescent="0.25">
      <c r="AB785">
        <v>6.5164944595629271E-3</v>
      </c>
    </row>
    <row r="786" spans="28:28" x14ac:dyDescent="0.25">
      <c r="AB786">
        <v>7.9228334435860637E-2</v>
      </c>
    </row>
    <row r="787" spans="28:28" x14ac:dyDescent="0.25">
      <c r="AB787">
        <v>2.0391799920974618E-2</v>
      </c>
    </row>
    <row r="788" spans="28:28" x14ac:dyDescent="0.25">
      <c r="AB788">
        <v>9.2424426600470344E-3</v>
      </c>
    </row>
    <row r="789" spans="28:28" x14ac:dyDescent="0.25">
      <c r="AB789">
        <v>1.9296295721610734E-2</v>
      </c>
    </row>
    <row r="790" spans="28:28" x14ac:dyDescent="0.25">
      <c r="AB790">
        <v>2.2573936378835757E-2</v>
      </c>
    </row>
    <row r="791" spans="28:28" x14ac:dyDescent="0.25">
      <c r="AB791">
        <v>1.0997345975948258E-2</v>
      </c>
    </row>
    <row r="792" spans="28:28" x14ac:dyDescent="0.25">
      <c r="AB792">
        <v>2.0174096554948449</v>
      </c>
    </row>
    <row r="793" spans="28:28" x14ac:dyDescent="0.25">
      <c r="AB793">
        <v>2.082701222811556E-2</v>
      </c>
    </row>
    <row r="794" spans="28:28" x14ac:dyDescent="0.25">
      <c r="AB794">
        <v>7.7131413037627494E-2</v>
      </c>
    </row>
    <row r="795" spans="28:28" x14ac:dyDescent="0.25">
      <c r="AB795">
        <v>2.0002885614578902</v>
      </c>
    </row>
    <row r="796" spans="28:28" x14ac:dyDescent="0.25">
      <c r="AB796">
        <v>2.7110074924932448E-2</v>
      </c>
    </row>
    <row r="797" spans="28:28" x14ac:dyDescent="0.25">
      <c r="AB797">
        <v>0.13273191540306928</v>
      </c>
    </row>
    <row r="798" spans="28:28" x14ac:dyDescent="0.25">
      <c r="AB798">
        <v>0.11727312446987992</v>
      </c>
    </row>
    <row r="799" spans="28:28" x14ac:dyDescent="0.25">
      <c r="AB799">
        <v>0.16022146617314204</v>
      </c>
    </row>
    <row r="800" spans="28:28" x14ac:dyDescent="0.25">
      <c r="AB800">
        <v>0.14545545366970847</v>
      </c>
    </row>
    <row r="801" spans="28:28" x14ac:dyDescent="0.25">
      <c r="AB801">
        <v>9.5091314568377439E-2</v>
      </c>
    </row>
    <row r="802" spans="28:28" x14ac:dyDescent="0.25">
      <c r="AB802">
        <v>0.15163154198308526</v>
      </c>
    </row>
    <row r="803" spans="28:28" x14ac:dyDescent="0.25">
      <c r="AB803">
        <v>7.9784463412926721E-2</v>
      </c>
    </row>
    <row r="804" spans="28:28" x14ac:dyDescent="0.25">
      <c r="AB804">
        <v>6.1733487069709492E-2</v>
      </c>
    </row>
    <row r="805" spans="28:28" x14ac:dyDescent="0.25">
      <c r="AB805">
        <v>8.8111791429336228E-2</v>
      </c>
    </row>
    <row r="806" spans="28:28" x14ac:dyDescent="0.25">
      <c r="AB806">
        <v>0.10878694738849704</v>
      </c>
    </row>
    <row r="807" spans="28:28" x14ac:dyDescent="0.25">
      <c r="AB807">
        <v>0.13</v>
      </c>
    </row>
    <row r="808" spans="28:28" x14ac:dyDescent="0.25">
      <c r="AB808">
        <v>0.11000000000000001</v>
      </c>
    </row>
    <row r="809" spans="28:28" x14ac:dyDescent="0.25">
      <c r="AB809">
        <v>0.12</v>
      </c>
    </row>
    <row r="810" spans="28:28" x14ac:dyDescent="0.25">
      <c r="AB810">
        <v>0.12</v>
      </c>
    </row>
    <row r="811" spans="28:28" x14ac:dyDescent="0.25">
      <c r="AB811">
        <v>0.13999999999999999</v>
      </c>
    </row>
    <row r="812" spans="28:28" x14ac:dyDescent="0.25">
      <c r="AB812">
        <v>0.03</v>
      </c>
    </row>
    <row r="813" spans="28:28" x14ac:dyDescent="0.25">
      <c r="AB813">
        <v>0.02</v>
      </c>
    </row>
    <row r="814" spans="28:28" x14ac:dyDescent="0.25">
      <c r="AB814">
        <v>7.4544546330291506E-2</v>
      </c>
    </row>
    <row r="815" spans="28:28" x14ac:dyDescent="0.25">
      <c r="AB815">
        <v>8.4908685431622499E-2</v>
      </c>
    </row>
    <row r="816" spans="28:28" x14ac:dyDescent="0.25">
      <c r="AB816">
        <v>8.8368458016914786E-2</v>
      </c>
    </row>
    <row r="817" spans="28:28" x14ac:dyDescent="0.25">
      <c r="AB817">
        <v>4.0215536587073331E-2</v>
      </c>
    </row>
    <row r="818" spans="28:28" x14ac:dyDescent="0.25">
      <c r="AB818">
        <v>2.8266512930290588E-2</v>
      </c>
    </row>
    <row r="819" spans="28:28" x14ac:dyDescent="0.25">
      <c r="AB819">
        <v>2.1888208570663759E-2</v>
      </c>
    </row>
    <row r="820" spans="28:28" x14ac:dyDescent="0.25">
      <c r="AB820">
        <v>2.8012130526115029</v>
      </c>
    </row>
    <row r="821" spans="28:28" x14ac:dyDescent="0.25">
      <c r="AB821">
        <v>0.13917298777188436</v>
      </c>
    </row>
    <row r="822" spans="28:28" x14ac:dyDescent="0.25">
      <c r="AB822">
        <v>9.7131413037627512E-2</v>
      </c>
    </row>
    <row r="823" spans="28:28" x14ac:dyDescent="0.25">
      <c r="AB823">
        <v>0.13971143854211054</v>
      </c>
    </row>
    <row r="824" spans="28:28" x14ac:dyDescent="0.25">
      <c r="AB824">
        <v>7.2889925075067641E-2</v>
      </c>
    </row>
    <row r="825" spans="28:28" x14ac:dyDescent="0.25">
      <c r="AB825">
        <v>9.2731915403069243E-2</v>
      </c>
    </row>
    <row r="826" spans="28:28" x14ac:dyDescent="0.25">
      <c r="AB826">
        <v>0.10727312446988002</v>
      </c>
    </row>
    <row r="827" spans="28:28" x14ac:dyDescent="0.25">
      <c r="AB827">
        <v>0.6397785338268579</v>
      </c>
    </row>
    <row r="828" spans="28:28" x14ac:dyDescent="0.25">
      <c r="AB828">
        <v>0.15922827561233088</v>
      </c>
    </row>
    <row r="829" spans="28:28" x14ac:dyDescent="0.25">
      <c r="AB829">
        <v>0.12039179992097471</v>
      </c>
    </row>
    <row r="830" spans="28:28" x14ac:dyDescent="0.25">
      <c r="AB830">
        <v>0.10075761616348244</v>
      </c>
    </row>
    <row r="831" spans="28:28" x14ac:dyDescent="0.25">
      <c r="AB831">
        <v>5.0703704278389328E-2</v>
      </c>
    </row>
    <row r="832" spans="28:28" x14ac:dyDescent="0.25">
      <c r="AB832">
        <v>4.7426063621164083E-2</v>
      </c>
    </row>
    <row r="833" spans="28:28" x14ac:dyDescent="0.25">
      <c r="AB833">
        <v>4.0997345975948396E-2</v>
      </c>
    </row>
    <row r="834" spans="28:28" x14ac:dyDescent="0.25">
      <c r="AB834">
        <v>5.2590344505154873E-2</v>
      </c>
    </row>
    <row r="835" spans="28:28" x14ac:dyDescent="0.25">
      <c r="AB835">
        <v>1.6534080444373211E-2</v>
      </c>
    </row>
    <row r="836" spans="28:28" x14ac:dyDescent="0.25">
      <c r="AB836">
        <v>3.7513979454840696E-2</v>
      </c>
    </row>
    <row r="837" spans="28:28" x14ac:dyDescent="0.25">
      <c r="AB837">
        <v>4.6658955883591702E-3</v>
      </c>
    </row>
    <row r="838" spans="28:28" x14ac:dyDescent="0.25">
      <c r="AB838">
        <v>7.0828330859441291E-2</v>
      </c>
    </row>
    <row r="839" spans="28:28" x14ac:dyDescent="0.25">
      <c r="AB839">
        <v>7.1013141077423958E-2</v>
      </c>
    </row>
    <row r="840" spans="28:28" x14ac:dyDescent="0.25">
      <c r="AB840">
        <v>2.5304683368861935E-2</v>
      </c>
    </row>
    <row r="841" spans="28:28" x14ac:dyDescent="0.25">
      <c r="AB841">
        <v>6.2205072867482336E-2</v>
      </c>
    </row>
    <row r="842" spans="28:28" x14ac:dyDescent="0.25">
      <c r="AB842">
        <v>0.10924746652455042</v>
      </c>
    </row>
    <row r="843" spans="28:28" x14ac:dyDescent="0.25">
      <c r="AB843">
        <v>2.0977702190070335E-3</v>
      </c>
    </row>
    <row r="844" spans="28:28" x14ac:dyDescent="0.25">
      <c r="AB844">
        <v>2.0293359563827802</v>
      </c>
    </row>
    <row r="845" spans="28:28" x14ac:dyDescent="0.25">
      <c r="AB845">
        <v>1.5109815352154943E-2</v>
      </c>
    </row>
    <row r="846" spans="28:28" x14ac:dyDescent="0.25">
      <c r="AB846">
        <v>0.45862956611574096</v>
      </c>
    </row>
    <row r="847" spans="28:28" x14ac:dyDescent="0.25">
      <c r="AB847">
        <v>0.19168289139639916</v>
      </c>
    </row>
    <row r="848" spans="28:28" x14ac:dyDescent="0.25">
      <c r="AB848">
        <v>0.15357119629915261</v>
      </c>
    </row>
    <row r="849" spans="28:28" x14ac:dyDescent="0.25">
      <c r="AB849">
        <v>3.4829225099170302E-2</v>
      </c>
    </row>
    <row r="850" spans="28:28" x14ac:dyDescent="0.25">
      <c r="AB850">
        <v>6.241292132334364E-2</v>
      </c>
    </row>
    <row r="851" spans="28:28" x14ac:dyDescent="0.25">
      <c r="AB851">
        <v>7.7131853363411162E-2</v>
      </c>
    </row>
    <row r="852" spans="28:28" x14ac:dyDescent="0.25">
      <c r="AB852">
        <v>3.3860423080530999E-2</v>
      </c>
    </row>
    <row r="853" spans="28:28" x14ac:dyDescent="0.25">
      <c r="AB853">
        <v>9.4758477444291889E-2</v>
      </c>
    </row>
    <row r="854" spans="28:28" x14ac:dyDescent="0.25">
      <c r="AB854">
        <v>4.037844382186434E-2</v>
      </c>
    </row>
    <row r="855" spans="28:28" x14ac:dyDescent="0.25">
      <c r="AB855">
        <v>6.0508261764953164E-2</v>
      </c>
    </row>
    <row r="856" spans="28:28" x14ac:dyDescent="0.25">
      <c r="AB856">
        <v>0.16</v>
      </c>
    </row>
    <row r="857" spans="28:28" x14ac:dyDescent="0.25">
      <c r="AB857">
        <v>0.13</v>
      </c>
    </row>
    <row r="858" spans="28:28" x14ac:dyDescent="0.25">
      <c r="AB858">
        <v>0.13999999999999999</v>
      </c>
    </row>
    <row r="859" spans="28:28" x14ac:dyDescent="0.25">
      <c r="AB859">
        <v>0.09</v>
      </c>
    </row>
    <row r="860" spans="28:28" x14ac:dyDescent="0.25">
      <c r="AB860">
        <v>0.12</v>
      </c>
    </row>
    <row r="861" spans="28:28" x14ac:dyDescent="0.25">
      <c r="AB861">
        <v>0.01</v>
      </c>
    </row>
    <row r="862" spans="28:28" x14ac:dyDescent="0.25">
      <c r="AB862">
        <v>0.03</v>
      </c>
    </row>
    <row r="863" spans="28:28" x14ac:dyDescent="0.25">
      <c r="AB863">
        <v>3.5170774900829649E-2</v>
      </c>
    </row>
    <row r="864" spans="28:28" x14ac:dyDescent="0.25">
      <c r="AB864">
        <v>9.758707867665628E-2</v>
      </c>
    </row>
    <row r="865" spans="28:28" x14ac:dyDescent="0.25">
      <c r="AB865">
        <v>5.2868146636588842E-2</v>
      </c>
    </row>
    <row r="866" spans="28:28" x14ac:dyDescent="0.25">
      <c r="AB866">
        <v>6.6139576919468979E-2</v>
      </c>
    </row>
    <row r="867" spans="28:28" x14ac:dyDescent="0.25">
      <c r="AB867">
        <v>4.5241522555708069E-2</v>
      </c>
    </row>
    <row r="868" spans="28:28" x14ac:dyDescent="0.25">
      <c r="AB868">
        <v>0.15962155617813567</v>
      </c>
    </row>
    <row r="869" spans="28:28" x14ac:dyDescent="0.25">
      <c r="AB869">
        <v>5.0826176495322173E-4</v>
      </c>
    </row>
    <row r="870" spans="28:28" x14ac:dyDescent="0.25">
      <c r="AB870">
        <v>6.9247525348079764E-2</v>
      </c>
    </row>
    <row r="871" spans="28:28" x14ac:dyDescent="0.25">
      <c r="AB871">
        <v>0.13790228860452236</v>
      </c>
    </row>
    <row r="872" spans="28:28" x14ac:dyDescent="0.25">
      <c r="AB872">
        <v>6.9335956382779562E-2</v>
      </c>
    </row>
    <row r="873" spans="28:28" x14ac:dyDescent="0.25">
      <c r="AB873">
        <v>8.4890184647845146E-2</v>
      </c>
    </row>
    <row r="874" spans="28:28" x14ac:dyDescent="0.25">
      <c r="AB874">
        <v>8.1370463296023821E-2</v>
      </c>
    </row>
    <row r="875" spans="28:28" x14ac:dyDescent="0.25">
      <c r="AB875">
        <v>2.4683171086036011</v>
      </c>
    </row>
    <row r="876" spans="28:28" x14ac:dyDescent="0.25">
      <c r="AB876">
        <v>2.5064288037008478</v>
      </c>
    </row>
    <row r="877" spans="28:28" x14ac:dyDescent="0.25">
      <c r="AB877">
        <v>0.1365340804443731</v>
      </c>
    </row>
    <row r="878" spans="28:28" x14ac:dyDescent="0.25">
      <c r="AB878">
        <v>0.10751397945484076</v>
      </c>
    </row>
    <row r="879" spans="28:28" x14ac:dyDescent="0.25">
      <c r="AB879">
        <v>0.10466589558835926</v>
      </c>
    </row>
    <row r="880" spans="28:28" x14ac:dyDescent="0.25">
      <c r="AB880">
        <v>4.9171669140558594E-2</v>
      </c>
    </row>
    <row r="881" spans="28:28" x14ac:dyDescent="0.25">
      <c r="AB881">
        <v>2.8986858922576131E-2</v>
      </c>
    </row>
    <row r="882" spans="28:28" x14ac:dyDescent="0.25">
      <c r="AB882">
        <v>3.4695316631138118E-2</v>
      </c>
    </row>
    <row r="883" spans="28:28" x14ac:dyDescent="0.25">
      <c r="AB883">
        <v>1.8022050728674823</v>
      </c>
    </row>
    <row r="884" spans="28:28" x14ac:dyDescent="0.25">
      <c r="AB884">
        <v>0.13922827561233087</v>
      </c>
    </row>
    <row r="885" spans="28:28" x14ac:dyDescent="0.25">
      <c r="AB885">
        <v>3.0391799920974627E-2</v>
      </c>
    </row>
    <row r="886" spans="28:28" x14ac:dyDescent="0.25">
      <c r="AB886">
        <v>9.2424426600470344E-3</v>
      </c>
    </row>
    <row r="887" spans="28:28" x14ac:dyDescent="0.25">
      <c r="AB887">
        <v>2.9296236898081141E-2</v>
      </c>
    </row>
    <row r="888" spans="28:28" x14ac:dyDescent="0.25">
      <c r="AB888">
        <v>0.11257393637883584</v>
      </c>
    </row>
    <row r="889" spans="28:28" x14ac:dyDescent="0.25">
      <c r="AB889">
        <v>2.9002654024051777E-2</v>
      </c>
    </row>
    <row r="890" spans="28:28" x14ac:dyDescent="0.25">
      <c r="AB890">
        <v>2.3825904621522138</v>
      </c>
    </row>
    <row r="891" spans="28:28" x14ac:dyDescent="0.25">
      <c r="AB891">
        <v>3.9172987771884493E-2</v>
      </c>
    </row>
    <row r="892" spans="28:28" x14ac:dyDescent="0.25">
      <c r="AB892">
        <v>2.7131413037627783E-2</v>
      </c>
    </row>
    <row r="893" spans="28:28" x14ac:dyDescent="0.25">
      <c r="AB893">
        <v>2.9711438542110669E-2</v>
      </c>
    </row>
    <row r="894" spans="28:28" x14ac:dyDescent="0.25">
      <c r="AB894">
        <v>0.11288992507506745</v>
      </c>
    </row>
    <row r="895" spans="28:28" x14ac:dyDescent="0.25">
      <c r="AB895">
        <v>0.18273191540306921</v>
      </c>
    </row>
    <row r="896" spans="28:28" x14ac:dyDescent="0.25">
      <c r="AB896">
        <v>0.11727312446987992</v>
      </c>
    </row>
    <row r="897" spans="28:28" x14ac:dyDescent="0.25">
      <c r="AB897">
        <v>0.17022146617314204</v>
      </c>
    </row>
    <row r="898" spans="28:28" x14ac:dyDescent="0.25">
      <c r="AB898">
        <v>9.5455453669708423E-2</v>
      </c>
    </row>
    <row r="899" spans="28:28" x14ac:dyDescent="0.25">
      <c r="AB899">
        <v>2.4908685431622557E-2</v>
      </c>
    </row>
    <row r="900" spans="28:28" x14ac:dyDescent="0.25">
      <c r="AB900">
        <v>2.1631541983085312E-2</v>
      </c>
    </row>
    <row r="901" spans="28:28" x14ac:dyDescent="0.25">
      <c r="AB901">
        <v>5.9784434001162012E-2</v>
      </c>
    </row>
    <row r="902" spans="28:28" x14ac:dyDescent="0.25">
      <c r="AB902">
        <v>4.1733487069709418E-2</v>
      </c>
    </row>
    <row r="903" spans="28:28" x14ac:dyDescent="0.25">
      <c r="AB903">
        <v>2.8111791429336286E-2</v>
      </c>
    </row>
    <row r="904" spans="28:28" x14ac:dyDescent="0.25">
      <c r="AB904">
        <v>7.8786947388497064E-2</v>
      </c>
    </row>
    <row r="905" spans="28:28" x14ac:dyDescent="0.25">
      <c r="AB905">
        <v>0.13</v>
      </c>
    </row>
    <row r="906" spans="28:28" x14ac:dyDescent="0.25">
      <c r="AB906">
        <v>0.11000000000000001</v>
      </c>
    </row>
    <row r="907" spans="28:28" x14ac:dyDescent="0.25">
      <c r="AB907">
        <v>0.13999999999999999</v>
      </c>
    </row>
    <row r="908" spans="28:28" x14ac:dyDescent="0.25">
      <c r="AB908">
        <v>0.11000000000000001</v>
      </c>
    </row>
    <row r="909" spans="28:28" x14ac:dyDescent="0.25">
      <c r="AB909">
        <v>0.12</v>
      </c>
    </row>
    <row r="910" spans="28:28" x14ac:dyDescent="0.25">
      <c r="AB910">
        <v>0.02</v>
      </c>
    </row>
    <row r="911" spans="28:28" x14ac:dyDescent="0.25">
      <c r="AB911">
        <v>0.03</v>
      </c>
    </row>
    <row r="912" spans="28:28" x14ac:dyDescent="0.25">
      <c r="AB912">
        <v>3.4544575742056272E-2</v>
      </c>
    </row>
    <row r="913" spans="28:28" x14ac:dyDescent="0.25">
      <c r="AB913">
        <v>3.4908685431622566E-2</v>
      </c>
    </row>
    <row r="914" spans="28:28" x14ac:dyDescent="0.25">
      <c r="AB914">
        <v>5.8368458016914759E-2</v>
      </c>
    </row>
    <row r="915" spans="28:28" x14ac:dyDescent="0.25">
      <c r="AB915">
        <v>2.0215536587073202E-2</v>
      </c>
    </row>
    <row r="916" spans="28:28" x14ac:dyDescent="0.25">
      <c r="AB916">
        <v>2.8266512930290588E-2</v>
      </c>
    </row>
    <row r="917" spans="28:28" x14ac:dyDescent="0.25">
      <c r="AB917">
        <v>4.1888208570663776E-2</v>
      </c>
    </row>
    <row r="918" spans="28:28" x14ac:dyDescent="0.25">
      <c r="AB918">
        <v>2.7712130526115031</v>
      </c>
    </row>
    <row r="919" spans="28:28" x14ac:dyDescent="0.25">
      <c r="AB919">
        <v>0.11917298777188434</v>
      </c>
    </row>
    <row r="920" spans="28:28" x14ac:dyDescent="0.25">
      <c r="AB920">
        <v>0.11713141303762775</v>
      </c>
    </row>
    <row r="921" spans="28:28" x14ac:dyDescent="0.25">
      <c r="AB921">
        <v>9.9711438542110509E-2</v>
      </c>
    </row>
    <row r="922" spans="28:28" x14ac:dyDescent="0.25">
      <c r="AB922">
        <v>5.2889925075067401E-2</v>
      </c>
    </row>
    <row r="923" spans="28:28" x14ac:dyDescent="0.25">
      <c r="AB923">
        <v>7.2731915403069225E-2</v>
      </c>
    </row>
    <row r="924" spans="28:28" x14ac:dyDescent="0.25">
      <c r="AB924">
        <v>0.11727312446987992</v>
      </c>
    </row>
    <row r="925" spans="28:28" x14ac:dyDescent="0.25">
      <c r="AB925">
        <v>5.9778533826857938E-2</v>
      </c>
    </row>
    <row r="926" spans="28:28" x14ac:dyDescent="0.25">
      <c r="AB926">
        <v>4.9228275612331229E-2</v>
      </c>
    </row>
    <row r="927" spans="28:28" x14ac:dyDescent="0.25">
      <c r="AB927">
        <v>6.0391799920974654E-2</v>
      </c>
    </row>
    <row r="928" spans="28:28" x14ac:dyDescent="0.25">
      <c r="AB928">
        <v>8.0757616163482204E-2</v>
      </c>
    </row>
    <row r="929" spans="28:28" x14ac:dyDescent="0.25">
      <c r="AB929">
        <v>5.0703704278389328E-2</v>
      </c>
    </row>
    <row r="930" spans="28:28" x14ac:dyDescent="0.25">
      <c r="AB930">
        <v>7.4260636211642694E-3</v>
      </c>
    </row>
    <row r="931" spans="28:28" x14ac:dyDescent="0.25">
      <c r="AB931">
        <v>1.8290026540240514</v>
      </c>
    </row>
    <row r="932" spans="28:28" x14ac:dyDescent="0.25">
      <c r="AB932">
        <v>0.77259034450515518</v>
      </c>
    </row>
    <row r="933" spans="28:28" x14ac:dyDescent="0.25">
      <c r="AB933">
        <v>0.1531824826174073</v>
      </c>
    </row>
    <row r="934" spans="28:28" x14ac:dyDescent="0.25">
      <c r="AB934">
        <v>2.1806305360452916E-2</v>
      </c>
    </row>
    <row r="935" spans="28:28" x14ac:dyDescent="0.25">
      <c r="AB935">
        <v>8.4756442454506642E-2</v>
      </c>
    </row>
    <row r="936" spans="28:28" x14ac:dyDescent="0.25">
      <c r="AB936">
        <v>6.6790621898507707E-2</v>
      </c>
    </row>
    <row r="937" spans="28:28" x14ac:dyDescent="0.25">
      <c r="AB937">
        <v>9.8467484257285354E-2</v>
      </c>
    </row>
    <row r="938" spans="28:28" x14ac:dyDescent="0.25">
      <c r="AB938">
        <v>4.0829232682711325E-2</v>
      </c>
    </row>
    <row r="939" spans="28:28" x14ac:dyDescent="0.25">
      <c r="AB939">
        <v>9.3483505540437162E-2</v>
      </c>
    </row>
    <row r="940" spans="28:28" x14ac:dyDescent="0.25">
      <c r="AB940">
        <v>4.2138585396150452E-2</v>
      </c>
    </row>
    <row r="941" spans="28:28" x14ac:dyDescent="0.25">
      <c r="AB941">
        <v>2.3649378179887881E-2</v>
      </c>
    </row>
    <row r="942" spans="28:28" x14ac:dyDescent="0.25">
      <c r="AB942">
        <v>8.9252663465755999E-2</v>
      </c>
    </row>
    <row r="943" spans="28:28" x14ac:dyDescent="0.25">
      <c r="AB943">
        <v>1.548621665915606E-2</v>
      </c>
    </row>
    <row r="944" spans="28:28" x14ac:dyDescent="0.25">
      <c r="AB944">
        <v>9.5876803546060207E-2</v>
      </c>
    </row>
    <row r="945" spans="28:28" x14ac:dyDescent="0.25">
      <c r="AB945">
        <v>0.1445579601030198</v>
      </c>
    </row>
    <row r="946" spans="28:28" x14ac:dyDescent="0.25">
      <c r="AB946">
        <v>0.15049689382348408</v>
      </c>
    </row>
    <row r="947" spans="28:28" x14ac:dyDescent="0.25">
      <c r="AB947">
        <v>8.0079439748365955E-2</v>
      </c>
    </row>
    <row r="948" spans="28:28" x14ac:dyDescent="0.25">
      <c r="AB948">
        <v>1.495152731338123E-2</v>
      </c>
    </row>
    <row r="949" spans="28:28" x14ac:dyDescent="0.25">
      <c r="AB949">
        <v>2.6269021631730394E-2</v>
      </c>
    </row>
    <row r="950" spans="28:28" x14ac:dyDescent="0.25">
      <c r="AB950">
        <v>2.8251122293876607E-2</v>
      </c>
    </row>
    <row r="951" spans="28:28" x14ac:dyDescent="0.25">
      <c r="AB951">
        <v>5.3083268686313134E-2</v>
      </c>
    </row>
    <row r="952" spans="28:28" x14ac:dyDescent="0.25">
      <c r="AB952">
        <v>1.1575667393685263E-2</v>
      </c>
    </row>
    <row r="953" spans="28:28" x14ac:dyDescent="0.25">
      <c r="AB953">
        <v>7.379048155114426E-2</v>
      </c>
    </row>
    <row r="954" spans="28:28" x14ac:dyDescent="0.25">
      <c r="AB954">
        <v>0.12</v>
      </c>
    </row>
    <row r="955" spans="28:28" x14ac:dyDescent="0.25">
      <c r="AB955">
        <v>0.08</v>
      </c>
    </row>
    <row r="956" spans="28:28" x14ac:dyDescent="0.25">
      <c r="AB956">
        <v>0.13</v>
      </c>
    </row>
    <row r="957" spans="28:28" x14ac:dyDescent="0.25">
      <c r="AB957">
        <v>0.09</v>
      </c>
    </row>
    <row r="958" spans="28:28" x14ac:dyDescent="0.25">
      <c r="AB958">
        <v>0.1</v>
      </c>
    </row>
    <row r="959" spans="28:28" x14ac:dyDescent="0.25">
      <c r="AB959">
        <v>0</v>
      </c>
    </row>
    <row r="960" spans="28:28" x14ac:dyDescent="0.25">
      <c r="AB960">
        <v>0</v>
      </c>
    </row>
    <row r="961" spans="28:28" x14ac:dyDescent="0.25">
      <c r="AB961">
        <v>3.9920560251634152E-2</v>
      </c>
    </row>
    <row r="962" spans="28:28" x14ac:dyDescent="0.25">
      <c r="AB962">
        <v>2.5048472686618806E-2</v>
      </c>
    </row>
    <row r="963" spans="28:28" x14ac:dyDescent="0.25">
      <c r="AB963">
        <v>3.3730963662387259E-2</v>
      </c>
    </row>
    <row r="964" spans="28:28" x14ac:dyDescent="0.25">
      <c r="AB964">
        <v>1.7488777061234195E-3</v>
      </c>
    </row>
    <row r="965" spans="28:28" x14ac:dyDescent="0.25">
      <c r="AB965">
        <v>9.6916731313686888E-2</v>
      </c>
    </row>
    <row r="966" spans="28:28" x14ac:dyDescent="0.25">
      <c r="AB966">
        <v>1.1575667393685263E-2</v>
      </c>
    </row>
    <row r="967" spans="28:28" x14ac:dyDescent="0.25">
      <c r="AB967">
        <v>0.15620951844885572</v>
      </c>
    </row>
    <row r="968" spans="28:28" x14ac:dyDescent="0.25">
      <c r="AB968">
        <v>9.2138585396150496E-2</v>
      </c>
    </row>
    <row r="969" spans="28:28" x14ac:dyDescent="0.25">
      <c r="AB969">
        <v>0.16635062182011207</v>
      </c>
    </row>
    <row r="970" spans="28:28" x14ac:dyDescent="0.25">
      <c r="AB970">
        <v>5.9252663465755973E-2</v>
      </c>
    </row>
    <row r="971" spans="28:28" x14ac:dyDescent="0.25">
      <c r="AB971">
        <v>3.5486246070920768E-2</v>
      </c>
    </row>
    <row r="972" spans="28:28" x14ac:dyDescent="0.25">
      <c r="AB972">
        <v>7.5876803546060079E-2</v>
      </c>
    </row>
    <row r="973" spans="28:28" x14ac:dyDescent="0.25">
      <c r="AB973">
        <v>8.4557930691255057E-2</v>
      </c>
    </row>
    <row r="974" spans="28:28" x14ac:dyDescent="0.25">
      <c r="AB974">
        <v>3.9503106176515868E-2</v>
      </c>
    </row>
    <row r="975" spans="28:28" x14ac:dyDescent="0.25">
      <c r="AB975">
        <v>4.3182423793877822E-2</v>
      </c>
    </row>
    <row r="976" spans="28:28" x14ac:dyDescent="0.25">
      <c r="AB976">
        <v>8.1806246536923366E-2</v>
      </c>
    </row>
    <row r="977" spans="28:28" x14ac:dyDescent="0.25">
      <c r="AB977">
        <v>4.5243557545493251E-2</v>
      </c>
    </row>
    <row r="978" spans="28:28" x14ac:dyDescent="0.25">
      <c r="AB978">
        <v>2.3209378101492373E-2</v>
      </c>
    </row>
    <row r="979" spans="28:28" x14ac:dyDescent="0.25">
      <c r="AB979">
        <v>1.1532515742714855E-2</v>
      </c>
    </row>
    <row r="980" spans="28:28" x14ac:dyDescent="0.25">
      <c r="AB980">
        <v>1.900829262094476</v>
      </c>
    </row>
    <row r="981" spans="28:28" x14ac:dyDescent="0.25">
      <c r="AB981">
        <v>2.3483505540437322E-2</v>
      </c>
    </row>
    <row r="982" spans="28:28" x14ac:dyDescent="0.25">
      <c r="AB982">
        <v>0.1218062465369234</v>
      </c>
    </row>
    <row r="983" spans="28:28" x14ac:dyDescent="0.25">
      <c r="AB983">
        <v>0.16618547696647412</v>
      </c>
    </row>
    <row r="984" spans="28:28" x14ac:dyDescent="0.25">
      <c r="AB984">
        <v>2.0828330859441024E-2</v>
      </c>
    </row>
    <row r="985" spans="28:28" x14ac:dyDescent="0.25">
      <c r="AB985">
        <v>7.8553215777261487E-2</v>
      </c>
    </row>
    <row r="986" spans="28:28" x14ac:dyDescent="0.25">
      <c r="AB986">
        <v>4.1854855561926585E-2</v>
      </c>
    </row>
    <row r="987" spans="28:28" x14ac:dyDescent="0.25">
      <c r="AB987">
        <v>7.2491049483969228E-3</v>
      </c>
    </row>
    <row r="988" spans="28:28" x14ac:dyDescent="0.25">
      <c r="AB988">
        <v>2.0816869186257367</v>
      </c>
    </row>
    <row r="989" spans="28:28" x14ac:dyDescent="0.25">
      <c r="AB989">
        <v>9.3649378179887943E-2</v>
      </c>
    </row>
    <row r="990" spans="28:28" x14ac:dyDescent="0.25">
      <c r="AB990">
        <v>7.0823426715935889E-2</v>
      </c>
    </row>
    <row r="991" spans="28:28" x14ac:dyDescent="0.25">
      <c r="AB991">
        <v>9.4890184647844933E-2</v>
      </c>
    </row>
    <row r="992" spans="28:28" x14ac:dyDescent="0.25">
      <c r="AB992">
        <v>0.16088089848302911</v>
      </c>
    </row>
    <row r="993" spans="28:28" x14ac:dyDescent="0.25">
      <c r="AB993">
        <v>0.12026187837738911</v>
      </c>
    </row>
    <row r="994" spans="28:28" x14ac:dyDescent="0.25">
      <c r="AB994">
        <v>9.491990026945607E-2</v>
      </c>
    </row>
    <row r="995" spans="28:28" x14ac:dyDescent="0.25">
      <c r="AB995">
        <v>0.13528702324995401</v>
      </c>
    </row>
    <row r="996" spans="28:28" x14ac:dyDescent="0.25">
      <c r="AB996">
        <v>4.5048472686618823E-2</v>
      </c>
    </row>
    <row r="997" spans="28:28" x14ac:dyDescent="0.25">
      <c r="AB997">
        <v>1.6328627501245474E-2</v>
      </c>
    </row>
    <row r="998" spans="28:28" x14ac:dyDescent="0.25">
      <c r="AB998">
        <v>7.3860423080530979E-2</v>
      </c>
    </row>
    <row r="999" spans="28:28" x14ac:dyDescent="0.25">
      <c r="AB999">
        <v>7.1038956904494299E-2</v>
      </c>
    </row>
    <row r="1000" spans="28:28" x14ac:dyDescent="0.25">
      <c r="AB1000">
        <v>0.29992656590980771</v>
      </c>
    </row>
    <row r="1001" spans="28:28" x14ac:dyDescent="0.25">
      <c r="AB1001">
        <v>5.1480719938244213E-2</v>
      </c>
    </row>
    <row r="1002" spans="28:28" x14ac:dyDescent="0.25">
      <c r="AB1002">
        <v>5.5978052015866309E-2</v>
      </c>
    </row>
    <row r="1003" spans="28:28" x14ac:dyDescent="0.25">
      <c r="AB1003">
        <v>0.1</v>
      </c>
    </row>
    <row r="1004" spans="28:28" x14ac:dyDescent="0.25">
      <c r="AB1004">
        <v>0.12</v>
      </c>
    </row>
    <row r="1005" spans="28:28" x14ac:dyDescent="0.25">
      <c r="AB1005">
        <v>0.11000000000000001</v>
      </c>
    </row>
    <row r="1006" spans="28:28" x14ac:dyDescent="0.25">
      <c r="AB1006">
        <v>0.06</v>
      </c>
    </row>
    <row r="1007" spans="28:28" x14ac:dyDescent="0.25">
      <c r="AB1007">
        <v>0.1</v>
      </c>
    </row>
    <row r="1008" spans="28:28" x14ac:dyDescent="0.25">
      <c r="AB1008">
        <v>0.04</v>
      </c>
    </row>
    <row r="1009" spans="28:28" x14ac:dyDescent="0.25">
      <c r="AB1009">
        <v>0.01</v>
      </c>
    </row>
    <row r="1010" spans="28:28" x14ac:dyDescent="0.25">
      <c r="AB1010">
        <v>6.5048472686618841E-2</v>
      </c>
    </row>
    <row r="1011" spans="28:28" x14ac:dyDescent="0.25">
      <c r="AB1011">
        <v>1.3671372498754553E-2</v>
      </c>
    </row>
    <row r="1012" spans="28:28" x14ac:dyDescent="0.25">
      <c r="AB1012">
        <v>7.3860423080530979E-2</v>
      </c>
    </row>
    <row r="1013" spans="28:28" x14ac:dyDescent="0.25">
      <c r="AB1013">
        <v>8.9610430955057718E-3</v>
      </c>
    </row>
    <row r="1014" spans="28:28" x14ac:dyDescent="0.25">
      <c r="AB1014">
        <v>4.0073434090192317E-2</v>
      </c>
    </row>
    <row r="1015" spans="28:28" x14ac:dyDescent="0.25">
      <c r="AB1015">
        <v>1.4807199382442238E-3</v>
      </c>
    </row>
    <row r="1016" spans="28:28" x14ac:dyDescent="0.25">
      <c r="AB1016">
        <v>3.4021947984133716E-2</v>
      </c>
    </row>
    <row r="1017" spans="28:28" x14ac:dyDescent="0.25">
      <c r="AB1017">
        <v>0.11364937817988796</v>
      </c>
    </row>
    <row r="1018" spans="28:28" x14ac:dyDescent="0.25">
      <c r="AB1018">
        <v>5.0823426715935982E-2</v>
      </c>
    </row>
    <row r="1019" spans="28:28" x14ac:dyDescent="0.25">
      <c r="AB1019">
        <v>0.11489018464784495</v>
      </c>
    </row>
    <row r="1020" spans="28:28" x14ac:dyDescent="0.25">
      <c r="AB1020">
        <v>9.1191015169709289E-3</v>
      </c>
    </row>
    <row r="1021" spans="28:28" x14ac:dyDescent="0.25">
      <c r="AB1021">
        <v>4.973809221084613E-2</v>
      </c>
    </row>
    <row r="1022" spans="28:28" x14ac:dyDescent="0.25">
      <c r="AB1022">
        <v>2.3750802173776027</v>
      </c>
    </row>
    <row r="1023" spans="28:28" x14ac:dyDescent="0.25">
      <c r="AB1023">
        <v>2.4847131238088691</v>
      </c>
    </row>
    <row r="1024" spans="28:28" x14ac:dyDescent="0.25">
      <c r="AB1024">
        <v>3.8193753463076519E-2</v>
      </c>
    </row>
    <row r="1025" spans="28:28" x14ac:dyDescent="0.25">
      <c r="AB1025">
        <v>1.618547696647421E-2</v>
      </c>
    </row>
    <row r="1026" spans="28:28" x14ac:dyDescent="0.25">
      <c r="AB1026">
        <v>1.9171669140558789E-2</v>
      </c>
    </row>
    <row r="1027" spans="28:28" x14ac:dyDescent="0.25">
      <c r="AB1027">
        <v>4.1446843046268E-2</v>
      </c>
    </row>
    <row r="1028" spans="28:28" x14ac:dyDescent="0.25">
      <c r="AB1028">
        <v>1.8548555619264384E-3</v>
      </c>
    </row>
    <row r="1029" spans="28:28" x14ac:dyDescent="0.25">
      <c r="AB1029">
        <v>2.7249075536632139E-2</v>
      </c>
    </row>
    <row r="1030" spans="28:28" x14ac:dyDescent="0.25">
      <c r="AB1030">
        <v>2.8313081374263582E-2</v>
      </c>
    </row>
    <row r="1031" spans="28:28" x14ac:dyDescent="0.25">
      <c r="AB1031">
        <v>0.1279027035391771</v>
      </c>
    </row>
    <row r="1032" spans="28:28" x14ac:dyDescent="0.25">
      <c r="AB1032">
        <v>0.1962739561406841</v>
      </c>
    </row>
    <row r="1033" spans="28:28" x14ac:dyDescent="0.25">
      <c r="AB1033">
        <v>2.1327471370519158E-3</v>
      </c>
    </row>
    <row r="1034" spans="28:28" x14ac:dyDescent="0.25">
      <c r="AB1034">
        <v>7.594184893046721E-2</v>
      </c>
    </row>
    <row r="1035" spans="28:28" x14ac:dyDescent="0.25">
      <c r="AB1035">
        <v>8.1443645823609911E-2</v>
      </c>
    </row>
    <row r="1036" spans="28:28" x14ac:dyDescent="0.25">
      <c r="AB1036">
        <v>0.13203821663195114</v>
      </c>
    </row>
    <row r="1037" spans="28:28" x14ac:dyDescent="0.25">
      <c r="AB1037">
        <v>0.16265753311996445</v>
      </c>
    </row>
    <row r="1038" spans="28:28" x14ac:dyDescent="0.25">
      <c r="AB1038">
        <v>0.31483182646576857</v>
      </c>
    </row>
    <row r="1039" spans="28:28" x14ac:dyDescent="0.25">
      <c r="AB1039">
        <v>0.11566168719520431</v>
      </c>
    </row>
    <row r="1040" spans="28:28" x14ac:dyDescent="0.25">
      <c r="AB1040">
        <v>9.523039985953563E-2</v>
      </c>
    </row>
    <row r="1041" spans="28:28" x14ac:dyDescent="0.25">
      <c r="AB1041">
        <v>0.21756838800498771</v>
      </c>
    </row>
    <row r="1042" spans="28:28" x14ac:dyDescent="0.25">
      <c r="AB1042">
        <v>0.14559004547948962</v>
      </c>
    </row>
    <row r="1043" spans="28:28" x14ac:dyDescent="0.25">
      <c r="AB1043">
        <v>0.24297924171282692</v>
      </c>
    </row>
    <row r="1044" spans="28:28" x14ac:dyDescent="0.25">
      <c r="AB1044">
        <v>8.6921258675869639E-2</v>
      </c>
    </row>
    <row r="1045" spans="28:28" x14ac:dyDescent="0.25">
      <c r="AB1045">
        <v>0.25128308823105905</v>
      </c>
    </row>
    <row r="1046" spans="28:28" x14ac:dyDescent="0.25">
      <c r="AB1046">
        <v>0.14120072906292708</v>
      </c>
    </row>
    <row r="1047" spans="28:28" x14ac:dyDescent="0.25">
      <c r="AB1047">
        <v>0.17849287134327985</v>
      </c>
    </row>
    <row r="1048" spans="28:28" x14ac:dyDescent="0.25">
      <c r="AB1048">
        <v>0.11444180349529376</v>
      </c>
    </row>
    <row r="1049" spans="28:28" x14ac:dyDescent="0.25">
      <c r="AB1049">
        <v>0.21021790885930813</v>
      </c>
    </row>
    <row r="1050" spans="28:28" x14ac:dyDescent="0.25">
      <c r="AB1050">
        <v>5.8470462032558679E-2</v>
      </c>
    </row>
    <row r="1051" spans="28:28" x14ac:dyDescent="0.25">
      <c r="AB1051">
        <v>0.1469355843117115</v>
      </c>
    </row>
    <row r="1052" spans="28:28" x14ac:dyDescent="0.25">
      <c r="AB1052">
        <v>0.12674759351769882</v>
      </c>
    </row>
    <row r="1053" spans="28:28" x14ac:dyDescent="0.25">
      <c r="AB1053">
        <v>2.7594480988591852E-2</v>
      </c>
    </row>
    <row r="1054" spans="28:28" x14ac:dyDescent="0.25">
      <c r="AB1054">
        <v>0.23624145834096619</v>
      </c>
    </row>
    <row r="1055" spans="28:28" x14ac:dyDescent="0.25">
      <c r="AB1055">
        <v>0.19152387215511046</v>
      </c>
    </row>
    <row r="1056" spans="28:28" x14ac:dyDescent="0.25">
      <c r="AB1056">
        <v>0.14276462784095423</v>
      </c>
    </row>
    <row r="1057" spans="28:28" x14ac:dyDescent="0.25">
      <c r="AB1057">
        <v>2.7310651074988117</v>
      </c>
    </row>
    <row r="1058" spans="28:28" x14ac:dyDescent="0.25">
      <c r="AB1058">
        <v>7.3172466663926183E-2</v>
      </c>
    </row>
    <row r="1059" spans="28:28" x14ac:dyDescent="0.25">
      <c r="AB1059">
        <v>0.27098700615563309</v>
      </c>
    </row>
    <row r="1060" spans="28:28" x14ac:dyDescent="0.25">
      <c r="AB1060">
        <v>0.29493839156284635</v>
      </c>
    </row>
    <row r="1061" spans="28:28" x14ac:dyDescent="0.25">
      <c r="AB1061">
        <v>0.20883502774061952</v>
      </c>
    </row>
    <row r="1062" spans="28:28" x14ac:dyDescent="0.25">
      <c r="AB1062">
        <v>0.10991960231036113</v>
      </c>
    </row>
    <row r="1063" spans="28:28" x14ac:dyDescent="0.25">
      <c r="AB1063">
        <v>0.16647058823529415</v>
      </c>
    </row>
    <row r="1064" spans="28:28" x14ac:dyDescent="0.25">
      <c r="AB1064">
        <v>0.19902800876694138</v>
      </c>
    </row>
    <row r="1065" spans="28:28" x14ac:dyDescent="0.25">
      <c r="AB1065">
        <v>2.5141102395171955</v>
      </c>
    </row>
    <row r="1066" spans="28:28" x14ac:dyDescent="0.25">
      <c r="AB1066">
        <v>0.12927042150243942</v>
      </c>
    </row>
    <row r="1067" spans="28:28" x14ac:dyDescent="0.25">
      <c r="AB1067">
        <v>0.18872991229023622</v>
      </c>
    </row>
    <row r="1068" spans="28:28" x14ac:dyDescent="0.25">
      <c r="AB1068">
        <v>0.22166903910510949</v>
      </c>
    </row>
    <row r="1069" spans="28:28" x14ac:dyDescent="0.25">
      <c r="AB1069">
        <v>0.16462834253093384</v>
      </c>
    </row>
    <row r="1070" spans="28:28" x14ac:dyDescent="0.25">
      <c r="AB1070">
        <v>0.17577383858695428</v>
      </c>
    </row>
    <row r="1071" spans="28:28" x14ac:dyDescent="0.25">
      <c r="AB1071">
        <v>0.12618953093080254</v>
      </c>
    </row>
    <row r="1072" spans="28:28" x14ac:dyDescent="0.25">
      <c r="AB1072">
        <v>2.5030006180968121</v>
      </c>
    </row>
    <row r="1073" spans="28:28" x14ac:dyDescent="0.25">
      <c r="AB1073">
        <v>0.11349399482791805</v>
      </c>
    </row>
    <row r="1074" spans="28:28" x14ac:dyDescent="0.25">
      <c r="AB1074">
        <v>9.0593241480267372E-2</v>
      </c>
    </row>
    <row r="1075" spans="28:28" x14ac:dyDescent="0.25">
      <c r="AB1075">
        <v>0.1055159183267993</v>
      </c>
    </row>
    <row r="1076" spans="28:28" x14ac:dyDescent="0.25">
      <c r="AB1076">
        <v>9.4610619678615393E-2</v>
      </c>
    </row>
    <row r="1077" spans="28:28" x14ac:dyDescent="0.25">
      <c r="AB1077">
        <v>0.12622613943213246</v>
      </c>
    </row>
    <row r="1078" spans="28:28" x14ac:dyDescent="0.25">
      <c r="AB1078">
        <v>7.1800463679059012E-2</v>
      </c>
    </row>
    <row r="1079" spans="28:28" x14ac:dyDescent="0.25">
      <c r="AB1079">
        <v>5.2288909730662247E-2</v>
      </c>
    </row>
    <row r="1080" spans="28:28" x14ac:dyDescent="0.25">
      <c r="AB1080">
        <v>0.11676207093292312</v>
      </c>
    </row>
    <row r="1081" spans="28:28" x14ac:dyDescent="0.25">
      <c r="AB1081">
        <v>0.10247690632424811</v>
      </c>
    </row>
    <row r="1082" spans="28:28" x14ac:dyDescent="0.25">
      <c r="AB1082">
        <v>4.5274969542417054E-3</v>
      </c>
    </row>
    <row r="1083" spans="28:28" x14ac:dyDescent="0.25">
      <c r="AB1083">
        <v>7.0639002302850862E-2</v>
      </c>
    </row>
    <row r="1084" spans="28:28" x14ac:dyDescent="0.25">
      <c r="AB1084">
        <v>6.4125949163544443E-2</v>
      </c>
    </row>
    <row r="1085" spans="28:28" x14ac:dyDescent="0.25">
      <c r="AB1085">
        <v>2.7107519038015004E-2</v>
      </c>
    </row>
    <row r="1086" spans="28:28" x14ac:dyDescent="0.25">
      <c r="AB1086">
        <v>0.13225195185937499</v>
      </c>
    </row>
    <row r="1087" spans="28:28" x14ac:dyDescent="0.25">
      <c r="AB1087">
        <v>0.10562978875434337</v>
      </c>
    </row>
    <row r="1088" spans="28:28" x14ac:dyDescent="0.25">
      <c r="AB1088">
        <v>6.7998238563902857E-2</v>
      </c>
    </row>
    <row r="1089" spans="28:28" x14ac:dyDescent="0.25">
      <c r="AB1089">
        <v>0.14168991897166827</v>
      </c>
    </row>
    <row r="1090" spans="28:28" x14ac:dyDescent="0.25">
      <c r="AB1090">
        <v>0.14290434331052462</v>
      </c>
    </row>
    <row r="1091" spans="28:28" x14ac:dyDescent="0.25">
      <c r="AB1091">
        <v>0.30534410110278648</v>
      </c>
    </row>
    <row r="1092" spans="28:28" x14ac:dyDescent="0.25">
      <c r="AB1092">
        <v>4.2476772613600389E-2</v>
      </c>
    </row>
    <row r="1093" spans="28:28" x14ac:dyDescent="0.25">
      <c r="AB1093">
        <v>0.25956406067762927</v>
      </c>
    </row>
    <row r="1094" spans="28:28" x14ac:dyDescent="0.25">
      <c r="AB1094">
        <v>0.15049891202422949</v>
      </c>
    </row>
    <row r="1095" spans="28:28" x14ac:dyDescent="0.25">
      <c r="AB1095">
        <v>0.14909486499867886</v>
      </c>
    </row>
    <row r="1096" spans="28:28" x14ac:dyDescent="0.25">
      <c r="AB1096">
        <v>0.1770186889511059</v>
      </c>
    </row>
    <row r="1097" spans="28:28" x14ac:dyDescent="0.25">
      <c r="AB1097">
        <v>0.16782157555787611</v>
      </c>
    </row>
    <row r="1098" spans="28:28" x14ac:dyDescent="0.25">
      <c r="AB1098">
        <v>9.4364259090409242E-2</v>
      </c>
    </row>
    <row r="1099" spans="28:28" x14ac:dyDescent="0.25">
      <c r="AB1099">
        <v>2.0404805024095696E-2</v>
      </c>
    </row>
    <row r="1100" spans="28:28" x14ac:dyDescent="0.25">
      <c r="AB1100">
        <v>0.17293336707107265</v>
      </c>
    </row>
    <row r="1101" spans="28:28" x14ac:dyDescent="0.25">
      <c r="AB1101">
        <v>0.14766433463935746</v>
      </c>
    </row>
    <row r="1102" spans="28:28" x14ac:dyDescent="0.25">
      <c r="AB1102">
        <v>4.1692575961146117E-2</v>
      </c>
    </row>
    <row r="1103" spans="28:28" x14ac:dyDescent="0.25">
      <c r="AB1103">
        <v>0.26547296795220204</v>
      </c>
    </row>
    <row r="1104" spans="28:28" x14ac:dyDescent="0.25">
      <c r="AB1104">
        <v>0.18996491970890528</v>
      </c>
    </row>
    <row r="1105" spans="28:28" x14ac:dyDescent="0.25">
      <c r="AB1105">
        <v>0.12667060654761653</v>
      </c>
    </row>
    <row r="1106" spans="28:28" x14ac:dyDescent="0.25">
      <c r="AB1106">
        <v>0.14889441362674094</v>
      </c>
    </row>
    <row r="1107" spans="28:28" x14ac:dyDescent="0.25">
      <c r="AB1107">
        <v>7.4236524602148357E-2</v>
      </c>
    </row>
    <row r="1108" spans="28:28" x14ac:dyDescent="0.25">
      <c r="AB1108">
        <v>0.16628582458854235</v>
      </c>
    </row>
    <row r="1109" spans="28:28" x14ac:dyDescent="0.25">
      <c r="AB1109">
        <v>0.12593198859908042</v>
      </c>
    </row>
    <row r="1110" spans="28:28" x14ac:dyDescent="0.25">
      <c r="AB1110">
        <v>0.11749919117322721</v>
      </c>
    </row>
    <row r="1111" spans="28:28" x14ac:dyDescent="0.25">
      <c r="AB1111">
        <v>0.14002711972390114</v>
      </c>
    </row>
    <row r="1112" spans="28:28" x14ac:dyDescent="0.25">
      <c r="AB1112">
        <v>0.11386468337620514</v>
      </c>
    </row>
    <row r="1113" spans="28:28" x14ac:dyDescent="0.25">
      <c r="AB1113">
        <v>5.1770806059459051E-2</v>
      </c>
    </row>
    <row r="1114" spans="28:28" x14ac:dyDescent="0.25">
      <c r="AB1114">
        <v>0.10118126983961484</v>
      </c>
    </row>
    <row r="1115" spans="28:28" x14ac:dyDescent="0.25">
      <c r="AB1115">
        <v>0.12083569152293749</v>
      </c>
    </row>
    <row r="1116" spans="28:28" x14ac:dyDescent="0.25">
      <c r="AB1116">
        <v>1.7082198270059273E-2</v>
      </c>
    </row>
    <row r="1117" spans="28:28" x14ac:dyDescent="0.25">
      <c r="AB1117">
        <v>0.15859990573990745</v>
      </c>
    </row>
    <row r="1118" spans="28:28" x14ac:dyDescent="0.25">
      <c r="AB1118">
        <v>0.14324600678479427</v>
      </c>
    </row>
    <row r="1119" spans="28:28" x14ac:dyDescent="0.25">
      <c r="AB1119">
        <v>2.0638859529020781E-2</v>
      </c>
    </row>
    <row r="1120" spans="28:28" x14ac:dyDescent="0.25">
      <c r="AB1120">
        <v>5.6913217165316832E-2</v>
      </c>
    </row>
    <row r="1121" spans="28:28" x14ac:dyDescent="0.25">
      <c r="AB1121">
        <v>0.10719735634157601</v>
      </c>
    </row>
    <row r="1122" spans="28:28" x14ac:dyDescent="0.25">
      <c r="AB1122">
        <v>7.2636921512899313E-2</v>
      </c>
    </row>
    <row r="1123" spans="28:28" x14ac:dyDescent="0.25">
      <c r="AB1123">
        <v>3.7766604069260521</v>
      </c>
    </row>
    <row r="1124" spans="28:28" x14ac:dyDescent="0.25">
      <c r="AB1124">
        <v>0.10992918874308732</v>
      </c>
    </row>
    <row r="1125" spans="28:28" x14ac:dyDescent="0.25">
      <c r="AB1125">
        <v>0.11959941447994282</v>
      </c>
    </row>
    <row r="1126" spans="28:28" x14ac:dyDescent="0.25">
      <c r="AB1126">
        <v>9.4744387224677817E-2</v>
      </c>
    </row>
    <row r="1127" spans="28:28" x14ac:dyDescent="0.25">
      <c r="AB1127">
        <v>8.6992668972377452E-2</v>
      </c>
    </row>
    <row r="1128" spans="28:28" x14ac:dyDescent="0.25">
      <c r="AB1128">
        <v>3.8718558641174905E-2</v>
      </c>
    </row>
    <row r="1129" spans="28:28" x14ac:dyDescent="0.25">
      <c r="AB1129">
        <v>6.2554751808609588E-2</v>
      </c>
    </row>
    <row r="1130" spans="28:28" x14ac:dyDescent="0.25">
      <c r="AB1130">
        <v>9.4570684955744388E-2</v>
      </c>
    </row>
    <row r="1131" spans="28:28" x14ac:dyDescent="0.25">
      <c r="AB1131">
        <v>1.9715904701429365E-2</v>
      </c>
    </row>
    <row r="1132" spans="28:28" x14ac:dyDescent="0.25">
      <c r="AB1132">
        <v>6.530415723869154E-2</v>
      </c>
    </row>
    <row r="1133" spans="28:28" x14ac:dyDescent="0.25">
      <c r="AB1133">
        <v>4.3218561880055101E-2</v>
      </c>
    </row>
    <row r="1134" spans="28:28" x14ac:dyDescent="0.25">
      <c r="AB1134">
        <v>5.3767229269798933E-2</v>
      </c>
    </row>
    <row r="1135" spans="28:28" x14ac:dyDescent="0.25">
      <c r="AB1135">
        <v>1.1071425537888822</v>
      </c>
    </row>
    <row r="1136" spans="28:28" x14ac:dyDescent="0.25">
      <c r="AB1136">
        <v>0.10100894815570993</v>
      </c>
    </row>
    <row r="1137" spans="28:28" x14ac:dyDescent="0.25">
      <c r="AB1137">
        <v>7.0609518978350883E-2</v>
      </c>
    </row>
    <row r="1138" spans="28:28" x14ac:dyDescent="0.25">
      <c r="AB1138">
        <v>0.18504389636590846</v>
      </c>
    </row>
    <row r="1139" spans="28:28" x14ac:dyDescent="0.25">
      <c r="AB1139">
        <v>0.14170110568651303</v>
      </c>
    </row>
    <row r="1140" spans="28:28" x14ac:dyDescent="0.25">
      <c r="AB1140">
        <v>0.28421425155918301</v>
      </c>
    </row>
    <row r="1141" spans="28:28" x14ac:dyDescent="0.25">
      <c r="AB1141">
        <v>6.5007116435548906E-2</v>
      </c>
    </row>
    <row r="1142" spans="28:28" x14ac:dyDescent="0.25">
      <c r="AB1142">
        <v>0.2768088576285801</v>
      </c>
    </row>
    <row r="1143" spans="28:28" x14ac:dyDescent="0.25">
      <c r="AB1143">
        <v>3.6004109180433272</v>
      </c>
    </row>
    <row r="1144" spans="28:28" x14ac:dyDescent="0.25">
      <c r="AB1144">
        <v>0.11223241759869929</v>
      </c>
    </row>
    <row r="1145" spans="28:28" x14ac:dyDescent="0.25">
      <c r="AB1145">
        <v>0.14673449552649687</v>
      </c>
    </row>
    <row r="1146" spans="28:28" x14ac:dyDescent="0.25">
      <c r="AB1146">
        <v>0.22815662369855688</v>
      </c>
    </row>
    <row r="1147" spans="28:28" x14ac:dyDescent="0.25">
      <c r="AB1147">
        <v>8.0070607670380656E-2</v>
      </c>
    </row>
    <row r="1148" spans="28:28" x14ac:dyDescent="0.25">
      <c r="AB1148">
        <v>5.9161322997981491E-3</v>
      </c>
    </row>
    <row r="1149" spans="28:28" x14ac:dyDescent="0.25">
      <c r="AB1149">
        <v>2.0291342949500413E-2</v>
      </c>
    </row>
    <row r="1150" spans="28:28" x14ac:dyDescent="0.25">
      <c r="AB1150">
        <v>9.3826723097881759E-2</v>
      </c>
    </row>
    <row r="1151" spans="28:28" x14ac:dyDescent="0.25">
      <c r="AB1151">
        <v>0.12578453753004104</v>
      </c>
    </row>
    <row r="1152" spans="28:28" x14ac:dyDescent="0.25">
      <c r="AB1152">
        <v>0.21990454382135904</v>
      </c>
    </row>
    <row r="1153" spans="28:28" x14ac:dyDescent="0.25">
      <c r="AB1153">
        <v>0.20858466493815159</v>
      </c>
    </row>
    <row r="1154" spans="28:28" x14ac:dyDescent="0.25">
      <c r="AB1154">
        <v>0.11438249170248915</v>
      </c>
    </row>
    <row r="1155" spans="28:28" x14ac:dyDescent="0.25">
      <c r="AB1155">
        <v>4.0789344916488002E-2</v>
      </c>
    </row>
    <row r="1156" spans="28:28" x14ac:dyDescent="0.25">
      <c r="AB1156">
        <v>6.328441749848901E-2</v>
      </c>
    </row>
    <row r="1157" spans="28:28" x14ac:dyDescent="0.25">
      <c r="AB1157">
        <v>0.20150358710341476</v>
      </c>
    </row>
    <row r="1158" spans="28:28" x14ac:dyDescent="0.25">
      <c r="AB1158">
        <v>0.1710050669342611</v>
      </c>
    </row>
    <row r="1159" spans="28:28" x14ac:dyDescent="0.25">
      <c r="AB1159">
        <v>6.479595827057702E-2</v>
      </c>
    </row>
    <row r="1160" spans="28:28" x14ac:dyDescent="0.25">
      <c r="AB1160">
        <v>0.13312012215316299</v>
      </c>
    </row>
    <row r="1161" spans="28:28" x14ac:dyDescent="0.25">
      <c r="AB1161">
        <v>5.7324882494924512E-2</v>
      </c>
    </row>
    <row r="1162" spans="28:28" x14ac:dyDescent="0.25">
      <c r="AB1162">
        <v>4.0388033842570836E-2</v>
      </c>
    </row>
    <row r="1163" spans="28:28" x14ac:dyDescent="0.25">
      <c r="AB1163">
        <v>2.6576836408467979</v>
      </c>
    </row>
    <row r="1164" spans="28:28" x14ac:dyDescent="0.25">
      <c r="AB1164">
        <v>0.1160909838997034</v>
      </c>
    </row>
    <row r="1165" spans="28:28" x14ac:dyDescent="0.25">
      <c r="AB1165">
        <v>5.7216474835366321E-2</v>
      </c>
    </row>
    <row r="1166" spans="28:28" x14ac:dyDescent="0.25">
      <c r="AB1166">
        <v>3.1113156787772323E-3</v>
      </c>
    </row>
    <row r="1167" spans="28:28" x14ac:dyDescent="0.25">
      <c r="AB1167">
        <v>0.12712328857016675</v>
      </c>
    </row>
    <row r="1168" spans="28:28" x14ac:dyDescent="0.25">
      <c r="AB1168">
        <v>1.3744547018855524E-2</v>
      </c>
    </row>
    <row r="1169" spans="28:28" x14ac:dyDescent="0.25">
      <c r="AB1169">
        <v>4.1094446062036605E-2</v>
      </c>
    </row>
    <row r="1170" spans="28:28" x14ac:dyDescent="0.25">
      <c r="AB1170">
        <v>9.7033033528526991E-2</v>
      </c>
    </row>
    <row r="1171" spans="28:28" x14ac:dyDescent="0.25">
      <c r="AB1171">
        <v>2.1628250710211405E-2</v>
      </c>
    </row>
    <row r="1172" spans="28:28" x14ac:dyDescent="0.25">
      <c r="AB1172">
        <v>0.1125430120660115</v>
      </c>
    </row>
    <row r="1173" spans="28:28" x14ac:dyDescent="0.25">
      <c r="AB1173">
        <v>8.7696694481433357E-2</v>
      </c>
    </row>
    <row r="1174" spans="28:28" x14ac:dyDescent="0.25">
      <c r="AB1174">
        <v>0.1214795770378303</v>
      </c>
    </row>
    <row r="1175" spans="28:28" x14ac:dyDescent="0.25">
      <c r="AB1175">
        <v>0.11317141685458854</v>
      </c>
    </row>
    <row r="1176" spans="28:28" x14ac:dyDescent="0.25">
      <c r="AB1176">
        <v>8.3850497564165849E-2</v>
      </c>
    </row>
    <row r="1177" spans="28:28" x14ac:dyDescent="0.25">
      <c r="AB1177">
        <v>1.362979665316133E-2</v>
      </c>
    </row>
    <row r="1178" spans="28:28" x14ac:dyDescent="0.25">
      <c r="AB1178">
        <v>6.7611404118489205E-2</v>
      </c>
    </row>
    <row r="1179" spans="28:28" x14ac:dyDescent="0.25">
      <c r="AB1179">
        <v>0.11104015736451944</v>
      </c>
    </row>
    <row r="1180" spans="28:28" x14ac:dyDescent="0.25">
      <c r="AB1180">
        <v>4.1907479209489562E-2</v>
      </c>
    </row>
    <row r="1181" spans="28:28" x14ac:dyDescent="0.25">
      <c r="AB1181">
        <v>8.6677091733895817E-2</v>
      </c>
    </row>
    <row r="1182" spans="28:28" x14ac:dyDescent="0.25">
      <c r="AB1182">
        <v>6.0895409783688903E-3</v>
      </c>
    </row>
    <row r="1183" spans="28:28" x14ac:dyDescent="0.25">
      <c r="AB1183">
        <v>8.900746031976553E-2</v>
      </c>
    </row>
    <row r="1184" spans="28:28" x14ac:dyDescent="0.25">
      <c r="AB1184">
        <v>0.16364857002860111</v>
      </c>
    </row>
    <row r="1185" spans="28:28" x14ac:dyDescent="0.25">
      <c r="AB1185">
        <v>0.11001746250222921</v>
      </c>
    </row>
    <row r="1186" spans="28:28" x14ac:dyDescent="0.25">
      <c r="AB1186">
        <v>0.11306007456906664</v>
      </c>
    </row>
    <row r="1187" spans="28:28" x14ac:dyDescent="0.25">
      <c r="AB1187">
        <v>0.16864419605048175</v>
      </c>
    </row>
    <row r="1188" spans="28:28" x14ac:dyDescent="0.25">
      <c r="AB1188">
        <v>0.13089650151608817</v>
      </c>
    </row>
    <row r="1189" spans="28:28" x14ac:dyDescent="0.25">
      <c r="AB1189">
        <v>0.38872341468658578</v>
      </c>
    </row>
    <row r="1190" spans="28:28" x14ac:dyDescent="0.25">
      <c r="AB1190">
        <v>0.17603401892966231</v>
      </c>
    </row>
    <row r="1191" spans="28:28" x14ac:dyDescent="0.25">
      <c r="AB1191">
        <v>0.29328449947100821</v>
      </c>
    </row>
    <row r="1192" spans="28:28" x14ac:dyDescent="0.25">
      <c r="AB1192">
        <v>0.14422077419759427</v>
      </c>
    </row>
    <row r="1193" spans="28:28" x14ac:dyDescent="0.25">
      <c r="AB1193">
        <v>0.14768370537837983</v>
      </c>
    </row>
    <row r="1194" spans="28:28" x14ac:dyDescent="0.25">
      <c r="AB1194">
        <v>0.22533312082383883</v>
      </c>
    </row>
    <row r="1195" spans="28:28" x14ac:dyDescent="0.25">
      <c r="AB1195">
        <v>0.13273291469636231</v>
      </c>
    </row>
    <row r="1196" spans="28:28" x14ac:dyDescent="0.25">
      <c r="AB1196">
        <v>0.15334431413381611</v>
      </c>
    </row>
    <row r="1197" spans="28:28" x14ac:dyDescent="0.25">
      <c r="AB1197">
        <v>1.9570453263999421E-2</v>
      </c>
    </row>
    <row r="1198" spans="28:28" x14ac:dyDescent="0.25">
      <c r="AB1198">
        <v>0.10349942169126913</v>
      </c>
    </row>
    <row r="1199" spans="28:28" x14ac:dyDescent="0.25">
      <c r="AB1199">
        <v>0.16472264903267275</v>
      </c>
    </row>
    <row r="1200" spans="28:28" x14ac:dyDescent="0.25">
      <c r="AB1200">
        <v>0.14938002204757128</v>
      </c>
    </row>
    <row r="1201" spans="28:28" x14ac:dyDescent="0.25">
      <c r="AB1201">
        <v>0.2485628481812984</v>
      </c>
    </row>
    <row r="1202" spans="28:28" x14ac:dyDescent="0.25">
      <c r="AB1202">
        <v>0.11519283162159924</v>
      </c>
    </row>
    <row r="1203" spans="28:28" x14ac:dyDescent="0.25">
      <c r="AB1203">
        <v>0.10187253336056207</v>
      </c>
    </row>
    <row r="1204" spans="28:28" x14ac:dyDescent="0.25">
      <c r="AB1204">
        <v>4.118373185799562E-2</v>
      </c>
    </row>
    <row r="1205" spans="28:28" x14ac:dyDescent="0.25">
      <c r="AB1205">
        <v>5.598405327628786E-2</v>
      </c>
    </row>
    <row r="1206" spans="28:28" x14ac:dyDescent="0.25">
      <c r="AB1206">
        <v>0.178431321620245</v>
      </c>
    </row>
    <row r="1207" spans="28:28" x14ac:dyDescent="0.25">
      <c r="AB1207">
        <v>0.24136471685519828</v>
      </c>
    </row>
    <row r="1208" spans="28:28" x14ac:dyDescent="0.25">
      <c r="AB1208">
        <v>0.21092216774155434</v>
      </c>
    </row>
    <row r="1209" spans="28:28" x14ac:dyDescent="0.25">
      <c r="AB1209">
        <v>0.1577864010212526</v>
      </c>
    </row>
    <row r="1210" spans="28:28" x14ac:dyDescent="0.25">
      <c r="AB1210">
        <v>0.14333379855705719</v>
      </c>
    </row>
    <row r="1211" spans="28:28" x14ac:dyDescent="0.25">
      <c r="AB1211">
        <v>0.25964867590203677</v>
      </c>
    </row>
    <row r="1212" spans="28:28" x14ac:dyDescent="0.25">
      <c r="AB1212">
        <v>2.6895079156458777</v>
      </c>
    </row>
    <row r="1213" spans="28:28" x14ac:dyDescent="0.25">
      <c r="AB1213">
        <v>9.8346058232612221E-2</v>
      </c>
    </row>
    <row r="1214" spans="28:28" x14ac:dyDescent="0.25">
      <c r="AB1214">
        <v>0.10833867424193588</v>
      </c>
    </row>
    <row r="1215" spans="28:28" x14ac:dyDescent="0.25">
      <c r="AB1215">
        <v>0.19786150352790696</v>
      </c>
    </row>
    <row r="1216" spans="28:28" x14ac:dyDescent="0.25">
      <c r="AB1216">
        <v>0.11590908245819209</v>
      </c>
    </row>
    <row r="1217" spans="28:28" x14ac:dyDescent="0.25">
      <c r="AB1217">
        <v>0.15262610637943097</v>
      </c>
    </row>
    <row r="1218" spans="28:28" x14ac:dyDescent="0.25">
      <c r="AB1218">
        <v>0.10920657434837699</v>
      </c>
    </row>
    <row r="1219" spans="28:28" x14ac:dyDescent="0.25">
      <c r="AB1219">
        <v>0.10765415618083085</v>
      </c>
    </row>
    <row r="1220" spans="28:28" x14ac:dyDescent="0.25">
      <c r="AB1220">
        <v>0.13511746962830762</v>
      </c>
    </row>
    <row r="1221" spans="28:28" x14ac:dyDescent="0.25">
      <c r="AB1221">
        <v>7.1833143607920008E-2</v>
      </c>
    </row>
    <row r="1222" spans="28:28" x14ac:dyDescent="0.25">
      <c r="AB1222">
        <v>0.10127583042035387</v>
      </c>
    </row>
    <row r="1223" spans="28:28" x14ac:dyDescent="0.25">
      <c r="AB1223">
        <v>9.1182019983351736E-2</v>
      </c>
    </row>
    <row r="1224" spans="28:28" x14ac:dyDescent="0.25">
      <c r="AB1224">
        <v>0.14054810071581181</v>
      </c>
    </row>
    <row r="1225" spans="28:28" x14ac:dyDescent="0.25">
      <c r="AB1225">
        <v>9.9453811026503303E-2</v>
      </c>
    </row>
    <row r="1226" spans="28:28" x14ac:dyDescent="0.25">
      <c r="AB1226">
        <v>1.3345457252358361E-3</v>
      </c>
    </row>
    <row r="1227" spans="28:28" x14ac:dyDescent="0.25">
      <c r="AB1227">
        <v>6.2323381739570749E-3</v>
      </c>
    </row>
    <row r="1228" spans="28:28" x14ac:dyDescent="0.25">
      <c r="AB1228">
        <v>0.1199659043776673</v>
      </c>
    </row>
    <row r="1229" spans="28:28" x14ac:dyDescent="0.25">
      <c r="AB1229">
        <v>2.1824758937373456E-2</v>
      </c>
    </row>
    <row r="1230" spans="28:28" x14ac:dyDescent="0.25">
      <c r="AB1230">
        <v>0.10629288507652435</v>
      </c>
    </row>
    <row r="1231" spans="28:28" x14ac:dyDescent="0.25">
      <c r="AB1231">
        <v>2.4260451031720753E-2</v>
      </c>
    </row>
    <row r="1232" spans="28:28" x14ac:dyDescent="0.25">
      <c r="AB1232">
        <v>9.4089337312130442E-2</v>
      </c>
    </row>
    <row r="1233" spans="28:28" x14ac:dyDescent="0.25">
      <c r="AB1233">
        <v>0.15288009837717825</v>
      </c>
    </row>
    <row r="1234" spans="28:28" x14ac:dyDescent="0.25">
      <c r="AB1234">
        <v>4.1207846255943981E-2</v>
      </c>
    </row>
    <row r="1235" spans="28:28" x14ac:dyDescent="0.25">
      <c r="AB1235">
        <v>6.7525777567860823E-2</v>
      </c>
    </row>
    <row r="1236" spans="28:28" x14ac:dyDescent="0.25">
      <c r="AB1236">
        <v>0.18202455673067108</v>
      </c>
    </row>
    <row r="1237" spans="28:28" x14ac:dyDescent="0.25">
      <c r="AB1237">
        <v>8.1920573626101945E-2</v>
      </c>
    </row>
    <row r="1238" spans="28:28" x14ac:dyDescent="0.25">
      <c r="AB1238">
        <v>0.86004741820246922</v>
      </c>
    </row>
    <row r="1239" spans="28:28" x14ac:dyDescent="0.25">
      <c r="AB1239">
        <v>0.10640140699104947</v>
      </c>
    </row>
    <row r="1240" spans="28:28" x14ac:dyDescent="0.25">
      <c r="AB1240">
        <v>0.24012058450738061</v>
      </c>
    </row>
    <row r="1241" spans="28:28" x14ac:dyDescent="0.25">
      <c r="AB1241">
        <v>0.2262642097419123</v>
      </c>
    </row>
    <row r="1242" spans="28:28" x14ac:dyDescent="0.25">
      <c r="AB1242">
        <v>0.12757392133585821</v>
      </c>
    </row>
    <row r="1243" spans="28:28" x14ac:dyDescent="0.25">
      <c r="AB1243">
        <v>0.10478862449088655</v>
      </c>
    </row>
    <row r="1244" spans="28:28" x14ac:dyDescent="0.25">
      <c r="AB1244">
        <v>0.20301357702516859</v>
      </c>
    </row>
    <row r="1245" spans="28:28" x14ac:dyDescent="0.25">
      <c r="AB1245">
        <v>6.510295354341164E-2</v>
      </c>
    </row>
    <row r="1246" spans="28:28" x14ac:dyDescent="0.25">
      <c r="AB1246">
        <v>7.6984888830001763E-3</v>
      </c>
    </row>
    <row r="1247" spans="28:28" x14ac:dyDescent="0.25">
      <c r="AB1247">
        <v>5.2941176470588935E-3</v>
      </c>
    </row>
    <row r="1248" spans="28:28" x14ac:dyDescent="0.25">
      <c r="AB1248">
        <v>0.12390194770550922</v>
      </c>
    </row>
    <row r="1249" spans="28:28" x14ac:dyDescent="0.25">
      <c r="AB1249">
        <v>0.12559202153237603</v>
      </c>
    </row>
    <row r="1250" spans="28:28" x14ac:dyDescent="0.25">
      <c r="AB1250">
        <v>0.23389979458592358</v>
      </c>
    </row>
    <row r="1251" spans="28:28" x14ac:dyDescent="0.25">
      <c r="AB1251">
        <v>0.11141455667835704</v>
      </c>
    </row>
    <row r="1252" spans="28:28" x14ac:dyDescent="0.25">
      <c r="AB1252">
        <v>8.012008040843227E-2</v>
      </c>
    </row>
    <row r="1253" spans="28:28" x14ac:dyDescent="0.25">
      <c r="AB1253">
        <v>3.1340584027196861E-2</v>
      </c>
    </row>
    <row r="1254" spans="28:28" x14ac:dyDescent="0.25">
      <c r="AB1254">
        <v>4.5722291094006606E-2</v>
      </c>
    </row>
    <row r="1255" spans="28:28" x14ac:dyDescent="0.25">
      <c r="AB1255">
        <v>0.14157881171104236</v>
      </c>
    </row>
    <row r="1256" spans="28:28" x14ac:dyDescent="0.25">
      <c r="AB1256">
        <v>0.15081252152483104</v>
      </c>
    </row>
    <row r="1257" spans="28:28" x14ac:dyDescent="0.25">
      <c r="AB1257">
        <v>1.1208790964858384E-2</v>
      </c>
    </row>
    <row r="1258" spans="28:28" x14ac:dyDescent="0.25">
      <c r="AB1258">
        <v>0.12595001389336835</v>
      </c>
    </row>
    <row r="1259" spans="28:28" x14ac:dyDescent="0.25">
      <c r="AB1259">
        <v>7.3062471200867507E-2</v>
      </c>
    </row>
    <row r="1260" spans="28:28" x14ac:dyDescent="0.25">
      <c r="AB1260">
        <v>4.0939272953280037E-2</v>
      </c>
    </row>
    <row r="1261" spans="28:28" x14ac:dyDescent="0.25">
      <c r="AB1261">
        <v>0.21012151444231497</v>
      </c>
    </row>
    <row r="1262" spans="28:28" x14ac:dyDescent="0.25">
      <c r="AB1262">
        <v>9.276617050847269E-2</v>
      </c>
    </row>
    <row r="1263" spans="28:28" x14ac:dyDescent="0.25">
      <c r="AB1263">
        <v>6.1874971098207499E-2</v>
      </c>
    </row>
    <row r="1264" spans="28:28" x14ac:dyDescent="0.25">
      <c r="AB1264">
        <v>2.5057186714387641E-2</v>
      </c>
    </row>
    <row r="1265" spans="28:28" x14ac:dyDescent="0.25">
      <c r="AB1265">
        <v>0.12198024189677845</v>
      </c>
    </row>
    <row r="1266" spans="28:28" x14ac:dyDescent="0.25">
      <c r="AB1266">
        <v>8.7769223036512356E-3</v>
      </c>
    </row>
    <row r="1267" spans="28:28" x14ac:dyDescent="0.25">
      <c r="AB1267">
        <v>6.4709067244835383E-2</v>
      </c>
    </row>
    <row r="1268" spans="28:28" x14ac:dyDescent="0.25">
      <c r="AB1268">
        <v>7.1447572931967684E-2</v>
      </c>
    </row>
    <row r="1269" spans="28:28" x14ac:dyDescent="0.25">
      <c r="AB1269">
        <v>8.8570647390022628E-2</v>
      </c>
    </row>
    <row r="1270" spans="28:28" x14ac:dyDescent="0.25">
      <c r="AB1270">
        <v>5.9459211831991987E-2</v>
      </c>
    </row>
    <row r="1271" spans="28:28" x14ac:dyDescent="0.25">
      <c r="AB1271">
        <v>9.4677354846195827E-2</v>
      </c>
    </row>
    <row r="1272" spans="28:28" x14ac:dyDescent="0.25">
      <c r="AB1272">
        <v>8.1699044977419089E-2</v>
      </c>
    </row>
    <row r="1273" spans="28:28" x14ac:dyDescent="0.25">
      <c r="AB1273">
        <v>6.8909747092936291E-2</v>
      </c>
    </row>
    <row r="1274" spans="28:28" x14ac:dyDescent="0.25">
      <c r="AB1274">
        <v>9.5244846943195682E-2</v>
      </c>
    </row>
    <row r="1275" spans="28:28" x14ac:dyDescent="0.25">
      <c r="AB1275">
        <v>1.8403180697743604</v>
      </c>
    </row>
    <row r="1276" spans="28:28" x14ac:dyDescent="0.25">
      <c r="AB1276">
        <v>2.7685375476300678E-3</v>
      </c>
    </row>
    <row r="1277" spans="28:28" x14ac:dyDescent="0.25">
      <c r="AB1277">
        <v>0.36444283106401776</v>
      </c>
    </row>
    <row r="1278" spans="28:28" x14ac:dyDescent="0.25">
      <c r="AB1278">
        <v>6.9576992968133355E-2</v>
      </c>
    </row>
    <row r="1279" spans="28:28" x14ac:dyDescent="0.25">
      <c r="AB1279">
        <v>0.13191916587215502</v>
      </c>
    </row>
    <row r="1280" spans="28:28" x14ac:dyDescent="0.25">
      <c r="AB1280">
        <v>2.4102451444903528E-2</v>
      </c>
    </row>
    <row r="1281" spans="28:28" x14ac:dyDescent="0.25">
      <c r="AB1281">
        <v>0.11461555054392816</v>
      </c>
    </row>
    <row r="1282" spans="28:28" x14ac:dyDescent="0.25">
      <c r="AB1282">
        <v>0.18013701072446625</v>
      </c>
    </row>
    <row r="1283" spans="28:28" x14ac:dyDescent="0.25">
      <c r="AB1283">
        <v>6.91350612656223E-2</v>
      </c>
    </row>
    <row r="1284" spans="28:28" x14ac:dyDescent="0.25">
      <c r="AB1284">
        <v>6.3492108384599621E-2</v>
      </c>
    </row>
    <row r="1285" spans="28:28" x14ac:dyDescent="0.25">
      <c r="AB1285">
        <v>0.17568287651085179</v>
      </c>
    </row>
    <row r="1286" spans="28:28" x14ac:dyDescent="0.25">
      <c r="AB1286">
        <v>3.1712479592788889E-2</v>
      </c>
    </row>
    <row r="1287" spans="28:28" x14ac:dyDescent="0.25">
      <c r="AB1287">
        <v>0.22381514943149011</v>
      </c>
    </row>
    <row r="1288" spans="28:28" x14ac:dyDescent="0.25">
      <c r="AB1288">
        <v>4.1647616743790736E-2</v>
      </c>
    </row>
    <row r="1289" spans="28:28" x14ac:dyDescent="0.25">
      <c r="AB1289">
        <v>0.24306993287594253</v>
      </c>
    </row>
    <row r="1290" spans="28:28" x14ac:dyDescent="0.25">
      <c r="AB1290">
        <v>0.17661052683105516</v>
      </c>
    </row>
    <row r="1291" spans="28:28" x14ac:dyDescent="0.25">
      <c r="AB1291">
        <v>8.0978644151731727E-2</v>
      </c>
    </row>
    <row r="1292" spans="28:28" x14ac:dyDescent="0.25">
      <c r="AB1292">
        <v>8.2579660627853602E-2</v>
      </c>
    </row>
    <row r="1293" spans="28:28" x14ac:dyDescent="0.25">
      <c r="AB1293">
        <v>0.15527078405503592</v>
      </c>
    </row>
    <row r="1294" spans="28:28" x14ac:dyDescent="0.25">
      <c r="AB1294">
        <v>2.0969105847199743E-2</v>
      </c>
    </row>
    <row r="1295" spans="28:28" x14ac:dyDescent="0.25">
      <c r="AB1295">
        <v>5.0157798467077103E-2</v>
      </c>
    </row>
    <row r="1296" spans="28:28" x14ac:dyDescent="0.25">
      <c r="AB1296">
        <v>5.0553818749286217E-2</v>
      </c>
    </row>
    <row r="1297" spans="28:28" x14ac:dyDescent="0.25">
      <c r="AB1297">
        <v>0.11039284716422126</v>
      </c>
    </row>
    <row r="1298" spans="28:28" x14ac:dyDescent="0.25">
      <c r="AB1298">
        <v>0.14226464642074355</v>
      </c>
    </row>
    <row r="1299" spans="28:28" x14ac:dyDescent="0.25">
      <c r="AB1299">
        <v>0.17261430112068377</v>
      </c>
    </row>
    <row r="1300" spans="28:28" x14ac:dyDescent="0.25">
      <c r="AB1300">
        <v>0.10305139454632589</v>
      </c>
    </row>
    <row r="1301" spans="28:28" x14ac:dyDescent="0.25">
      <c r="AB1301">
        <v>9.4555724236237274E-2</v>
      </c>
    </row>
    <row r="1302" spans="28:28" x14ac:dyDescent="0.25">
      <c r="AB1302">
        <v>4.7178792620302112E-2</v>
      </c>
    </row>
    <row r="1303" spans="28:28" x14ac:dyDescent="0.25">
      <c r="AB1303">
        <v>4.9884999608899361E-2</v>
      </c>
    </row>
    <row r="1304" spans="28:28" x14ac:dyDescent="0.25">
      <c r="AB1304">
        <v>0.12901433711340626</v>
      </c>
    </row>
    <row r="1305" spans="28:28" x14ac:dyDescent="0.25">
      <c r="AB1305">
        <v>3.9934962350589696</v>
      </c>
    </row>
    <row r="1306" spans="28:28" x14ac:dyDescent="0.25">
      <c r="AB1306">
        <v>4.4640539047591354E-2</v>
      </c>
    </row>
    <row r="1307" spans="28:28" x14ac:dyDescent="0.25">
      <c r="AB1307">
        <v>0.10311359456132171</v>
      </c>
    </row>
    <row r="1308" spans="28:28" x14ac:dyDescent="0.25">
      <c r="AB1308">
        <v>6.1749801064825971E-2</v>
      </c>
    </row>
    <row r="1309" spans="28:28" x14ac:dyDescent="0.25">
      <c r="AB1309">
        <v>5.0055185053020312E-2</v>
      </c>
    </row>
    <row r="1310" spans="28:28" x14ac:dyDescent="0.25">
      <c r="AB1310">
        <v>0.11682962719930656</v>
      </c>
    </row>
    <row r="1311" spans="28:28" x14ac:dyDescent="0.25">
      <c r="AB1311">
        <v>8.6947306329763441E-2</v>
      </c>
    </row>
    <row r="1312" spans="28:28" x14ac:dyDescent="0.25">
      <c r="AB1312">
        <v>1.778966036246642</v>
      </c>
    </row>
    <row r="1313" spans="28:28" x14ac:dyDescent="0.25">
      <c r="AB1313">
        <v>5.8391225833445692E-3</v>
      </c>
    </row>
    <row r="1314" spans="28:28" x14ac:dyDescent="0.25">
      <c r="AB1314">
        <v>0.12069521528195427</v>
      </c>
    </row>
    <row r="1315" spans="28:28" x14ac:dyDescent="0.25">
      <c r="AB1315">
        <v>7.2437062858112244E-3</v>
      </c>
    </row>
    <row r="1316" spans="28:28" x14ac:dyDescent="0.25">
      <c r="AB1316">
        <v>6.7475761832960668E-2</v>
      </c>
    </row>
    <row r="1317" spans="28:28" x14ac:dyDescent="0.25">
      <c r="AB1317">
        <v>0.10481780801978968</v>
      </c>
    </row>
    <row r="1318" spans="28:28" x14ac:dyDescent="0.25">
      <c r="AB1318">
        <v>6.6142194024178536E-2</v>
      </c>
    </row>
    <row r="1319" spans="28:28" x14ac:dyDescent="0.25">
      <c r="AB1319">
        <v>5.2154276746749217E-2</v>
      </c>
    </row>
    <row r="1320" spans="28:28" x14ac:dyDescent="0.25">
      <c r="AB1320">
        <v>7.3922116870506149E-2</v>
      </c>
    </row>
    <row r="1321" spans="28:28" x14ac:dyDescent="0.25">
      <c r="AB1321">
        <v>9.8407550762207002E-2</v>
      </c>
    </row>
    <row r="1322" spans="28:28" x14ac:dyDescent="0.25">
      <c r="AB1322">
        <v>6.3215435553381383E-2</v>
      </c>
    </row>
    <row r="1323" spans="28:28" x14ac:dyDescent="0.25">
      <c r="AB1323">
        <v>7.6163513102568303E-2</v>
      </c>
    </row>
    <row r="1324" spans="28:28" x14ac:dyDescent="0.25">
      <c r="AB1324">
        <v>2.4787372380667527E-2</v>
      </c>
    </row>
    <row r="1325" spans="28:28" x14ac:dyDescent="0.25">
      <c r="AB1325">
        <v>2.0474604914514583E-2</v>
      </c>
    </row>
    <row r="1326" spans="28:28" x14ac:dyDescent="0.25">
      <c r="AB1326">
        <v>0.11208790675772473</v>
      </c>
    </row>
    <row r="1327" spans="28:28" x14ac:dyDescent="0.25">
      <c r="AB1327">
        <v>5.2248600904129638E-2</v>
      </c>
    </row>
    <row r="1328" spans="28:28" x14ac:dyDescent="0.25">
      <c r="AB1328">
        <v>0.11643879287649317</v>
      </c>
    </row>
    <row r="1329" spans="28:28" x14ac:dyDescent="0.25">
      <c r="AB1329">
        <v>3.6084222396844945E-2</v>
      </c>
    </row>
    <row r="1330" spans="28:28" x14ac:dyDescent="0.25">
      <c r="AB1330">
        <v>9.9730818322906756E-2</v>
      </c>
    </row>
    <row r="1331" spans="28:28" x14ac:dyDescent="0.25">
      <c r="AB1331">
        <v>2.0539035429977464</v>
      </c>
    </row>
    <row r="1332" spans="28:28" x14ac:dyDescent="0.25">
      <c r="AB1332">
        <v>8.2983724803047387E-3</v>
      </c>
    </row>
    <row r="1333" spans="28:28" x14ac:dyDescent="0.25">
      <c r="AB1333">
        <v>0.11353306212180736</v>
      </c>
    </row>
    <row r="1334" spans="28:28" x14ac:dyDescent="0.25">
      <c r="AB1334">
        <v>0.11670946152907402</v>
      </c>
    </row>
    <row r="1335" spans="28:28" x14ac:dyDescent="0.25">
      <c r="AB1335">
        <v>9.1815330491049285E-2</v>
      </c>
    </row>
    <row r="1336" spans="28:28" x14ac:dyDescent="0.25">
      <c r="AB1336">
        <v>0.17018193592759423</v>
      </c>
    </row>
    <row r="1337" spans="28:28" x14ac:dyDescent="0.25">
      <c r="AB1337">
        <v>0.23085121632646441</v>
      </c>
    </row>
    <row r="1338" spans="28:28" x14ac:dyDescent="0.25">
      <c r="AB1338">
        <v>0.25101730343224282</v>
      </c>
    </row>
    <row r="1339" spans="28:28" x14ac:dyDescent="0.25">
      <c r="AB1339">
        <v>8.2808059817300661E-2</v>
      </c>
    </row>
    <row r="1340" spans="28:28" x14ac:dyDescent="0.25">
      <c r="AB1340">
        <v>0.12250099469018916</v>
      </c>
    </row>
    <row r="1341" spans="28:28" x14ac:dyDescent="0.25">
      <c r="AB1341">
        <v>0.13080881489573337</v>
      </c>
    </row>
    <row r="1342" spans="28:28" x14ac:dyDescent="0.25">
      <c r="AB1342">
        <v>5.9829051589977866E-2</v>
      </c>
    </row>
    <row r="1343" spans="28:28" x14ac:dyDescent="0.25">
      <c r="AB1343">
        <v>0.71972679479356705</v>
      </c>
    </row>
    <row r="1344" spans="28:28" x14ac:dyDescent="0.25">
      <c r="AB1344">
        <v>0.12127956453120854</v>
      </c>
    </row>
    <row r="1345" spans="28:28" x14ac:dyDescent="0.25">
      <c r="AB1345">
        <v>0.12045475737161776</v>
      </c>
    </row>
    <row r="1346" spans="28:28" x14ac:dyDescent="0.25">
      <c r="AB1346">
        <v>0.10774636762857304</v>
      </c>
    </row>
    <row r="1347" spans="28:28" x14ac:dyDescent="0.25">
      <c r="AB1347">
        <v>0.13131170664540615</v>
      </c>
    </row>
    <row r="1348" spans="28:28" x14ac:dyDescent="0.25">
      <c r="AB1348">
        <v>0.16512478981909329</v>
      </c>
    </row>
    <row r="1349" spans="28:28" x14ac:dyDescent="0.25">
      <c r="AB1349">
        <v>0.10943410764028927</v>
      </c>
    </row>
    <row r="1350" spans="28:28" x14ac:dyDescent="0.25">
      <c r="AB1350">
        <v>9.401063771873612E-2</v>
      </c>
    </row>
    <row r="1351" spans="28:28" x14ac:dyDescent="0.25">
      <c r="AB1351">
        <v>5.7702295637513279E-2</v>
      </c>
    </row>
    <row r="1352" spans="28:28" x14ac:dyDescent="0.25">
      <c r="AB1352">
        <v>6.8194377740437351E-2</v>
      </c>
    </row>
    <row r="1353" spans="28:28" x14ac:dyDescent="0.25">
      <c r="AB1353">
        <v>0.98198578026650707</v>
      </c>
    </row>
    <row r="1354" spans="28:28" x14ac:dyDescent="0.25">
      <c r="AB1354">
        <v>0.21865561721966076</v>
      </c>
    </row>
    <row r="1355" spans="28:28" x14ac:dyDescent="0.25">
      <c r="AB1355">
        <v>0.13771838863051145</v>
      </c>
    </row>
    <row r="1356" spans="28:28" x14ac:dyDescent="0.25">
      <c r="AB1356">
        <v>8.7829867207304568E-2</v>
      </c>
    </row>
    <row r="1357" spans="28:28" x14ac:dyDescent="0.25">
      <c r="AB1357">
        <v>0.1377165981130761</v>
      </c>
    </row>
    <row r="1358" spans="28:28" x14ac:dyDescent="0.25">
      <c r="AB1358">
        <v>0.16566519690564308</v>
      </c>
    </row>
    <row r="1359" spans="28:28" x14ac:dyDescent="0.25">
      <c r="AB1359">
        <v>0.13913215059370687</v>
      </c>
    </row>
    <row r="1360" spans="28:28" x14ac:dyDescent="0.25">
      <c r="AB1360">
        <v>4.0795393088681076E-2</v>
      </c>
    </row>
    <row r="1361" spans="28:28" x14ac:dyDescent="0.25">
      <c r="AB1361">
        <v>0.45003014850573381</v>
      </c>
    </row>
    <row r="1362" spans="28:28" x14ac:dyDescent="0.25">
      <c r="AB1362">
        <v>0.14398498265756315</v>
      </c>
    </row>
    <row r="1363" spans="28:28" x14ac:dyDescent="0.25">
      <c r="AB1363">
        <v>0.10001559062561796</v>
      </c>
    </row>
    <row r="1364" spans="28:28" x14ac:dyDescent="0.25">
      <c r="AB1364">
        <v>0.13582907611054959</v>
      </c>
    </row>
    <row r="1365" spans="28:28" x14ac:dyDescent="0.25">
      <c r="AB1365">
        <v>0.11899863342945188</v>
      </c>
    </row>
    <row r="1366" spans="28:28" x14ac:dyDescent="0.25">
      <c r="AB1366">
        <v>8.651949703907158E-2</v>
      </c>
    </row>
    <row r="1367" spans="28:28" x14ac:dyDescent="0.25">
      <c r="AB1367">
        <v>2.6960540842454583E-2</v>
      </c>
    </row>
    <row r="1368" spans="28:28" x14ac:dyDescent="0.25">
      <c r="AB1368">
        <v>6.8464616406870848E-2</v>
      </c>
    </row>
    <row r="1369" spans="28:28" x14ac:dyDescent="0.25">
      <c r="AB1369">
        <v>6.6994979996337467E-2</v>
      </c>
    </row>
    <row r="1370" spans="28:28" x14ac:dyDescent="0.25">
      <c r="AB1370">
        <v>0.12885756216467692</v>
      </c>
    </row>
    <row r="1371" spans="28:28" x14ac:dyDescent="0.25">
      <c r="AB1371">
        <v>9.0818029880236961E-2</v>
      </c>
    </row>
    <row r="1372" spans="28:28" x14ac:dyDescent="0.25">
      <c r="AB1372">
        <v>9.9672320645637358E-2</v>
      </c>
    </row>
    <row r="1373" spans="28:28" x14ac:dyDescent="0.25">
      <c r="AB1373">
        <v>3.1807105613946396E-2</v>
      </c>
    </row>
    <row r="1374" spans="28:28" x14ac:dyDescent="0.25">
      <c r="AB1374">
        <v>6.0719988792058199E-2</v>
      </c>
    </row>
    <row r="1375" spans="28:28" x14ac:dyDescent="0.25">
      <c r="AB1375">
        <v>6.1404269839744119E-2</v>
      </c>
    </row>
    <row r="1376" spans="28:28" x14ac:dyDescent="0.25">
      <c r="AB1376">
        <v>7.2088058039598613E-2</v>
      </c>
    </row>
    <row r="1377" spans="28:28" x14ac:dyDescent="0.25">
      <c r="AB1377">
        <v>0.13679719003602764</v>
      </c>
    </row>
    <row r="1378" spans="28:28" x14ac:dyDescent="0.25">
      <c r="AB1378">
        <v>0.16693430428092948</v>
      </c>
    </row>
    <row r="1379" spans="28:28" x14ac:dyDescent="0.25">
      <c r="AB1379">
        <v>7.1015798584587175E-2</v>
      </c>
    </row>
    <row r="1380" spans="28:28" x14ac:dyDescent="0.25">
      <c r="AB1380">
        <v>0.12553326940278606</v>
      </c>
    </row>
    <row r="1381" spans="28:28" x14ac:dyDescent="0.25">
      <c r="AB1381">
        <v>0.12476521438874411</v>
      </c>
    </row>
    <row r="1382" spans="28:28" x14ac:dyDescent="0.25">
      <c r="AB1382">
        <v>0.13039376280497939</v>
      </c>
    </row>
    <row r="1383" spans="28:28" x14ac:dyDescent="0.25">
      <c r="AB1383">
        <v>9.3976819890085661E-2</v>
      </c>
    </row>
    <row r="1384" spans="28:28" x14ac:dyDescent="0.25">
      <c r="AB1384">
        <v>0.13948980408178024</v>
      </c>
    </row>
    <row r="1385" spans="28:28" x14ac:dyDescent="0.25">
      <c r="AB1385">
        <v>0.19824576159014096</v>
      </c>
    </row>
    <row r="1386" spans="28:28" x14ac:dyDescent="0.25">
      <c r="AB1386">
        <v>0.11926254495117466</v>
      </c>
    </row>
    <row r="1387" spans="28:28" x14ac:dyDescent="0.25">
      <c r="AB1387">
        <v>7.9706291279263847E-2</v>
      </c>
    </row>
    <row r="1388" spans="28:28" x14ac:dyDescent="0.25">
      <c r="AB1388">
        <v>0.17680019956883997</v>
      </c>
    </row>
    <row r="1389" spans="28:28" x14ac:dyDescent="0.25">
      <c r="AB1389">
        <v>0.17674465454589727</v>
      </c>
    </row>
    <row r="1390" spans="28:28" x14ac:dyDescent="0.25">
      <c r="AB1390">
        <v>0.11531378926614178</v>
      </c>
    </row>
    <row r="1391" spans="28:28" x14ac:dyDescent="0.25">
      <c r="AB1391">
        <v>6.4597399782080345E-2</v>
      </c>
    </row>
    <row r="1392" spans="28:28" x14ac:dyDescent="0.25">
      <c r="AB1392">
        <v>7.5295199227583487E-2</v>
      </c>
    </row>
    <row r="1393" spans="28:28" x14ac:dyDescent="0.25">
      <c r="AB1393">
        <v>9.6529487587548396E-2</v>
      </c>
    </row>
    <row r="1394" spans="28:28" x14ac:dyDescent="0.25">
      <c r="AB1394">
        <v>5.5887902336292872E-2</v>
      </c>
    </row>
    <row r="1395" spans="28:28" x14ac:dyDescent="0.25">
      <c r="AB1395">
        <v>0.15917447871937074</v>
      </c>
    </row>
    <row r="1396" spans="28:28" x14ac:dyDescent="0.25">
      <c r="AB1396">
        <v>0.19283141148909744</v>
      </c>
    </row>
    <row r="1397" spans="28:28" x14ac:dyDescent="0.25">
      <c r="AB1397">
        <v>0.21674000506737634</v>
      </c>
    </row>
    <row r="1398" spans="28:28" x14ac:dyDescent="0.25">
      <c r="AB1398">
        <v>0.13114590900252099</v>
      </c>
    </row>
    <row r="1399" spans="28:28" x14ac:dyDescent="0.25">
      <c r="AB1399">
        <v>7.5815784430950578E-2</v>
      </c>
    </row>
    <row r="1400" spans="28:28" x14ac:dyDescent="0.25">
      <c r="AB1400">
        <v>2.6595916655886009</v>
      </c>
    </row>
    <row r="1401" spans="28:28" x14ac:dyDescent="0.25">
      <c r="AB1401">
        <v>0.12015167847826147</v>
      </c>
    </row>
    <row r="1402" spans="28:28" x14ac:dyDescent="0.25">
      <c r="AB1402">
        <v>0.16081687013762491</v>
      </c>
    </row>
    <row r="1403" spans="28:28" x14ac:dyDescent="0.25">
      <c r="AB1403">
        <v>0.18741167330241915</v>
      </c>
    </row>
    <row r="1404" spans="28:28" x14ac:dyDescent="0.25">
      <c r="AB1404">
        <v>0.16639621372082025</v>
      </c>
    </row>
    <row r="1405" spans="28:28" x14ac:dyDescent="0.25">
      <c r="AB1405">
        <v>0.14642854174986633</v>
      </c>
    </row>
    <row r="1406" spans="28:28" x14ac:dyDescent="0.25">
      <c r="AB1406">
        <v>0.16623873948228138</v>
      </c>
    </row>
    <row r="1407" spans="28:28" x14ac:dyDescent="0.25">
      <c r="AB1407">
        <v>0.18411829332487656</v>
      </c>
    </row>
    <row r="1408" spans="28:28" x14ac:dyDescent="0.25">
      <c r="AB1408">
        <v>9.7529549208696387E-2</v>
      </c>
    </row>
    <row r="1409" spans="28:28" x14ac:dyDescent="0.25">
      <c r="AB1409">
        <v>0.12705650764358523</v>
      </c>
    </row>
    <row r="1410" spans="28:28" x14ac:dyDescent="0.25">
      <c r="AB1410">
        <v>0.12605510325638813</v>
      </c>
    </row>
    <row r="1411" spans="28:28" x14ac:dyDescent="0.25">
      <c r="AB1411">
        <v>0.19976446530848324</v>
      </c>
    </row>
    <row r="1412" spans="28:28" x14ac:dyDescent="0.25">
      <c r="AB1412">
        <v>0.1155475396790565</v>
      </c>
    </row>
    <row r="1413" spans="28:28" x14ac:dyDescent="0.25">
      <c r="AB1413">
        <v>0.12112250687422416</v>
      </c>
    </row>
    <row r="1414" spans="28:28" x14ac:dyDescent="0.25">
      <c r="AB1414">
        <v>0.13407761646374849</v>
      </c>
    </row>
    <row r="1415" spans="28:28" x14ac:dyDescent="0.25">
      <c r="AB1415">
        <v>0.11142601451274492</v>
      </c>
    </row>
    <row r="1416" spans="28:28" x14ac:dyDescent="0.25">
      <c r="AB1416">
        <v>0.14073572013195512</v>
      </c>
    </row>
    <row r="1417" spans="28:28" x14ac:dyDescent="0.25">
      <c r="AB1417">
        <v>0.13185910074200147</v>
      </c>
    </row>
    <row r="1418" spans="28:28" x14ac:dyDescent="0.25">
      <c r="AB1418">
        <v>0.20999616873216137</v>
      </c>
    </row>
    <row r="1419" spans="28:28" x14ac:dyDescent="0.25">
      <c r="AB1419">
        <v>0.14146467126432344</v>
      </c>
    </row>
    <row r="1420" spans="28:28" x14ac:dyDescent="0.25">
      <c r="AB1420">
        <v>0.14304794509459728</v>
      </c>
    </row>
    <row r="1421" spans="28:28" x14ac:dyDescent="0.25">
      <c r="AB1421">
        <v>0.12156531639595736</v>
      </c>
    </row>
    <row r="1422" spans="28:28" x14ac:dyDescent="0.25">
      <c r="AB1422">
        <v>7.3430679621743877E-2</v>
      </c>
    </row>
    <row r="1423" spans="28:28" x14ac:dyDescent="0.25">
      <c r="AB1423">
        <v>6.2084900629648665E-2</v>
      </c>
    </row>
    <row r="1424" spans="28:28" x14ac:dyDescent="0.25">
      <c r="AB1424">
        <v>4.5485188292145207E-2</v>
      </c>
    </row>
    <row r="1425" spans="28:28" x14ac:dyDescent="0.25">
      <c r="AB1425">
        <v>7.0145511694277074E-2</v>
      </c>
    </row>
    <row r="1426" spans="28:28" x14ac:dyDescent="0.25">
      <c r="AB1426">
        <v>0.17313880440052487</v>
      </c>
    </row>
    <row r="1427" spans="28:28" x14ac:dyDescent="0.25">
      <c r="AB1427">
        <v>0.17595482092554293</v>
      </c>
    </row>
    <row r="1428" spans="28:28" x14ac:dyDescent="0.25">
      <c r="AB1428">
        <v>0.15704160005597825</v>
      </c>
    </row>
    <row r="1429" spans="28:28" x14ac:dyDescent="0.25">
      <c r="AB1429">
        <v>0.19302789042947363</v>
      </c>
    </row>
    <row r="1430" spans="28:28" x14ac:dyDescent="0.25">
      <c r="AB1430">
        <v>5.599576194879452E-2</v>
      </c>
    </row>
    <row r="1431" spans="28:28" x14ac:dyDescent="0.25">
      <c r="AB1431">
        <v>0.12082867815169385</v>
      </c>
    </row>
    <row r="1432" spans="28:28" x14ac:dyDescent="0.25">
      <c r="AB1432">
        <v>0.14352329550821596</v>
      </c>
    </row>
    <row r="1433" spans="28:28" x14ac:dyDescent="0.25">
      <c r="AB1433">
        <v>2.3899285963248791</v>
      </c>
    </row>
    <row r="1434" spans="28:28" x14ac:dyDescent="0.25">
      <c r="AB1434">
        <v>0.19268453935851426</v>
      </c>
    </row>
    <row r="1435" spans="28:28" x14ac:dyDescent="0.25">
      <c r="AB1435">
        <v>0.12098586514131565</v>
      </c>
    </row>
    <row r="1436" spans="28:28" x14ac:dyDescent="0.25">
      <c r="AB1436">
        <v>0.15279260254204519</v>
      </c>
    </row>
    <row r="1437" spans="28:28" x14ac:dyDescent="0.25">
      <c r="AB1437">
        <v>0.19085418668676324</v>
      </c>
    </row>
    <row r="1438" spans="28:28" x14ac:dyDescent="0.25">
      <c r="AB1438">
        <v>0.1555282653655401</v>
      </c>
    </row>
    <row r="1439" spans="28:28" x14ac:dyDescent="0.25">
      <c r="AB1439">
        <v>0.18745589771519633</v>
      </c>
    </row>
    <row r="1440" spans="28:28" x14ac:dyDescent="0.25">
      <c r="AB1440">
        <v>0.21048623799752175</v>
      </c>
    </row>
    <row r="1441" spans="28:28" x14ac:dyDescent="0.25">
      <c r="AB1441">
        <v>0.15652184166644831</v>
      </c>
    </row>
    <row r="1442" spans="28:28" x14ac:dyDescent="0.25">
      <c r="AB1442">
        <v>0.11570785894688618</v>
      </c>
    </row>
    <row r="1443" spans="28:28" x14ac:dyDescent="0.25">
      <c r="AB1443">
        <v>4.6678432800591252E-2</v>
      </c>
    </row>
    <row r="1444" spans="28:28" x14ac:dyDescent="0.25">
      <c r="AB1444">
        <v>0.17191255200791256</v>
      </c>
    </row>
    <row r="1445" spans="28:28" x14ac:dyDescent="0.25">
      <c r="AB1445">
        <v>0.19389617988381591</v>
      </c>
    </row>
    <row r="1446" spans="28:28" x14ac:dyDescent="0.25">
      <c r="AB1446">
        <v>0.20436577572397296</v>
      </c>
    </row>
    <row r="1447" spans="28:28" x14ac:dyDescent="0.25">
      <c r="AB1447">
        <v>0.13492800781603065</v>
      </c>
    </row>
    <row r="1448" spans="28:28" x14ac:dyDescent="0.25">
      <c r="AB1448">
        <v>9.6557477724866378E-2</v>
      </c>
    </row>
    <row r="1449" spans="28:28" x14ac:dyDescent="0.25">
      <c r="AB1449">
        <v>0.11929731928996035</v>
      </c>
    </row>
    <row r="1450" spans="28:28" x14ac:dyDescent="0.25">
      <c r="AB1450">
        <v>0.1121006429726219</v>
      </c>
    </row>
    <row r="1451" spans="28:28" x14ac:dyDescent="0.25">
      <c r="AB1451">
        <v>0.13777039319616446</v>
      </c>
    </row>
    <row r="1452" spans="28:28" x14ac:dyDescent="0.25">
      <c r="AB1452">
        <v>0.17516848858843193</v>
      </c>
    </row>
    <row r="1453" spans="28:28" x14ac:dyDescent="0.25">
      <c r="AB1453">
        <v>4.3206697793993665E-2</v>
      </c>
    </row>
    <row r="1454" spans="28:28" x14ac:dyDescent="0.25">
      <c r="AB1454">
        <v>0.12157714951348367</v>
      </c>
    </row>
    <row r="1455" spans="28:28" x14ac:dyDescent="0.25">
      <c r="AB1455">
        <v>0.10011074740084655</v>
      </c>
    </row>
    <row r="1456" spans="28:28" x14ac:dyDescent="0.25">
      <c r="AB1456">
        <v>2.8320368799542028E-2</v>
      </c>
    </row>
    <row r="1457" spans="28:28" x14ac:dyDescent="0.25">
      <c r="AB1457">
        <v>9.5015125364030673E-2</v>
      </c>
    </row>
    <row r="1458" spans="28:28" x14ac:dyDescent="0.25">
      <c r="AB1458">
        <v>6.2972261080417646E-2</v>
      </c>
    </row>
    <row r="1459" spans="28:28" x14ac:dyDescent="0.25">
      <c r="AB1459">
        <v>3.470350763181751E-2</v>
      </c>
    </row>
    <row r="1460" spans="28:28" x14ac:dyDescent="0.25">
      <c r="AB1460">
        <v>9.9591387818158572E-2</v>
      </c>
    </row>
    <row r="1461" spans="28:28" x14ac:dyDescent="0.25">
      <c r="AB1461">
        <v>0.15580663572721276</v>
      </c>
    </row>
    <row r="1462" spans="28:28" x14ac:dyDescent="0.25">
      <c r="AB1462">
        <v>4.2037642980855661E-2</v>
      </c>
    </row>
    <row r="1463" spans="28:28" x14ac:dyDescent="0.25">
      <c r="AB1463">
        <v>0.76702333372949938</v>
      </c>
    </row>
    <row r="1464" spans="28:28" x14ac:dyDescent="0.25">
      <c r="AB1464">
        <v>8.9072756102437367E-2</v>
      </c>
    </row>
    <row r="1465" spans="28:28" x14ac:dyDescent="0.25">
      <c r="AB1465">
        <v>9.953670777107404E-2</v>
      </c>
    </row>
    <row r="1466" spans="28:28" x14ac:dyDescent="0.25">
      <c r="AB1466">
        <v>0.76508852211922163</v>
      </c>
    </row>
    <row r="1467" spans="28:28" x14ac:dyDescent="0.25">
      <c r="AB1467">
        <v>2.2263685003352833</v>
      </c>
    </row>
    <row r="1468" spans="28:28" x14ac:dyDescent="0.25">
      <c r="AB1468">
        <v>0.13035137168043776</v>
      </c>
    </row>
    <row r="1469" spans="28:28" x14ac:dyDescent="0.25">
      <c r="AB1469">
        <v>0.14466391492343145</v>
      </c>
    </row>
    <row r="1470" spans="28:28" x14ac:dyDescent="0.25">
      <c r="AB1470">
        <v>0.12715649549378949</v>
      </c>
    </row>
    <row r="1471" spans="28:28" x14ac:dyDescent="0.25">
      <c r="AB1471">
        <v>5.5406431064312534E-2</v>
      </c>
    </row>
    <row r="1472" spans="28:28" x14ac:dyDescent="0.25">
      <c r="AB1472">
        <v>6.36071189615115E-2</v>
      </c>
    </row>
    <row r="1473" spans="28:28" x14ac:dyDescent="0.25">
      <c r="AB1473">
        <v>7.0534423103810973E-2</v>
      </c>
    </row>
    <row r="1474" spans="28:28" x14ac:dyDescent="0.25">
      <c r="AB1474">
        <v>8.3176236025438444E-2</v>
      </c>
    </row>
    <row r="1475" spans="28:28" x14ac:dyDescent="0.25">
      <c r="AB1475">
        <v>0.18846306616127606</v>
      </c>
    </row>
    <row r="1476" spans="28:28" x14ac:dyDescent="0.25">
      <c r="AB1476">
        <v>0.17725071600326647</v>
      </c>
    </row>
    <row r="1477" spans="28:28" x14ac:dyDescent="0.25">
      <c r="AB1477">
        <v>0.17784626350593438</v>
      </c>
    </row>
    <row r="1478" spans="28:28" x14ac:dyDescent="0.25">
      <c r="AB1478">
        <v>0.21727596957236089</v>
      </c>
    </row>
    <row r="1479" spans="28:28" x14ac:dyDescent="0.25">
      <c r="AB1479">
        <v>2.8475204616955851E-2</v>
      </c>
    </row>
    <row r="1480" spans="28:28" x14ac:dyDescent="0.25">
      <c r="AB1480">
        <v>0.13536613774169526</v>
      </c>
    </row>
    <row r="1481" spans="28:28" x14ac:dyDescent="0.25">
      <c r="AB1481">
        <v>0.11048928804139146</v>
      </c>
    </row>
    <row r="1482" spans="28:28" x14ac:dyDescent="0.25">
      <c r="AB1482">
        <v>3.1048961118545493E-2</v>
      </c>
    </row>
    <row r="1483" spans="28:28" x14ac:dyDescent="0.25">
      <c r="AB1483">
        <v>0.19975799281454465</v>
      </c>
    </row>
    <row r="1484" spans="28:28" x14ac:dyDescent="0.25">
      <c r="AB1484">
        <v>0.10685192693334458</v>
      </c>
    </row>
    <row r="1485" spans="28:28" x14ac:dyDescent="0.25">
      <c r="AB1485">
        <v>0.12111856819672817</v>
      </c>
    </row>
    <row r="1486" spans="28:28" x14ac:dyDescent="0.25">
      <c r="AB1486">
        <v>0.17076924293585027</v>
      </c>
    </row>
    <row r="1487" spans="28:28" x14ac:dyDescent="0.25">
      <c r="AB1487">
        <v>0.12245009959967157</v>
      </c>
    </row>
    <row r="1488" spans="28:28" x14ac:dyDescent="0.25">
      <c r="AB1488">
        <v>0.14007370924445051</v>
      </c>
    </row>
    <row r="1489" spans="28:28" x14ac:dyDescent="0.25">
      <c r="AB1489">
        <v>0.17873878611471766</v>
      </c>
    </row>
    <row r="1490" spans="28:28" x14ac:dyDescent="0.25">
      <c r="AB1490">
        <v>0.11128359875506955</v>
      </c>
    </row>
    <row r="1491" spans="28:28" x14ac:dyDescent="0.25">
      <c r="AB1491">
        <v>0.10892279564432522</v>
      </c>
    </row>
    <row r="1492" spans="28:28" x14ac:dyDescent="0.25">
      <c r="AB1492">
        <v>6.8293361141165909E-2</v>
      </c>
    </row>
    <row r="1493" spans="28:28" x14ac:dyDescent="0.25">
      <c r="AB1493">
        <v>0.1755171335420278</v>
      </c>
    </row>
    <row r="1494" spans="28:28" x14ac:dyDescent="0.25">
      <c r="AB1494">
        <v>0.13734346672390041</v>
      </c>
    </row>
    <row r="1495" spans="28:28" x14ac:dyDescent="0.25">
      <c r="AB1495">
        <v>0.20580218495495151</v>
      </c>
    </row>
    <row r="1496" spans="28:28" x14ac:dyDescent="0.25">
      <c r="AB1496">
        <v>0.11348058308341377</v>
      </c>
    </row>
    <row r="1497" spans="28:28" x14ac:dyDescent="0.25">
      <c r="AB1497">
        <v>8.2356803540707707E-2</v>
      </c>
    </row>
    <row r="1498" spans="28:28" x14ac:dyDescent="0.25">
      <c r="AB1498">
        <v>9.3743899514325935E-2</v>
      </c>
    </row>
    <row r="1499" spans="28:28" x14ac:dyDescent="0.25">
      <c r="AB1499">
        <v>0.11827032035361729</v>
      </c>
    </row>
    <row r="1500" spans="28:28" x14ac:dyDescent="0.25">
      <c r="AB1500">
        <v>7.0256636801351413E-2</v>
      </c>
    </row>
    <row r="1501" spans="28:28" x14ac:dyDescent="0.25">
      <c r="AB1501">
        <v>0.16937870968299795</v>
      </c>
    </row>
    <row r="1502" spans="28:28" x14ac:dyDescent="0.25">
      <c r="AB1502">
        <v>4.7233630399294846E-2</v>
      </c>
    </row>
    <row r="1503" spans="28:28" x14ac:dyDescent="0.25">
      <c r="AB1503">
        <v>0.12425824835148536</v>
      </c>
    </row>
    <row r="1504" spans="28:28" x14ac:dyDescent="0.25">
      <c r="AB1504">
        <v>0.10123067317340728</v>
      </c>
    </row>
    <row r="1505" spans="28:28" x14ac:dyDescent="0.25">
      <c r="AB1505">
        <v>5.7410292496856261</v>
      </c>
    </row>
    <row r="1506" spans="28:28" x14ac:dyDescent="0.25">
      <c r="AB1506">
        <v>0.13803417234736859</v>
      </c>
    </row>
    <row r="1507" spans="28:28" x14ac:dyDescent="0.25">
      <c r="AB1507">
        <v>8.8545653159392779E-2</v>
      </c>
    </row>
    <row r="1508" spans="28:28" x14ac:dyDescent="0.25">
      <c r="AB1508">
        <v>6.4444606967041795E-3</v>
      </c>
    </row>
    <row r="1509" spans="28:28" x14ac:dyDescent="0.25">
      <c r="AB1509">
        <v>1.0011295481164945E-2</v>
      </c>
    </row>
    <row r="1510" spans="28:28" x14ac:dyDescent="0.25">
      <c r="AB1510">
        <v>0.12661168591369509</v>
      </c>
    </row>
    <row r="1511" spans="28:28" x14ac:dyDescent="0.25">
      <c r="AB1511">
        <v>4.2978992172670205E-2</v>
      </c>
    </row>
    <row r="1512" spans="28:28" x14ac:dyDescent="0.25">
      <c r="AB1512">
        <v>9.0771495701547078E-3</v>
      </c>
    </row>
    <row r="1513" spans="28:28" x14ac:dyDescent="0.25">
      <c r="AB1513">
        <v>7.48751894851023E-2</v>
      </c>
    </row>
    <row r="1514" spans="28:28" x14ac:dyDescent="0.25">
      <c r="AB1514">
        <v>1.5718361258466595E-3</v>
      </c>
    </row>
    <row r="1515" spans="28:28" x14ac:dyDescent="0.25">
      <c r="AB1515">
        <v>0.11190559529676922</v>
      </c>
    </row>
    <row r="1516" spans="28:28" x14ac:dyDescent="0.25">
      <c r="AB1516">
        <v>0.16651855118218847</v>
      </c>
    </row>
    <row r="1517" spans="28:28" x14ac:dyDescent="0.25">
      <c r="AB1517">
        <v>0.14289597230031204</v>
      </c>
    </row>
    <row r="1518" spans="28:28" x14ac:dyDescent="0.25">
      <c r="AB1518">
        <v>0.1894483467291499</v>
      </c>
    </row>
    <row r="1519" spans="28:28" x14ac:dyDescent="0.25">
      <c r="AB1519">
        <v>0.12515500005630575</v>
      </c>
    </row>
    <row r="1520" spans="28:28" x14ac:dyDescent="0.25">
      <c r="AB1520">
        <v>3.9058034857223145E-2</v>
      </c>
    </row>
    <row r="1521" spans="28:28" x14ac:dyDescent="0.25">
      <c r="AB1521">
        <v>8.796980127802323E-2</v>
      </c>
    </row>
    <row r="1522" spans="28:28" x14ac:dyDescent="0.25">
      <c r="AB1522">
        <v>0.11225979589288948</v>
      </c>
    </row>
    <row r="1523" spans="28:28" x14ac:dyDescent="0.25">
      <c r="AB1523">
        <v>0.12407766029424128</v>
      </c>
    </row>
    <row r="1524" spans="28:28" x14ac:dyDescent="0.25">
      <c r="AB1524">
        <v>0.1898732243577782</v>
      </c>
    </row>
    <row r="1525" spans="28:28" x14ac:dyDescent="0.25">
      <c r="AB1525">
        <v>0.23035051427824238</v>
      </c>
    </row>
    <row r="1526" spans="28:28" x14ac:dyDescent="0.25">
      <c r="AB1526">
        <v>0.19430199715417867</v>
      </c>
    </row>
    <row r="1527" spans="28:28" x14ac:dyDescent="0.25">
      <c r="AB1527">
        <v>0.25983607207215786</v>
      </c>
    </row>
    <row r="1528" spans="28:28" x14ac:dyDescent="0.25">
      <c r="AB1528">
        <v>6.7691936092960203E-2</v>
      </c>
    </row>
    <row r="1529" spans="28:28" x14ac:dyDescent="0.25">
      <c r="AB1529">
        <v>0.14470115048673438</v>
      </c>
    </row>
    <row r="1530" spans="28:28" x14ac:dyDescent="0.25">
      <c r="AB1530">
        <v>0.21951580855803821</v>
      </c>
    </row>
    <row r="1531" spans="28:28" x14ac:dyDescent="0.25">
      <c r="AB1531">
        <v>2.0873937026365974E-2</v>
      </c>
    </row>
    <row r="1532" spans="28:28" x14ac:dyDescent="0.25">
      <c r="AB1532">
        <v>0.28960502493206747</v>
      </c>
    </row>
    <row r="1533" spans="28:28" x14ac:dyDescent="0.25">
      <c r="AB1533">
        <v>0.20781849233559957</v>
      </c>
    </row>
    <row r="1534" spans="28:28" x14ac:dyDescent="0.25">
      <c r="AB1534">
        <v>4.5871414639085506E-2</v>
      </c>
    </row>
    <row r="1535" spans="28:28" x14ac:dyDescent="0.25">
      <c r="AB1535">
        <v>0.14898912238969664</v>
      </c>
    </row>
    <row r="1536" spans="28:28" x14ac:dyDescent="0.25">
      <c r="AB1536">
        <v>0.10289915932086546</v>
      </c>
    </row>
    <row r="1537" spans="28:28" x14ac:dyDescent="0.25">
      <c r="AB1537">
        <v>9.1058329913388136E-2</v>
      </c>
    </row>
    <row r="1538" spans="28:28" x14ac:dyDescent="0.25">
      <c r="AB1538">
        <v>2.9030396095263172E-2</v>
      </c>
    </row>
    <row r="1539" spans="28:28" x14ac:dyDescent="0.25">
      <c r="AB1539">
        <v>0.10026395560941809</v>
      </c>
    </row>
    <row r="1540" spans="28:28" x14ac:dyDescent="0.25">
      <c r="AB1540">
        <v>6.7126127892306098E-2</v>
      </c>
    </row>
    <row r="1541" spans="28:28" x14ac:dyDescent="0.25">
      <c r="AB1541">
        <v>0.13163436825767549</v>
      </c>
    </row>
    <row r="1542" spans="28:28" x14ac:dyDescent="0.25">
      <c r="AB1542">
        <v>0.14643442098313986</v>
      </c>
    </row>
    <row r="1543" spans="28:28" x14ac:dyDescent="0.25">
      <c r="AB1543">
        <v>0.13125660590551147</v>
      </c>
    </row>
    <row r="1544" spans="28:28" x14ac:dyDescent="0.25">
      <c r="AB1544">
        <v>0.18062887458635518</v>
      </c>
    </row>
    <row r="1545" spans="28:28" x14ac:dyDescent="0.25">
      <c r="AB1545">
        <v>0.12747358465252751</v>
      </c>
    </row>
    <row r="1546" spans="28:28" x14ac:dyDescent="0.25">
      <c r="AB1546">
        <v>9.4389529534928462E-2</v>
      </c>
    </row>
    <row r="1547" spans="28:28" x14ac:dyDescent="0.25">
      <c r="AB1547">
        <v>9.3945614370150365E-2</v>
      </c>
    </row>
    <row r="1548" spans="28:28" x14ac:dyDescent="0.25">
      <c r="AB1548">
        <v>0.13897227694147718</v>
      </c>
    </row>
    <row r="1549" spans="28:28" x14ac:dyDescent="0.25">
      <c r="AB1549">
        <v>3.7029996162806667E-2</v>
      </c>
    </row>
    <row r="1550" spans="28:28" x14ac:dyDescent="0.25">
      <c r="AB1550">
        <v>0.17982827180736027</v>
      </c>
    </row>
    <row r="1551" spans="28:28" x14ac:dyDescent="0.25">
      <c r="AB1551">
        <v>0.12923040219967136</v>
      </c>
    </row>
    <row r="1552" spans="28:28" x14ac:dyDescent="0.25">
      <c r="AB1552">
        <v>0.11591847292460464</v>
      </c>
    </row>
    <row r="1553" spans="28:28" x14ac:dyDescent="0.25">
      <c r="AB1553">
        <v>0.12127194079400172</v>
      </c>
    </row>
    <row r="1554" spans="28:28" x14ac:dyDescent="0.25">
      <c r="AB1554">
        <v>0.13738571211414541</v>
      </c>
    </row>
    <row r="1555" spans="28:28" x14ac:dyDescent="0.25">
      <c r="AB1555">
        <v>0.12705882352941189</v>
      </c>
    </row>
    <row r="1556" spans="28:28" x14ac:dyDescent="0.25">
      <c r="AB1556">
        <v>0.11387803669781538</v>
      </c>
    </row>
    <row r="1557" spans="28:28" x14ac:dyDescent="0.25">
      <c r="AB1557">
        <v>0.1034500946871944</v>
      </c>
    </row>
    <row r="1558" spans="28:28" x14ac:dyDescent="0.25">
      <c r="AB1558">
        <v>0.19249294754482363</v>
      </c>
    </row>
    <row r="1559" spans="28:28" x14ac:dyDescent="0.25">
      <c r="AB1559">
        <v>0.10000095568629763</v>
      </c>
    </row>
    <row r="1560" spans="28:28" x14ac:dyDescent="0.25">
      <c r="AB1560">
        <v>8.61304076402023E-2</v>
      </c>
    </row>
    <row r="1561" spans="28:28" x14ac:dyDescent="0.25">
      <c r="AB1561">
        <v>0.13210905988656307</v>
      </c>
    </row>
    <row r="1562" spans="28:28" x14ac:dyDescent="0.25">
      <c r="AB1562">
        <v>8.0007436636109874E-2</v>
      </c>
    </row>
    <row r="1563" spans="28:28" x14ac:dyDescent="0.25">
      <c r="AB1563">
        <v>9.7724578727954092E-2</v>
      </c>
    </row>
    <row r="1564" spans="28:28" x14ac:dyDescent="0.25">
      <c r="AB1564">
        <v>0.12377696452615074</v>
      </c>
    </row>
    <row r="1565" spans="28:28" x14ac:dyDescent="0.25">
      <c r="AB1565">
        <v>0.12247278715501145</v>
      </c>
    </row>
    <row r="1566" spans="28:28" x14ac:dyDescent="0.25">
      <c r="AB1566">
        <v>0.15155316146505415</v>
      </c>
    </row>
    <row r="1567" spans="28:28" x14ac:dyDescent="0.25">
      <c r="AB1567">
        <v>0.6699622356142636</v>
      </c>
    </row>
    <row r="1568" spans="28:28" x14ac:dyDescent="0.25">
      <c r="AB1568">
        <v>0.12806102807033204</v>
      </c>
    </row>
    <row r="1569" spans="28:28" x14ac:dyDescent="0.25">
      <c r="AB1569">
        <v>3.6486144179032287E-2</v>
      </c>
    </row>
    <row r="1570" spans="28:28" x14ac:dyDescent="0.25">
      <c r="AB1570">
        <v>0.10659510748377632</v>
      </c>
    </row>
    <row r="1571" spans="28:28" x14ac:dyDescent="0.25">
      <c r="AB1571">
        <v>0.12642312796579569</v>
      </c>
    </row>
    <row r="1572" spans="28:28" x14ac:dyDescent="0.25">
      <c r="AB1572">
        <v>0.14270616967297478</v>
      </c>
    </row>
    <row r="1573" spans="28:28" x14ac:dyDescent="0.25">
      <c r="AB1573">
        <v>0.18956514524444745</v>
      </c>
    </row>
    <row r="1574" spans="28:28" x14ac:dyDescent="0.25">
      <c r="AB1574">
        <v>0.29885223772448111</v>
      </c>
    </row>
    <row r="1575" spans="28:28" x14ac:dyDescent="0.25">
      <c r="AB1575">
        <v>0.18079396822065008</v>
      </c>
    </row>
    <row r="1576" spans="28:28" x14ac:dyDescent="0.25">
      <c r="AB1576">
        <v>0.24542828671907502</v>
      </c>
    </row>
    <row r="1577" spans="28:28" x14ac:dyDescent="0.25">
      <c r="AB1577">
        <v>2.0927285005272855E-2</v>
      </c>
    </row>
    <row r="1578" spans="28:28" x14ac:dyDescent="0.25">
      <c r="AB1578">
        <v>4.9478967728904477E-2</v>
      </c>
    </row>
    <row r="1579" spans="28:28" x14ac:dyDescent="0.25">
      <c r="AB1579">
        <v>0.22484930738292208</v>
      </c>
    </row>
    <row r="1580" spans="28:28" x14ac:dyDescent="0.25">
      <c r="AB1580">
        <v>7.4172840680052365E-3</v>
      </c>
    </row>
    <row r="1581" spans="28:28" x14ac:dyDescent="0.25">
      <c r="AB1581">
        <v>0.12630087746590701</v>
      </c>
    </row>
    <row r="1582" spans="28:28" x14ac:dyDescent="0.25">
      <c r="AB1582">
        <v>5.8369227521629541E-2</v>
      </c>
    </row>
    <row r="1583" spans="28:28" x14ac:dyDescent="0.25">
      <c r="AB1583">
        <v>4.1376939855411132E-2</v>
      </c>
    </row>
    <row r="1584" spans="28:28" x14ac:dyDescent="0.25">
      <c r="AB1584">
        <v>0.17461101715429339</v>
      </c>
    </row>
    <row r="1585" spans="28:28" x14ac:dyDescent="0.25">
      <c r="AB1585">
        <v>0.1077851534179477</v>
      </c>
    </row>
    <row r="1586" spans="28:28" x14ac:dyDescent="0.25">
      <c r="AB1586">
        <v>0.13291511132639011</v>
      </c>
    </row>
    <row r="1587" spans="28:28" x14ac:dyDescent="0.25">
      <c r="AB1587">
        <v>0.18507626517415893</v>
      </c>
    </row>
    <row r="1588" spans="28:28" x14ac:dyDescent="0.25">
      <c r="AB1588">
        <v>0.12784279217620859</v>
      </c>
    </row>
    <row r="1589" spans="28:28" x14ac:dyDescent="0.25">
      <c r="AB1589">
        <v>8.4624557272563017E-2</v>
      </c>
    </row>
    <row r="1590" spans="28:28" x14ac:dyDescent="0.25">
      <c r="AB1590">
        <v>0.13007740152495129</v>
      </c>
    </row>
    <row r="1591" spans="28:28" x14ac:dyDescent="0.25">
      <c r="AB1591">
        <v>0.13563186981009601</v>
      </c>
    </row>
    <row r="1592" spans="28:28" x14ac:dyDescent="0.25">
      <c r="AB1592">
        <v>0.14778629101867036</v>
      </c>
    </row>
    <row r="1593" spans="28:28" x14ac:dyDescent="0.25">
      <c r="AB1593">
        <v>0.20214126695363449</v>
      </c>
    </row>
    <row r="1594" spans="28:28" x14ac:dyDescent="0.25">
      <c r="AB1594">
        <v>0.12110166111251808</v>
      </c>
    </row>
    <row r="1595" spans="28:28" x14ac:dyDescent="0.25">
      <c r="AB1595">
        <v>0.10722858450569006</v>
      </c>
    </row>
    <row r="1596" spans="28:28" x14ac:dyDescent="0.25">
      <c r="AB1596">
        <v>9.4005084400377248E-2</v>
      </c>
    </row>
    <row r="1597" spans="28:28" x14ac:dyDescent="0.25">
      <c r="AB1597">
        <v>0.12687432016654543</v>
      </c>
    </row>
    <row r="1598" spans="28:28" x14ac:dyDescent="0.25">
      <c r="AB1598">
        <v>3.0025728472619972E-2</v>
      </c>
    </row>
    <row r="1599" spans="28:28" x14ac:dyDescent="0.25">
      <c r="AB1599">
        <v>0.13936601327028164</v>
      </c>
    </row>
    <row r="1600" spans="28:28" x14ac:dyDescent="0.25">
      <c r="AB1600">
        <v>4.2964160243116764E-2</v>
      </c>
    </row>
    <row r="1601" spans="28:28" x14ac:dyDescent="0.25">
      <c r="AB1601">
        <v>0.10105826439010762</v>
      </c>
    </row>
    <row r="1602" spans="28:28" x14ac:dyDescent="0.25">
      <c r="AB1602">
        <v>6.4992648878117398E-2</v>
      </c>
    </row>
    <row r="1603" spans="28:28" x14ac:dyDescent="0.25">
      <c r="AB1603">
        <v>3.7751760617081631E-2</v>
      </c>
    </row>
    <row r="1604" spans="28:28" x14ac:dyDescent="0.25">
      <c r="AB1604">
        <v>0.1447391891199532</v>
      </c>
    </row>
    <row r="1605" spans="28:28" x14ac:dyDescent="0.25">
      <c r="AB1605">
        <v>5.1384414663378064E-2</v>
      </c>
    </row>
    <row r="1606" spans="28:28" x14ac:dyDescent="0.25">
      <c r="AB1606">
        <v>7.5774324479133959E-3</v>
      </c>
    </row>
    <row r="1607" spans="28:28" x14ac:dyDescent="0.25">
      <c r="AB1607">
        <v>6.1090783602006371E-2</v>
      </c>
    </row>
    <row r="1608" spans="28:28" x14ac:dyDescent="0.25">
      <c r="AB1608">
        <v>9.0627589830938327E-2</v>
      </c>
    </row>
    <row r="1609" spans="28:28" x14ac:dyDescent="0.25">
      <c r="AB1609">
        <v>5.6441887716965455E-2</v>
      </c>
    </row>
    <row r="1610" spans="28:28" x14ac:dyDescent="0.25">
      <c r="AB1610">
        <v>1.0714006833137724E-2</v>
      </c>
    </row>
    <row r="1611" spans="28:28" x14ac:dyDescent="0.25">
      <c r="AB1611">
        <v>6.7962221621377328E-2</v>
      </c>
    </row>
    <row r="1612" spans="28:28" x14ac:dyDescent="0.25">
      <c r="AB1612">
        <v>0.11060166450414879</v>
      </c>
    </row>
    <row r="1613" spans="28:28" x14ac:dyDescent="0.25">
      <c r="AB1613">
        <v>0.10399149143606147</v>
      </c>
    </row>
    <row r="1614" spans="28:28" x14ac:dyDescent="0.25">
      <c r="AB1614">
        <v>0.1082352941176471</v>
      </c>
    </row>
    <row r="1615" spans="28:28" x14ac:dyDescent="0.25">
      <c r="AB1615">
        <v>0.12096924070775483</v>
      </c>
    </row>
    <row r="1616" spans="28:28" x14ac:dyDescent="0.25">
      <c r="AB1616">
        <v>0.71851735965470698</v>
      </c>
    </row>
    <row r="1617" spans="28:28" x14ac:dyDescent="0.25">
      <c r="AB1617">
        <v>9.0909293386326029E-2</v>
      </c>
    </row>
    <row r="1618" spans="28:28" x14ac:dyDescent="0.25">
      <c r="AB1618">
        <v>3.2239566052723934E-2</v>
      </c>
    </row>
    <row r="1619" spans="28:28" x14ac:dyDescent="0.25">
      <c r="AB1619">
        <v>2.1952948805396444E-2</v>
      </c>
    </row>
    <row r="1620" spans="28:28" x14ac:dyDescent="0.25">
      <c r="AB1620">
        <v>0.14490301465982802</v>
      </c>
    </row>
    <row r="1621" spans="28:28" x14ac:dyDescent="0.25">
      <c r="AB1621">
        <v>0.16828442314804581</v>
      </c>
    </row>
    <row r="1622" spans="28:28" x14ac:dyDescent="0.25">
      <c r="AB1622">
        <v>0.17593353913726398</v>
      </c>
    </row>
    <row r="1623" spans="28:28" x14ac:dyDescent="0.25">
      <c r="AB1623">
        <v>0.26115268811439557</v>
      </c>
    </row>
    <row r="1624" spans="28:28" x14ac:dyDescent="0.25">
      <c r="AB1624">
        <v>0.21598137118431571</v>
      </c>
    </row>
    <row r="1625" spans="28:28" x14ac:dyDescent="0.25">
      <c r="AB1625">
        <v>0.17288656085418486</v>
      </c>
    </row>
    <row r="1626" spans="28:28" x14ac:dyDescent="0.25">
      <c r="AB1626">
        <v>2.5958882620946255E-2</v>
      </c>
    </row>
    <row r="1627" spans="28:28" x14ac:dyDescent="0.25">
      <c r="AB1627">
        <v>5.733648696142768E-2</v>
      </c>
    </row>
    <row r="1628" spans="28:28" x14ac:dyDescent="0.25">
      <c r="AB1628">
        <v>0.15214043891396345</v>
      </c>
    </row>
    <row r="1629" spans="28:28" x14ac:dyDescent="0.25">
      <c r="AB1629">
        <v>0.12468878730469724</v>
      </c>
    </row>
    <row r="1630" spans="28:28" x14ac:dyDescent="0.25">
      <c r="AB1630">
        <v>0.12870621218886724</v>
      </c>
    </row>
    <row r="1631" spans="28:28" x14ac:dyDescent="0.25">
      <c r="AB1631">
        <v>8.7627749364141527E-2</v>
      </c>
    </row>
    <row r="1632" spans="28:28" x14ac:dyDescent="0.25">
      <c r="AB1632">
        <v>4.6546401996015563E-2</v>
      </c>
    </row>
    <row r="1633" spans="28:28" x14ac:dyDescent="0.25">
      <c r="AB1633">
        <v>0.14574883508056946</v>
      </c>
    </row>
    <row r="1634" spans="28:28" x14ac:dyDescent="0.25">
      <c r="AB1634">
        <v>0.12496052241264222</v>
      </c>
    </row>
    <row r="1635" spans="28:28" x14ac:dyDescent="0.25">
      <c r="AB1635">
        <v>0.12363995877254899</v>
      </c>
    </row>
    <row r="1636" spans="28:28" x14ac:dyDescent="0.25">
      <c r="AB1636">
        <v>0.20537725018618272</v>
      </c>
    </row>
    <row r="1637" spans="28:28" x14ac:dyDescent="0.25">
      <c r="AB1637">
        <v>0.16307271347493879</v>
      </c>
    </row>
    <row r="1638" spans="28:28" x14ac:dyDescent="0.25">
      <c r="AB1638">
        <v>9.049698723052324E-2</v>
      </c>
    </row>
    <row r="1639" spans="28:28" x14ac:dyDescent="0.25">
      <c r="AB1639">
        <v>0.17545141330837488</v>
      </c>
    </row>
    <row r="1640" spans="28:28" x14ac:dyDescent="0.25">
      <c r="AB1640">
        <v>0.14955370459044526</v>
      </c>
    </row>
    <row r="1641" spans="28:28" x14ac:dyDescent="0.25">
      <c r="AB1641">
        <v>9.3811087924921932E-2</v>
      </c>
    </row>
    <row r="1642" spans="28:28" x14ac:dyDescent="0.25">
      <c r="AB1642">
        <v>0.10787628343933106</v>
      </c>
    </row>
    <row r="1643" spans="28:28" x14ac:dyDescent="0.25">
      <c r="AB1643">
        <v>6.2726802221059752E-2</v>
      </c>
    </row>
    <row r="1644" spans="28:28" x14ac:dyDescent="0.25">
      <c r="AB1644">
        <v>5.9886346031505666E-2</v>
      </c>
    </row>
    <row r="1645" spans="28:28" x14ac:dyDescent="0.25">
      <c r="AB1645">
        <v>0.11267535023466557</v>
      </c>
    </row>
    <row r="1646" spans="28:28" x14ac:dyDescent="0.25">
      <c r="AB1646">
        <v>0.15867135750189965</v>
      </c>
    </row>
    <row r="1647" spans="28:28" x14ac:dyDescent="0.25">
      <c r="AB1647">
        <v>1.5261078992224064E-2</v>
      </c>
    </row>
    <row r="1648" spans="28:28" x14ac:dyDescent="0.25">
      <c r="AB1648">
        <v>0.13419717234560219</v>
      </c>
    </row>
    <row r="1649" spans="28:28" x14ac:dyDescent="0.25">
      <c r="AB1649">
        <v>4.5530668534321611E-2</v>
      </c>
    </row>
    <row r="1650" spans="28:28" x14ac:dyDescent="0.25">
      <c r="AB1650">
        <v>9.7764097112480464E-2</v>
      </c>
    </row>
    <row r="1651" spans="28:28" x14ac:dyDescent="0.25">
      <c r="AB1651">
        <v>0.70877158984928423</v>
      </c>
    </row>
    <row r="1652" spans="28:28" x14ac:dyDescent="0.25">
      <c r="AB1652">
        <v>5.8668828963500008E-2</v>
      </c>
    </row>
    <row r="1653" spans="28:28" x14ac:dyDescent="0.25">
      <c r="AB1653">
        <v>1.2461058159458638E-2</v>
      </c>
    </row>
    <row r="1654" spans="28:28" x14ac:dyDescent="0.25">
      <c r="AB1654">
        <v>2.4085354854530727E-2</v>
      </c>
    </row>
    <row r="1655" spans="28:28" x14ac:dyDescent="0.25">
      <c r="AB1655">
        <v>0.13158129383251926</v>
      </c>
    </row>
    <row r="1656" spans="28:28" x14ac:dyDescent="0.25">
      <c r="AB1656">
        <v>3.2386122554897478E-2</v>
      </c>
    </row>
    <row r="1657" spans="28:28" x14ac:dyDescent="0.25">
      <c r="AB1657">
        <v>8.6148492322980497E-2</v>
      </c>
    </row>
    <row r="1658" spans="28:28" x14ac:dyDescent="0.25">
      <c r="AB1658">
        <v>9.2447312424195349E-2</v>
      </c>
    </row>
    <row r="1659" spans="28:28" x14ac:dyDescent="0.25">
      <c r="AB1659">
        <v>1.3575483051664117E-2</v>
      </c>
    </row>
    <row r="1660" spans="28:28" x14ac:dyDescent="0.25">
      <c r="AB1660">
        <v>5.622414552081656E-2</v>
      </c>
    </row>
    <row r="1661" spans="28:28" x14ac:dyDescent="0.25">
      <c r="AB1661">
        <v>6.4529917263219258E-2</v>
      </c>
    </row>
    <row r="1662" spans="28:28" x14ac:dyDescent="0.25">
      <c r="AB1662">
        <v>8.7653389317273733E-2</v>
      </c>
    </row>
    <row r="1663" spans="28:28" x14ac:dyDescent="0.25">
      <c r="AB1663">
        <v>0.11983937126796196</v>
      </c>
    </row>
    <row r="1664" spans="28:28" x14ac:dyDescent="0.25">
      <c r="AB1664">
        <v>0.15820663152377179</v>
      </c>
    </row>
    <row r="1665" spans="28:28" x14ac:dyDescent="0.25">
      <c r="AB1665">
        <v>0.15180318304683804</v>
      </c>
    </row>
    <row r="1666" spans="28:28" x14ac:dyDescent="0.25">
      <c r="AB1666">
        <v>9.2285063644002463E-2</v>
      </c>
    </row>
    <row r="1667" spans="28:28" x14ac:dyDescent="0.25">
      <c r="AB1667">
        <v>5.2481551572101104E-3</v>
      </c>
    </row>
    <row r="1668" spans="28:28" x14ac:dyDescent="0.25">
      <c r="AB1668">
        <v>3.6272977134137241E-2</v>
      </c>
    </row>
    <row r="1669" spans="28:28" x14ac:dyDescent="0.25">
      <c r="AB1669">
        <v>7.9164835845691561E-2</v>
      </c>
    </row>
    <row r="1670" spans="28:28" x14ac:dyDescent="0.25">
      <c r="AB1670">
        <v>0.13652863303811691</v>
      </c>
    </row>
    <row r="1671" spans="28:28" x14ac:dyDescent="0.25">
      <c r="AB1671">
        <v>0.21212938038578877</v>
      </c>
    </row>
    <row r="1672" spans="28:28" x14ac:dyDescent="0.25">
      <c r="AB1672">
        <v>0.21972942287144975</v>
      </c>
    </row>
    <row r="1673" spans="28:28" x14ac:dyDescent="0.25">
      <c r="AB1673">
        <v>0.27267288445029059</v>
      </c>
    </row>
    <row r="1674" spans="28:28" x14ac:dyDescent="0.25">
      <c r="AB1674">
        <v>1.1743397442612595</v>
      </c>
    </row>
    <row r="1675" spans="28:28" x14ac:dyDescent="0.25">
      <c r="AB1675">
        <v>9.6479185687210478E-2</v>
      </c>
    </row>
    <row r="1676" spans="28:28" x14ac:dyDescent="0.25">
      <c r="AB1676">
        <v>4.6156431386932262E-3</v>
      </c>
    </row>
    <row r="1677" spans="28:28" x14ac:dyDescent="0.25">
      <c r="AB1677">
        <v>3.7716164511167882E-3</v>
      </c>
    </row>
    <row r="1678" spans="28:28" x14ac:dyDescent="0.25">
      <c r="AB1678">
        <v>0.10015530317306509</v>
      </c>
    </row>
    <row r="1679" spans="28:28" x14ac:dyDescent="0.25">
      <c r="AB1679">
        <v>0.14015812770632063</v>
      </c>
    </row>
    <row r="1680" spans="28:28" x14ac:dyDescent="0.25">
      <c r="AB1680">
        <v>3.841696878681411E-5</v>
      </c>
    </row>
    <row r="1681" spans="28:28" x14ac:dyDescent="0.25">
      <c r="AB1681">
        <v>2.6614530683027215E-2</v>
      </c>
    </row>
    <row r="1682" spans="28:28" x14ac:dyDescent="0.25">
      <c r="AB1682">
        <v>9.671623319573408E-2</v>
      </c>
    </row>
    <row r="1683" spans="28:28" x14ac:dyDescent="0.25">
      <c r="AB1683">
        <v>2.7325343114232015E-2</v>
      </c>
    </row>
    <row r="1684" spans="28:28" x14ac:dyDescent="0.25">
      <c r="AB1684">
        <v>5.49362784917274E-3</v>
      </c>
    </row>
    <row r="1685" spans="28:28" x14ac:dyDescent="0.25">
      <c r="AB1685">
        <v>5.2576750061700039E-2</v>
      </c>
    </row>
    <row r="1686" spans="28:28" x14ac:dyDescent="0.25">
      <c r="AB1686">
        <v>1.0001508356151434</v>
      </c>
    </row>
    <row r="1687" spans="28:28" x14ac:dyDescent="0.25">
      <c r="AB1687">
        <v>2.0085740476640135E-2</v>
      </c>
    </row>
    <row r="1688" spans="28:28" x14ac:dyDescent="0.25">
      <c r="AB1688">
        <v>0.14106889111699394</v>
      </c>
    </row>
    <row r="1689" spans="28:28" x14ac:dyDescent="0.25">
      <c r="AB1689">
        <v>0.13870489425552301</v>
      </c>
    </row>
    <row r="1690" spans="28:28" x14ac:dyDescent="0.25">
      <c r="AB1690">
        <v>0.12981012435231451</v>
      </c>
    </row>
    <row r="1691" spans="28:28" x14ac:dyDescent="0.25">
      <c r="AB1691">
        <v>0.13878951701234138</v>
      </c>
    </row>
    <row r="1692" spans="28:28" x14ac:dyDescent="0.25">
      <c r="AB1692">
        <v>7.4512095820299606E-2</v>
      </c>
    </row>
    <row r="1693" spans="28:28" x14ac:dyDescent="0.25">
      <c r="AB1693">
        <v>8.6354530509010319E-2</v>
      </c>
    </row>
    <row r="1694" spans="28:28" x14ac:dyDescent="0.25">
      <c r="AB1694">
        <v>0.10549994039856325</v>
      </c>
    </row>
    <row r="1695" spans="28:28" x14ac:dyDescent="0.25">
      <c r="AB1695">
        <v>0.15878574186721384</v>
      </c>
    </row>
    <row r="1696" spans="28:28" x14ac:dyDescent="0.25">
      <c r="AB1696">
        <v>4.0615624641141879E-2</v>
      </c>
    </row>
    <row r="1697" spans="28:28" x14ac:dyDescent="0.25">
      <c r="AB1697">
        <v>0.1731238897275704</v>
      </c>
    </row>
    <row r="1698" spans="28:28" x14ac:dyDescent="0.25">
      <c r="AB1698">
        <v>8.6747685645673478E-2</v>
      </c>
    </row>
    <row r="1699" spans="28:28" x14ac:dyDescent="0.25">
      <c r="AB1699">
        <v>8.747051019389529E-2</v>
      </c>
    </row>
    <row r="1700" spans="28:28" x14ac:dyDescent="0.25">
      <c r="AB1700">
        <v>9.3526136508449875E-2</v>
      </c>
    </row>
    <row r="1701" spans="28:28" x14ac:dyDescent="0.25">
      <c r="AB1701">
        <v>8.5385798414927327E-2</v>
      </c>
    </row>
    <row r="1702" spans="28:28" x14ac:dyDescent="0.25">
      <c r="AB1702">
        <v>8.0510334556885166E-2</v>
      </c>
    </row>
    <row r="1703" spans="28:28" x14ac:dyDescent="0.25">
      <c r="AB1703">
        <v>3.5823061023887492E-2</v>
      </c>
    </row>
    <row r="1704" spans="28:28" x14ac:dyDescent="0.25">
      <c r="AB1704">
        <v>0.51298483096111924</v>
      </c>
    </row>
    <row r="1705" spans="28:28" x14ac:dyDescent="0.25">
      <c r="AB1705">
        <v>0.11509665565824445</v>
      </c>
    </row>
    <row r="1706" spans="28:28" x14ac:dyDescent="0.25">
      <c r="AB1706">
        <v>5.6981622986212788E-2</v>
      </c>
    </row>
    <row r="1707" spans="28:28" x14ac:dyDescent="0.25">
      <c r="AB1707">
        <v>7.6702967856274729E-2</v>
      </c>
    </row>
    <row r="1708" spans="28:28" x14ac:dyDescent="0.25">
      <c r="AB1708">
        <v>5.5216320110042183E-2</v>
      </c>
    </row>
    <row r="1709" spans="28:28" x14ac:dyDescent="0.25">
      <c r="AB1709">
        <v>4.9584044242541037E-2</v>
      </c>
    </row>
    <row r="1710" spans="28:28" x14ac:dyDescent="0.25">
      <c r="AB1710">
        <v>5.5117598247480512E-2</v>
      </c>
    </row>
    <row r="1711" spans="28:28" x14ac:dyDescent="0.25">
      <c r="AB1711">
        <v>5.1212358987441975E-2</v>
      </c>
    </row>
    <row r="1712" spans="28:28" x14ac:dyDescent="0.25">
      <c r="AB1712">
        <v>8.4891964134853115E-2</v>
      </c>
    </row>
    <row r="1713" spans="28:28" x14ac:dyDescent="0.25">
      <c r="AB1713">
        <v>0.13243125075935436</v>
      </c>
    </row>
    <row r="1714" spans="28:28" x14ac:dyDescent="0.25">
      <c r="AB1714">
        <v>0.10209544331448761</v>
      </c>
    </row>
    <row r="1715" spans="28:28" x14ac:dyDescent="0.25">
      <c r="AB1715">
        <v>5.5270867163023985E-2</v>
      </c>
    </row>
    <row r="1716" spans="28:28" x14ac:dyDescent="0.25">
      <c r="AB1716">
        <v>3.1544856623924922E-2</v>
      </c>
    </row>
    <row r="1717" spans="28:28" x14ac:dyDescent="0.25">
      <c r="AB1717">
        <v>4.180624653692333E-2</v>
      </c>
    </row>
    <row r="1718" spans="28:28" x14ac:dyDescent="0.25">
      <c r="AB1718">
        <v>2.6185476966474219E-2</v>
      </c>
    </row>
    <row r="1719" spans="28:28" x14ac:dyDescent="0.25">
      <c r="AB1719">
        <v>3.9171669140558807E-2</v>
      </c>
    </row>
    <row r="1720" spans="28:28" x14ac:dyDescent="0.25">
      <c r="AB1720">
        <v>1.0114467842227384</v>
      </c>
    </row>
    <row r="1721" spans="28:28" x14ac:dyDescent="0.25">
      <c r="AB1721">
        <v>5.1854855561926483E-2</v>
      </c>
    </row>
    <row r="1722" spans="28:28" x14ac:dyDescent="0.25">
      <c r="AB1722">
        <v>4.2750924463367701E-2</v>
      </c>
    </row>
    <row r="1723" spans="28:28" x14ac:dyDescent="0.25">
      <c r="AB1723">
        <v>6.1686918625736498E-2</v>
      </c>
    </row>
    <row r="1724" spans="28:28" x14ac:dyDescent="0.25">
      <c r="AB1724">
        <v>3.6494075916526647E-3</v>
      </c>
    </row>
    <row r="1725" spans="28:28" x14ac:dyDescent="0.25">
      <c r="AB1725">
        <v>1.0823426715936169E-2</v>
      </c>
    </row>
    <row r="1726" spans="28:28" x14ac:dyDescent="0.25">
      <c r="AB1726">
        <v>2.4890184647844871E-2</v>
      </c>
    </row>
    <row r="1727" spans="28:28" x14ac:dyDescent="0.25">
      <c r="AB1727">
        <v>6.0880869071264443E-2</v>
      </c>
    </row>
    <row r="1728" spans="28:28" x14ac:dyDescent="0.25">
      <c r="AB1728">
        <v>0.1102619077891539</v>
      </c>
    </row>
    <row r="1729" spans="28:28" x14ac:dyDescent="0.25">
      <c r="AB1729">
        <v>0.13491990026945611</v>
      </c>
    </row>
    <row r="1730" spans="28:28" x14ac:dyDescent="0.25">
      <c r="AB1730">
        <v>9.5287023249954084E-2</v>
      </c>
    </row>
    <row r="1731" spans="28:28" x14ac:dyDescent="0.25">
      <c r="AB1731">
        <v>0.12495149790161647</v>
      </c>
    </row>
    <row r="1732" spans="28:28" x14ac:dyDescent="0.25">
      <c r="AB1732">
        <v>9.6328598089480688E-2</v>
      </c>
    </row>
    <row r="1733" spans="28:28" x14ac:dyDescent="0.25">
      <c r="AB1733">
        <v>0.13386042308053103</v>
      </c>
    </row>
    <row r="1734" spans="28:28" x14ac:dyDescent="0.25">
      <c r="AB1734">
        <v>3.4189610430955053</v>
      </c>
    </row>
    <row r="1735" spans="28:28" x14ac:dyDescent="0.25">
      <c r="AB1735">
        <v>3.3300734340901919</v>
      </c>
    </row>
    <row r="1736" spans="28:28" x14ac:dyDescent="0.25">
      <c r="AB1736">
        <v>9.1480719938244248E-2</v>
      </c>
    </row>
    <row r="1737" spans="28:28" x14ac:dyDescent="0.25">
      <c r="AB1737">
        <v>0.1359780520158663</v>
      </c>
    </row>
    <row r="1738" spans="28:28" x14ac:dyDescent="0.25">
      <c r="AB1738">
        <v>0.15</v>
      </c>
    </row>
    <row r="1739" spans="28:28" x14ac:dyDescent="0.25">
      <c r="AB1739">
        <v>0.11000000000000001</v>
      </c>
    </row>
    <row r="1740" spans="28:28" x14ac:dyDescent="0.25">
      <c r="AB1740">
        <v>0.12</v>
      </c>
    </row>
    <row r="1741" spans="28:28" x14ac:dyDescent="0.25">
      <c r="AB1741">
        <v>0.1</v>
      </c>
    </row>
    <row r="1742" spans="28:28" x14ac:dyDescent="0.25">
      <c r="AB1742">
        <v>0.1</v>
      </c>
    </row>
    <row r="1743" spans="28:28" x14ac:dyDescent="0.25">
      <c r="AB1743">
        <v>0.1</v>
      </c>
    </row>
    <row r="1744" spans="28:28" x14ac:dyDescent="0.25">
      <c r="AB1744">
        <v>0.02</v>
      </c>
    </row>
    <row r="1745" spans="28:28" x14ac:dyDescent="0.25">
      <c r="AB1745">
        <v>4.5048472686618823E-2</v>
      </c>
    </row>
    <row r="1746" spans="28:28" x14ac:dyDescent="0.25">
      <c r="AB1746">
        <v>4.3671372498754579E-2</v>
      </c>
    </row>
    <row r="1747" spans="28:28" x14ac:dyDescent="0.25">
      <c r="AB1747">
        <v>4.6139576919468961E-2</v>
      </c>
    </row>
    <row r="1748" spans="28:28" x14ac:dyDescent="0.25">
      <c r="AB1748">
        <v>7.8961043095505723E-2</v>
      </c>
    </row>
    <row r="1749" spans="28:28" x14ac:dyDescent="0.25">
      <c r="AB1749">
        <v>9.0073434090192361E-2</v>
      </c>
    </row>
    <row r="1750" spans="28:28" x14ac:dyDescent="0.25">
      <c r="AB1750">
        <v>7.8519280061755792E-2</v>
      </c>
    </row>
    <row r="1751" spans="28:28" x14ac:dyDescent="0.25">
      <c r="AB1751">
        <v>4.59780520158663E-2</v>
      </c>
    </row>
    <row r="1752" spans="28:28" x14ac:dyDescent="0.25">
      <c r="AB1752">
        <v>1.8436494958269469</v>
      </c>
    </row>
    <row r="1753" spans="28:28" x14ac:dyDescent="0.25">
      <c r="AB1753">
        <v>6.0823456127700792E-2</v>
      </c>
    </row>
    <row r="1754" spans="28:28" x14ac:dyDescent="0.25">
      <c r="AB1754">
        <v>0.10489018464784494</v>
      </c>
    </row>
    <row r="1755" spans="28:28" x14ac:dyDescent="0.25">
      <c r="AB1755">
        <v>7.9119130928735681E-2</v>
      </c>
    </row>
    <row r="1756" spans="28:28" x14ac:dyDescent="0.25">
      <c r="AB1756">
        <v>0.10973809221084618</v>
      </c>
    </row>
    <row r="1757" spans="28:28" x14ac:dyDescent="0.25">
      <c r="AB1757">
        <v>3.5080099730543934E-2</v>
      </c>
    </row>
    <row r="1758" spans="28:28" x14ac:dyDescent="0.25">
      <c r="AB1758">
        <v>0.20528702324995407</v>
      </c>
    </row>
    <row r="1759" spans="28:28" x14ac:dyDescent="0.25">
      <c r="AB1759">
        <v>0.20180624653692347</v>
      </c>
    </row>
    <row r="1760" spans="28:28" x14ac:dyDescent="0.25">
      <c r="AB1760">
        <v>0.16618547696647412</v>
      </c>
    </row>
    <row r="1761" spans="28:28" x14ac:dyDescent="0.25">
      <c r="AB1761">
        <v>0.16917166914055892</v>
      </c>
    </row>
    <row r="1762" spans="28:28" x14ac:dyDescent="0.25">
      <c r="AB1762">
        <v>9.1446784222738664E-2</v>
      </c>
    </row>
    <row r="1763" spans="28:28" x14ac:dyDescent="0.25">
      <c r="AB1763">
        <v>0.10814514443807344</v>
      </c>
    </row>
    <row r="1764" spans="28:28" x14ac:dyDescent="0.25">
      <c r="AB1764">
        <v>2.7027509244633681</v>
      </c>
    </row>
    <row r="1765" spans="28:28" x14ac:dyDescent="0.25">
      <c r="AB1765">
        <v>2.8313081374263582E-2</v>
      </c>
    </row>
    <row r="1766" spans="28:28" x14ac:dyDescent="0.25">
      <c r="AB1766">
        <v>0.11318242379387788</v>
      </c>
    </row>
    <row r="1767" spans="28:28" x14ac:dyDescent="0.25">
      <c r="AB1767">
        <v>3.1806305360452924E-2</v>
      </c>
    </row>
    <row r="1768" spans="28:28" x14ac:dyDescent="0.25">
      <c r="AB1768">
        <v>2.5243557545493234E-2</v>
      </c>
    </row>
    <row r="1769" spans="28:28" x14ac:dyDescent="0.25">
      <c r="AB1769">
        <v>5.6790621898507698E-2</v>
      </c>
    </row>
    <row r="1770" spans="28:28" x14ac:dyDescent="0.25">
      <c r="AB1770">
        <v>0.90846748425728518</v>
      </c>
    </row>
    <row r="1771" spans="28:28" x14ac:dyDescent="0.25">
      <c r="AB1771">
        <v>0.86082923268271128</v>
      </c>
    </row>
    <row r="1772" spans="28:28" x14ac:dyDescent="0.25">
      <c r="AB1772">
        <v>0.92348350554043723</v>
      </c>
    </row>
    <row r="1773" spans="28:28" x14ac:dyDescent="0.25">
      <c r="AB1773">
        <v>2.2138585396150434E-2</v>
      </c>
    </row>
    <row r="1774" spans="28:28" x14ac:dyDescent="0.25">
      <c r="AB1774">
        <v>7.6350621820112208E-2</v>
      </c>
    </row>
    <row r="1775" spans="28:28" x14ac:dyDescent="0.25">
      <c r="AB1775">
        <v>0.12925266346575603</v>
      </c>
    </row>
    <row r="1776" spans="28:28" x14ac:dyDescent="0.25">
      <c r="AB1776">
        <v>5.4513783340844002E-2</v>
      </c>
    </row>
    <row r="1777" spans="28:28" x14ac:dyDescent="0.25">
      <c r="AB1777">
        <v>0.13587680354606013</v>
      </c>
    </row>
    <row r="1778" spans="28:28" x14ac:dyDescent="0.25">
      <c r="AB1778">
        <v>0.12455796010301978</v>
      </c>
    </row>
    <row r="1779" spans="28:28" x14ac:dyDescent="0.25">
      <c r="AB1779">
        <v>0.15049689382348408</v>
      </c>
    </row>
    <row r="1780" spans="28:28" x14ac:dyDescent="0.25">
      <c r="AB1780">
        <v>8.0079439748365955E-2</v>
      </c>
    </row>
    <row r="1781" spans="28:28" x14ac:dyDescent="0.25">
      <c r="AB1781">
        <v>8.4951527313381181E-2</v>
      </c>
    </row>
    <row r="1782" spans="28:28" x14ac:dyDescent="0.25">
      <c r="AB1782">
        <v>0.11626905104349511</v>
      </c>
    </row>
    <row r="1783" spans="28:28" x14ac:dyDescent="0.25">
      <c r="AB1783">
        <v>0.10825112229387662</v>
      </c>
    </row>
    <row r="1784" spans="28:28" x14ac:dyDescent="0.25">
      <c r="AB1784">
        <v>9.3083268686313059E-2</v>
      </c>
    </row>
    <row r="1785" spans="28:28" x14ac:dyDescent="0.25">
      <c r="AB1785">
        <v>7.1575667393685261E-2</v>
      </c>
    </row>
    <row r="1786" spans="28:28" x14ac:dyDescent="0.25">
      <c r="AB1786">
        <v>0.13379048155114423</v>
      </c>
    </row>
    <row r="1787" spans="28:28" x14ac:dyDescent="0.25">
      <c r="AB1787">
        <v>0.17</v>
      </c>
    </row>
    <row r="1788" spans="28:28" x14ac:dyDescent="0.25">
      <c r="AB1788">
        <v>0.12</v>
      </c>
    </row>
    <row r="1789" spans="28:28" x14ac:dyDescent="0.25">
      <c r="AB1789">
        <v>0.12</v>
      </c>
    </row>
    <row r="1790" spans="28:28" x14ac:dyDescent="0.25">
      <c r="AB1790">
        <v>0.09</v>
      </c>
    </row>
    <row r="1791" spans="28:28" x14ac:dyDescent="0.25">
      <c r="AB1791">
        <v>0.13999999999999999</v>
      </c>
    </row>
    <row r="1792" spans="28:28" x14ac:dyDescent="0.25">
      <c r="AB1792">
        <v>0.13</v>
      </c>
    </row>
    <row r="1793" spans="28:28" x14ac:dyDescent="0.25">
      <c r="AB1793">
        <v>0.02</v>
      </c>
    </row>
    <row r="1794" spans="28:28" x14ac:dyDescent="0.25">
      <c r="AB1794">
        <v>5.992058966339886E-2</v>
      </c>
    </row>
    <row r="1795" spans="28:28" x14ac:dyDescent="0.25">
      <c r="AB1795">
        <v>8.5048472686618748E-2</v>
      </c>
    </row>
    <row r="1796" spans="28:28" x14ac:dyDescent="0.25">
      <c r="AB1796">
        <v>4.3730948956504867E-2</v>
      </c>
    </row>
    <row r="1797" spans="28:28" x14ac:dyDescent="0.25">
      <c r="AB1797">
        <v>2.1748877706123326E-2</v>
      </c>
    </row>
    <row r="1798" spans="28:28" x14ac:dyDescent="0.25">
      <c r="AB1798">
        <v>4.6916760725451645E-2</v>
      </c>
    </row>
    <row r="1799" spans="28:28" x14ac:dyDescent="0.25">
      <c r="AB1799">
        <v>3.1575667393685281E-2</v>
      </c>
    </row>
    <row r="1800" spans="28:28" x14ac:dyDescent="0.25">
      <c r="AB1800">
        <v>0.14379048155114424</v>
      </c>
    </row>
    <row r="1801" spans="28:28" x14ac:dyDescent="0.25">
      <c r="AB1801">
        <v>8.2138585396150487E-2</v>
      </c>
    </row>
    <row r="1802" spans="28:28" x14ac:dyDescent="0.25">
      <c r="AB1802">
        <v>4.6350621820111959E-2</v>
      </c>
    </row>
    <row r="1803" spans="28:28" x14ac:dyDescent="0.25">
      <c r="AB1803">
        <v>0.10925266346575602</v>
      </c>
    </row>
    <row r="1804" spans="28:28" x14ac:dyDescent="0.25">
      <c r="AB1804">
        <v>8.54862166591559E-2</v>
      </c>
    </row>
    <row r="1805" spans="28:28" x14ac:dyDescent="0.25">
      <c r="AB1805">
        <v>6.587680354606007E-2</v>
      </c>
    </row>
    <row r="1806" spans="28:28" x14ac:dyDescent="0.25">
      <c r="AB1806">
        <v>5.5442039896980266E-2</v>
      </c>
    </row>
    <row r="1807" spans="28:28" x14ac:dyDescent="0.25">
      <c r="AB1807">
        <v>2.5295031061765156</v>
      </c>
    </row>
    <row r="1808" spans="28:28" x14ac:dyDescent="0.25">
      <c r="AB1808">
        <v>0.12318242379387789</v>
      </c>
    </row>
    <row r="1809" spans="28:28" x14ac:dyDescent="0.25">
      <c r="AB1809">
        <v>1.6781937534630766</v>
      </c>
    </row>
    <row r="1810" spans="28:28" x14ac:dyDescent="0.25">
      <c r="AB1810">
        <v>0.13524361636902271</v>
      </c>
    </row>
    <row r="1811" spans="28:28" x14ac:dyDescent="0.25">
      <c r="AB1811">
        <v>6.3209378101492186E-2</v>
      </c>
    </row>
    <row r="1812" spans="28:28" x14ac:dyDescent="0.25">
      <c r="AB1812">
        <v>7.1532515742714686E-2</v>
      </c>
    </row>
    <row r="1813" spans="28:28" x14ac:dyDescent="0.25">
      <c r="AB1813">
        <v>3.9170767317288746E-2</v>
      </c>
    </row>
    <row r="1814" spans="28:28" x14ac:dyDescent="0.25">
      <c r="AB1814">
        <v>4.6516494459562741E-2</v>
      </c>
    </row>
    <row r="1815" spans="28:28" x14ac:dyDescent="0.25">
      <c r="AB1815">
        <v>5.9228275612331238E-2</v>
      </c>
    </row>
    <row r="1816" spans="28:28" x14ac:dyDescent="0.25">
      <c r="AB1816">
        <v>4.0391799920974636E-2</v>
      </c>
    </row>
    <row r="1817" spans="28:28" x14ac:dyDescent="0.25">
      <c r="AB1817">
        <v>9.2424426600470344E-3</v>
      </c>
    </row>
    <row r="1818" spans="28:28" x14ac:dyDescent="0.25">
      <c r="AB1818">
        <v>4.929623689808138E-2</v>
      </c>
    </row>
    <row r="1819" spans="28:28" x14ac:dyDescent="0.25">
      <c r="AB1819">
        <v>3.2573936378835766E-2</v>
      </c>
    </row>
    <row r="1820" spans="28:28" x14ac:dyDescent="0.25">
      <c r="AB1820">
        <v>0.88900265402405165</v>
      </c>
    </row>
    <row r="1821" spans="28:28" x14ac:dyDescent="0.25">
      <c r="AB1821">
        <v>0.99740965549484495</v>
      </c>
    </row>
    <row r="1822" spans="28:28" x14ac:dyDescent="0.25">
      <c r="AB1822">
        <v>2.9172987771884484E-2</v>
      </c>
    </row>
    <row r="1823" spans="28:28" x14ac:dyDescent="0.25">
      <c r="AB1823">
        <v>9.7131413037627512E-2</v>
      </c>
    </row>
    <row r="1824" spans="28:28" x14ac:dyDescent="0.25">
      <c r="AB1824">
        <v>9.9711438542110509E-2</v>
      </c>
    </row>
    <row r="1825" spans="28:28" x14ac:dyDescent="0.25">
      <c r="AB1825">
        <v>1.0028899250750676</v>
      </c>
    </row>
    <row r="1826" spans="28:28" x14ac:dyDescent="0.25">
      <c r="AB1826">
        <v>0.1627318859913045</v>
      </c>
    </row>
    <row r="1827" spans="28:28" x14ac:dyDescent="0.25">
      <c r="AB1827">
        <v>9.7273095058115211E-2</v>
      </c>
    </row>
    <row r="1828" spans="28:28" x14ac:dyDescent="0.25">
      <c r="AB1828">
        <v>0.16022146617314204</v>
      </c>
    </row>
    <row r="1829" spans="28:28" x14ac:dyDescent="0.25">
      <c r="AB1829">
        <v>9.5455453669708423E-2</v>
      </c>
    </row>
    <row r="1830" spans="28:28" x14ac:dyDescent="0.25">
      <c r="AB1830">
        <v>2.5091299862495087E-2</v>
      </c>
    </row>
    <row r="1831" spans="28:28" x14ac:dyDescent="0.25">
      <c r="AB1831">
        <v>1.2816315713948501</v>
      </c>
    </row>
    <row r="1832" spans="28:28" x14ac:dyDescent="0.25">
      <c r="AB1832">
        <v>8.9784463412926729E-2</v>
      </c>
    </row>
    <row r="1833" spans="28:28" x14ac:dyDescent="0.25">
      <c r="AB1833">
        <v>8.1733487069709454E-2</v>
      </c>
    </row>
    <row r="1834" spans="28:28" x14ac:dyDescent="0.25">
      <c r="AB1834">
        <v>7.8111791429336219E-2</v>
      </c>
    </row>
    <row r="1835" spans="28:28" x14ac:dyDescent="0.25">
      <c r="AB1835">
        <v>9.8786947388497082E-2</v>
      </c>
    </row>
    <row r="1836" spans="28:28" x14ac:dyDescent="0.25">
      <c r="AB1836">
        <v>0.13</v>
      </c>
    </row>
    <row r="1837" spans="28:28" x14ac:dyDescent="0.25">
      <c r="AB1837">
        <v>0.11000000000000001</v>
      </c>
    </row>
    <row r="1838" spans="28:28" x14ac:dyDescent="0.25">
      <c r="AB1838">
        <v>0.12</v>
      </c>
    </row>
    <row r="1839" spans="28:28" x14ac:dyDescent="0.25">
      <c r="AB1839">
        <v>0.11000000000000001</v>
      </c>
    </row>
    <row r="1840" spans="28:28" x14ac:dyDescent="0.25">
      <c r="AB1840">
        <v>0.13999999999999999</v>
      </c>
    </row>
    <row r="1841" spans="28:28" x14ac:dyDescent="0.25">
      <c r="AB1841">
        <v>0.02</v>
      </c>
    </row>
    <row r="1842" spans="28:28" x14ac:dyDescent="0.25">
      <c r="AB1842">
        <v>0.02</v>
      </c>
    </row>
    <row r="1843" spans="28:28" x14ac:dyDescent="0.25">
      <c r="AB1843">
        <v>5.4544546330291488E-2</v>
      </c>
    </row>
    <row r="1844" spans="28:28" x14ac:dyDescent="0.25">
      <c r="AB1844">
        <v>8.4908685431622499E-2</v>
      </c>
    </row>
    <row r="1845" spans="28:28" x14ac:dyDescent="0.25">
      <c r="AB1845">
        <v>5.8368458016914759E-2</v>
      </c>
    </row>
    <row r="1846" spans="28:28" x14ac:dyDescent="0.25">
      <c r="AB1846">
        <v>5.0215536587073228E-2</v>
      </c>
    </row>
    <row r="1847" spans="28:28" x14ac:dyDescent="0.25">
      <c r="AB1847">
        <v>3.8266542342055287E-2</v>
      </c>
    </row>
    <row r="1848" spans="28:28" x14ac:dyDescent="0.25">
      <c r="AB1848">
        <v>8.1117914293362126E-3</v>
      </c>
    </row>
    <row r="1849" spans="28:28" x14ac:dyDescent="0.25">
      <c r="AB1849">
        <v>2.8012130526115029</v>
      </c>
    </row>
    <row r="1850" spans="28:28" x14ac:dyDescent="0.25">
      <c r="AB1850">
        <v>8.9173046595413918E-2</v>
      </c>
    </row>
    <row r="1851" spans="28:28" x14ac:dyDescent="0.25">
      <c r="AB1851">
        <v>0.13713141303762777</v>
      </c>
    </row>
    <row r="1852" spans="28:28" x14ac:dyDescent="0.25">
      <c r="AB1852">
        <v>0.13971143854211054</v>
      </c>
    </row>
    <row r="1853" spans="28:28" x14ac:dyDescent="0.25">
      <c r="AB1853">
        <v>8.288992507506765E-2</v>
      </c>
    </row>
    <row r="1854" spans="28:28" x14ac:dyDescent="0.25">
      <c r="AB1854">
        <v>0.11273191540306937</v>
      </c>
    </row>
    <row r="1855" spans="28:28" x14ac:dyDescent="0.25">
      <c r="AB1855">
        <v>0.12727312446987993</v>
      </c>
    </row>
    <row r="1856" spans="28:28" x14ac:dyDescent="0.25">
      <c r="AB1856">
        <v>7.9778563238622535E-2</v>
      </c>
    </row>
    <row r="1857" spans="28:28" x14ac:dyDescent="0.25">
      <c r="AB1857">
        <v>0.19922827561233136</v>
      </c>
    </row>
    <row r="1858" spans="28:28" x14ac:dyDescent="0.25">
      <c r="AB1858">
        <v>0.1103917999209747</v>
      </c>
    </row>
    <row r="1859" spans="28:28" x14ac:dyDescent="0.25">
      <c r="AB1859">
        <v>0.11075755733995285</v>
      </c>
    </row>
    <row r="1860" spans="28:28" x14ac:dyDescent="0.25">
      <c r="AB1860">
        <v>7.0703704278389345E-2</v>
      </c>
    </row>
    <row r="1861" spans="28:28" x14ac:dyDescent="0.25">
      <c r="AB1861">
        <v>4.7426063621164083E-2</v>
      </c>
    </row>
    <row r="1862" spans="28:28" x14ac:dyDescent="0.25">
      <c r="AB1862">
        <v>3.0997345975948387E-2</v>
      </c>
    </row>
    <row r="1863" spans="28:28" x14ac:dyDescent="0.25">
      <c r="AB1863">
        <v>5.2590344505154873E-2</v>
      </c>
    </row>
    <row r="1864" spans="28:28" x14ac:dyDescent="0.25">
      <c r="AB1864">
        <v>6.5340804443732026E-3</v>
      </c>
    </row>
    <row r="1865" spans="28:28" x14ac:dyDescent="0.25">
      <c r="AB1865">
        <v>2.7513979454840687E-2</v>
      </c>
    </row>
    <row r="1866" spans="28:28" x14ac:dyDescent="0.25">
      <c r="AB1866">
        <v>5.3341044116408387E-3</v>
      </c>
    </row>
    <row r="1867" spans="28:28" x14ac:dyDescent="0.25">
      <c r="AB1867">
        <v>4.0828272035911661E-2</v>
      </c>
    </row>
    <row r="1868" spans="28:28" x14ac:dyDescent="0.25">
      <c r="AB1868">
        <v>5.101314107742394E-2</v>
      </c>
    </row>
    <row r="1869" spans="28:28" x14ac:dyDescent="0.25">
      <c r="AB1869">
        <v>2.5304683368861935E-2</v>
      </c>
    </row>
    <row r="1870" spans="28:28" x14ac:dyDescent="0.25">
      <c r="AB1870">
        <v>6.2205072867482336E-2</v>
      </c>
    </row>
    <row r="1871" spans="28:28" x14ac:dyDescent="0.25">
      <c r="AB1871">
        <v>1.0752533475449688E-2</v>
      </c>
    </row>
    <row r="1872" spans="28:28" x14ac:dyDescent="0.25">
      <c r="AB1872">
        <v>3.7902229780993113E-2</v>
      </c>
    </row>
    <row r="1873" spans="28:28" x14ac:dyDescent="0.25">
      <c r="AB1873">
        <v>1.0593359563827796</v>
      </c>
    </row>
    <row r="1874" spans="28:28" x14ac:dyDescent="0.25">
      <c r="AB1874">
        <v>1.4890214059609774E-2</v>
      </c>
    </row>
    <row r="1875" spans="28:28" x14ac:dyDescent="0.25">
      <c r="AB1875">
        <v>0.23862956611574093</v>
      </c>
    </row>
    <row r="1876" spans="28:28" x14ac:dyDescent="0.25">
      <c r="AB1876">
        <v>0.27168289139639912</v>
      </c>
    </row>
    <row r="1877" spans="28:28" x14ac:dyDescent="0.25">
      <c r="AB1877">
        <v>0.1435711815932702</v>
      </c>
    </row>
    <row r="1878" spans="28:28" x14ac:dyDescent="0.25">
      <c r="AB1878">
        <v>3.4829225099170302E-2</v>
      </c>
    </row>
    <row r="1879" spans="28:28" x14ac:dyDescent="0.25">
      <c r="AB1879">
        <v>3.2412906617461323E-2</v>
      </c>
    </row>
    <row r="1880" spans="28:28" x14ac:dyDescent="0.25">
      <c r="AB1880">
        <v>9.713185336341118E-2</v>
      </c>
    </row>
    <row r="1881" spans="28:28" x14ac:dyDescent="0.25">
      <c r="AB1881">
        <v>6.386039366876628E-2</v>
      </c>
    </row>
    <row r="1882" spans="28:28" x14ac:dyDescent="0.25">
      <c r="AB1882">
        <v>5.4758477444291853E-2</v>
      </c>
    </row>
    <row r="1883" spans="28:28" x14ac:dyDescent="0.25">
      <c r="AB1883">
        <v>4.037844382186434E-2</v>
      </c>
    </row>
    <row r="1884" spans="28:28" x14ac:dyDescent="0.25">
      <c r="AB1884">
        <v>6.0508261764953164E-2</v>
      </c>
    </row>
    <row r="1885" spans="28:28" x14ac:dyDescent="0.25">
      <c r="AB1885">
        <v>0.17</v>
      </c>
    </row>
    <row r="1886" spans="28:28" x14ac:dyDescent="0.25">
      <c r="AB1886">
        <v>0.1</v>
      </c>
    </row>
    <row r="1887" spans="28:28" x14ac:dyDescent="0.25">
      <c r="AB1887">
        <v>0.13</v>
      </c>
    </row>
    <row r="1888" spans="28:28" x14ac:dyDescent="0.25">
      <c r="AB1888">
        <v>0.11000000000000001</v>
      </c>
    </row>
    <row r="1889" spans="28:28" x14ac:dyDescent="0.25">
      <c r="AB1889">
        <v>0.12</v>
      </c>
    </row>
    <row r="1890" spans="28:28" x14ac:dyDescent="0.25">
      <c r="AB1890">
        <v>0.01</v>
      </c>
    </row>
    <row r="1891" spans="28:28" x14ac:dyDescent="0.25">
      <c r="AB1891">
        <v>0.01</v>
      </c>
    </row>
    <row r="1892" spans="28:28" x14ac:dyDescent="0.25">
      <c r="AB1892">
        <v>1.5170774900829631E-2</v>
      </c>
    </row>
    <row r="1893" spans="28:28" x14ac:dyDescent="0.25">
      <c r="AB1893">
        <v>2.7587078676656329E-2</v>
      </c>
    </row>
    <row r="1894" spans="28:28" x14ac:dyDescent="0.25">
      <c r="AB1894">
        <v>6.2868146636588851E-2</v>
      </c>
    </row>
    <row r="1895" spans="28:28" x14ac:dyDescent="0.25">
      <c r="AB1895">
        <v>6.6139576919468979E-2</v>
      </c>
    </row>
    <row r="1896" spans="28:28" x14ac:dyDescent="0.25">
      <c r="AB1896">
        <v>7.5241522555708207E-2</v>
      </c>
    </row>
    <row r="1897" spans="28:28" x14ac:dyDescent="0.25">
      <c r="AB1897">
        <v>0.13962155617813565</v>
      </c>
    </row>
    <row r="1898" spans="28:28" x14ac:dyDescent="0.25">
      <c r="AB1898">
        <v>2.8294917382350468</v>
      </c>
    </row>
    <row r="1899" spans="28:28" x14ac:dyDescent="0.25">
      <c r="AB1899">
        <v>0.10924746652455042</v>
      </c>
    </row>
    <row r="1900" spans="28:28" x14ac:dyDescent="0.25">
      <c r="AB1900">
        <v>2.0977702190070335E-3</v>
      </c>
    </row>
    <row r="1901" spans="28:28" x14ac:dyDescent="0.25">
      <c r="AB1901">
        <v>7.9335956382779682E-2</v>
      </c>
    </row>
    <row r="1902" spans="28:28" x14ac:dyDescent="0.25">
      <c r="AB1902">
        <v>3.489018464784488E-2</v>
      </c>
    </row>
    <row r="1903" spans="28:28" x14ac:dyDescent="0.25">
      <c r="AB1903">
        <v>7.1370433884259121E-2</v>
      </c>
    </row>
    <row r="1904" spans="28:28" x14ac:dyDescent="0.25">
      <c r="AB1904">
        <v>0.5083171086036008</v>
      </c>
    </row>
    <row r="1905" spans="28:28" x14ac:dyDescent="0.25">
      <c r="AB1905">
        <v>2.4864288037008473</v>
      </c>
    </row>
    <row r="1906" spans="28:28" x14ac:dyDescent="0.25">
      <c r="AB1906">
        <v>0.12653408044437287</v>
      </c>
    </row>
    <row r="1907" spans="28:28" x14ac:dyDescent="0.25">
      <c r="AB1907">
        <v>0.10751397945484076</v>
      </c>
    </row>
    <row r="1908" spans="28:28" x14ac:dyDescent="0.25">
      <c r="AB1908">
        <v>8.4665954411888622E-2</v>
      </c>
    </row>
    <row r="1909" spans="28:28" x14ac:dyDescent="0.25">
      <c r="AB1909">
        <v>4.9171669140558594E-2</v>
      </c>
    </row>
    <row r="1910" spans="28:28" x14ac:dyDescent="0.25">
      <c r="AB1910">
        <v>3.8986858922575918E-2</v>
      </c>
    </row>
    <row r="1911" spans="28:28" x14ac:dyDescent="0.25">
      <c r="AB1911">
        <v>2.4695316631138109E-2</v>
      </c>
    </row>
    <row r="1912" spans="28:28" x14ac:dyDescent="0.25">
      <c r="AB1912">
        <v>1.7794927132517735E-2</v>
      </c>
    </row>
    <row r="1913" spans="28:28" x14ac:dyDescent="0.25">
      <c r="AB1913">
        <v>0.15922827561233088</v>
      </c>
    </row>
    <row r="1914" spans="28:28" x14ac:dyDescent="0.25">
      <c r="AB1914">
        <v>2.0391799920974618E-2</v>
      </c>
    </row>
    <row r="1915" spans="28:28" x14ac:dyDescent="0.25">
      <c r="AB1915">
        <v>7.5755733995297447E-4</v>
      </c>
    </row>
    <row r="1916" spans="28:28" x14ac:dyDescent="0.25">
      <c r="AB1916">
        <v>4.929623689808138E-2</v>
      </c>
    </row>
    <row r="1917" spans="28:28" x14ac:dyDescent="0.25">
      <c r="AB1917">
        <v>0.11257393637883584</v>
      </c>
    </row>
    <row r="1918" spans="28:28" x14ac:dyDescent="0.25">
      <c r="AB1918">
        <v>4.9002654024051684E-2</v>
      </c>
    </row>
    <row r="1919" spans="28:28" x14ac:dyDescent="0.25">
      <c r="AB1919">
        <v>2.3825904621522138</v>
      </c>
    </row>
    <row r="1920" spans="28:28" x14ac:dyDescent="0.25">
      <c r="AB1920">
        <v>0.12917298777188457</v>
      </c>
    </row>
    <row r="1921" spans="28:28" x14ac:dyDescent="0.25">
      <c r="AB1921">
        <v>2.7131413037627783E-2</v>
      </c>
    </row>
    <row r="1922" spans="28:28" x14ac:dyDescent="0.25">
      <c r="AB1922">
        <v>0.86028856145788946</v>
      </c>
    </row>
    <row r="1923" spans="28:28" x14ac:dyDescent="0.25">
      <c r="AB1923">
        <v>0.12288992507506746</v>
      </c>
    </row>
    <row r="1924" spans="28:28" x14ac:dyDescent="0.25">
      <c r="AB1924">
        <v>0.26273190069718688</v>
      </c>
    </row>
    <row r="1925" spans="28:28" x14ac:dyDescent="0.25">
      <c r="AB1925">
        <v>0.11727312446987992</v>
      </c>
    </row>
    <row r="1926" spans="28:28" x14ac:dyDescent="0.25">
      <c r="AB1926">
        <v>0.18022146617314216</v>
      </c>
    </row>
    <row r="1927" spans="28:28" x14ac:dyDescent="0.25">
      <c r="AB1927">
        <v>0.15545545366970848</v>
      </c>
    </row>
    <row r="1928" spans="28:28" x14ac:dyDescent="0.25">
      <c r="AB1928">
        <v>6.5091314568377523E-2</v>
      </c>
    </row>
    <row r="1929" spans="28:28" x14ac:dyDescent="0.25">
      <c r="AB1929">
        <v>4.1631512571320528E-2</v>
      </c>
    </row>
    <row r="1930" spans="28:28" x14ac:dyDescent="0.25">
      <c r="AB1930">
        <v>5.9784434001162012E-2</v>
      </c>
    </row>
    <row r="1931" spans="28:28" x14ac:dyDescent="0.25">
      <c r="AB1931">
        <v>5.1733487069709427E-2</v>
      </c>
    </row>
    <row r="1932" spans="28:28" x14ac:dyDescent="0.25">
      <c r="AB1932">
        <v>6.811179142933621E-2</v>
      </c>
    </row>
    <row r="1933" spans="28:28" x14ac:dyDescent="0.25">
      <c r="AB1933">
        <v>9.8786947388497082E-2</v>
      </c>
    </row>
    <row r="1934" spans="28:28" x14ac:dyDescent="0.25">
      <c r="AB1934">
        <v>0.13</v>
      </c>
    </row>
    <row r="1935" spans="28:28" x14ac:dyDescent="0.25">
      <c r="AB1935">
        <v>0.11000000000000001</v>
      </c>
    </row>
    <row r="1936" spans="28:28" x14ac:dyDescent="0.25">
      <c r="AB1936">
        <v>0.13999999999999999</v>
      </c>
    </row>
    <row r="1937" spans="28:28" x14ac:dyDescent="0.25">
      <c r="AB1937">
        <v>0.11000000000000001</v>
      </c>
    </row>
    <row r="1938" spans="28:28" x14ac:dyDescent="0.25">
      <c r="AB1938">
        <v>0.12</v>
      </c>
    </row>
    <row r="1939" spans="28:28" x14ac:dyDescent="0.25">
      <c r="AB1939">
        <v>0.02</v>
      </c>
    </row>
    <row r="1940" spans="28:28" x14ac:dyDescent="0.25">
      <c r="AB1940">
        <v>0.04</v>
      </c>
    </row>
    <row r="1941" spans="28:28" x14ac:dyDescent="0.25">
      <c r="AB1941">
        <v>3.4544575742056272E-2</v>
      </c>
    </row>
    <row r="1942" spans="28:28" x14ac:dyDescent="0.25">
      <c r="AB1942">
        <v>0.10490868543162252</v>
      </c>
    </row>
    <row r="1943" spans="28:28" x14ac:dyDescent="0.25">
      <c r="AB1943">
        <v>8.3684580169147149E-3</v>
      </c>
    </row>
    <row r="1944" spans="28:28" x14ac:dyDescent="0.25">
      <c r="AB1944">
        <v>4.0215536587073331E-2</v>
      </c>
    </row>
    <row r="1945" spans="28:28" x14ac:dyDescent="0.25">
      <c r="AB1945">
        <v>4.8266512930290495E-2</v>
      </c>
    </row>
    <row r="1946" spans="28:28" x14ac:dyDescent="0.25">
      <c r="AB1946">
        <v>5.1888208570663785E-2</v>
      </c>
    </row>
    <row r="1947" spans="28:28" x14ac:dyDescent="0.25">
      <c r="AB1947">
        <v>0.32121305261150296</v>
      </c>
    </row>
    <row r="1948" spans="28:28" x14ac:dyDescent="0.25">
      <c r="AB1948">
        <v>0.13917298777188436</v>
      </c>
    </row>
    <row r="1949" spans="28:28" x14ac:dyDescent="0.25">
      <c r="AB1949">
        <v>0.14713138362586287</v>
      </c>
    </row>
    <row r="1950" spans="28:28" x14ac:dyDescent="0.25">
      <c r="AB1950">
        <v>8.97114385421105E-2</v>
      </c>
    </row>
    <row r="1951" spans="28:28" x14ac:dyDescent="0.25">
      <c r="AB1951">
        <v>6.288992507506741E-2</v>
      </c>
    </row>
    <row r="1952" spans="28:28" x14ac:dyDescent="0.25">
      <c r="AB1952">
        <v>9.2731915403069243E-2</v>
      </c>
    </row>
    <row r="1953" spans="28:28" x14ac:dyDescent="0.25">
      <c r="AB1953">
        <v>9.7273095058115211E-2</v>
      </c>
    </row>
    <row r="1954" spans="28:28" x14ac:dyDescent="0.25">
      <c r="AB1954">
        <v>4.9778533826857929E-2</v>
      </c>
    </row>
    <row r="1955" spans="28:28" x14ac:dyDescent="0.25">
      <c r="AB1955">
        <v>6.9228334435860628E-2</v>
      </c>
    </row>
    <row r="1956" spans="28:28" x14ac:dyDescent="0.25">
      <c r="AB1956">
        <v>8.0391799920974893E-2</v>
      </c>
    </row>
    <row r="1957" spans="28:28" x14ac:dyDescent="0.25">
      <c r="AB1957">
        <v>8.0757616163482204E-2</v>
      </c>
    </row>
    <row r="1958" spans="28:28" x14ac:dyDescent="0.25">
      <c r="AB1958">
        <v>5.0703704278389328E-2</v>
      </c>
    </row>
    <row r="1959" spans="28:28" x14ac:dyDescent="0.25">
      <c r="AB1959">
        <v>0.85257393637883583</v>
      </c>
    </row>
    <row r="1960" spans="28:28" x14ac:dyDescent="0.25">
      <c r="AB1960">
        <v>1.8290026540240514</v>
      </c>
    </row>
    <row r="1961" spans="28:28" x14ac:dyDescent="0.25">
      <c r="AB1961">
        <v>1.8174096554948449</v>
      </c>
    </row>
    <row r="1962" spans="28:28" x14ac:dyDescent="0.25">
      <c r="AB1962">
        <v>0.1331824237938779</v>
      </c>
    </row>
    <row r="1963" spans="28:28" x14ac:dyDescent="0.25">
      <c r="AB1963">
        <v>3.1806305360452924E-2</v>
      </c>
    </row>
    <row r="1964" spans="28:28" x14ac:dyDescent="0.25">
      <c r="AB1964">
        <v>6.4756442454506624E-2</v>
      </c>
    </row>
    <row r="1965" spans="28:28" x14ac:dyDescent="0.25">
      <c r="AB1965">
        <v>6.6790621898507707E-2</v>
      </c>
    </row>
    <row r="1966" spans="28:28" x14ac:dyDescent="0.25">
      <c r="AB1966">
        <v>7.8467484257285336E-2</v>
      </c>
    </row>
    <row r="1967" spans="28:28" x14ac:dyDescent="0.25">
      <c r="AB1967">
        <v>4.0829232682711325E-2</v>
      </c>
    </row>
    <row r="1968" spans="28:28" x14ac:dyDescent="0.25">
      <c r="AB1968">
        <v>8.3483505540437153E-2</v>
      </c>
    </row>
    <row r="1969" spans="28:28" x14ac:dyDescent="0.25">
      <c r="AB1969">
        <v>4.2138585396150452E-2</v>
      </c>
    </row>
    <row r="1970" spans="28:28" x14ac:dyDescent="0.25">
      <c r="AB1970">
        <v>3.6494075916526647E-3</v>
      </c>
    </row>
    <row r="1971" spans="28:28" x14ac:dyDescent="0.25">
      <c r="AB1971">
        <v>0.92074733653424423</v>
      </c>
    </row>
    <row r="1972" spans="28:28" x14ac:dyDescent="0.25">
      <c r="AB1972">
        <v>1.4945137833408442</v>
      </c>
    </row>
    <row r="1973" spans="28:28" x14ac:dyDescent="0.25">
      <c r="AB1973">
        <v>0.13587680354606013</v>
      </c>
    </row>
    <row r="1974" spans="28:28" x14ac:dyDescent="0.25">
      <c r="AB1974">
        <v>9.4557960103019867E-2</v>
      </c>
    </row>
    <row r="1975" spans="28:28" x14ac:dyDescent="0.25">
      <c r="AB1975">
        <v>0.14049689382348418</v>
      </c>
    </row>
    <row r="1976" spans="28:28" x14ac:dyDescent="0.25">
      <c r="AB1976">
        <v>0.16007941033660117</v>
      </c>
    </row>
    <row r="1977" spans="28:28" x14ac:dyDescent="0.25">
      <c r="AB1977">
        <v>3.4951527313381137E-2</v>
      </c>
    </row>
    <row r="1978" spans="28:28" x14ac:dyDescent="0.25">
      <c r="AB1978">
        <v>2.6269021631730394E-2</v>
      </c>
    </row>
    <row r="1979" spans="28:28" x14ac:dyDescent="0.25">
      <c r="AB1979">
        <v>7.8251122293876596E-2</v>
      </c>
    </row>
    <row r="1980" spans="28:28" x14ac:dyDescent="0.25">
      <c r="AB1980">
        <v>5.3083268686313134E-2</v>
      </c>
    </row>
    <row r="1981" spans="28:28" x14ac:dyDescent="0.25">
      <c r="AB1981">
        <v>4.1575667393685289E-2</v>
      </c>
    </row>
    <row r="1982" spans="28:28" x14ac:dyDescent="0.25">
      <c r="AB1982">
        <v>6.3790481551144251E-2</v>
      </c>
    </row>
    <row r="1983" spans="28:28" x14ac:dyDescent="0.25">
      <c r="AB1983">
        <v>0.13</v>
      </c>
    </row>
    <row r="1984" spans="28:28" x14ac:dyDescent="0.25">
      <c r="AB1984">
        <v>0.08</v>
      </c>
    </row>
    <row r="1985" spans="28:28" x14ac:dyDescent="0.25">
      <c r="AB1985">
        <v>0.1</v>
      </c>
    </row>
    <row r="1986" spans="28:28" x14ac:dyDescent="0.25">
      <c r="AB1986">
        <v>0.1</v>
      </c>
    </row>
    <row r="1987" spans="28:28" x14ac:dyDescent="0.25">
      <c r="AB1987">
        <v>0.11000000000000001</v>
      </c>
    </row>
    <row r="1988" spans="28:28" x14ac:dyDescent="0.25">
      <c r="AB1988">
        <v>0.01</v>
      </c>
    </row>
    <row r="1989" spans="28:28" x14ac:dyDescent="0.25">
      <c r="AB1989">
        <v>0</v>
      </c>
    </row>
    <row r="1990" spans="28:28" x14ac:dyDescent="0.25">
      <c r="AB1990">
        <v>2.9920560251634143E-2</v>
      </c>
    </row>
    <row r="1991" spans="28:28" x14ac:dyDescent="0.25">
      <c r="AB1991">
        <v>6.5048472686618841E-2</v>
      </c>
    </row>
    <row r="1992" spans="28:28" x14ac:dyDescent="0.25">
      <c r="AB1992">
        <v>5.3730948956504876E-2</v>
      </c>
    </row>
    <row r="1993" spans="28:28" x14ac:dyDescent="0.25">
      <c r="AB1993">
        <v>1.7488777061234195E-3</v>
      </c>
    </row>
    <row r="1994" spans="28:28" x14ac:dyDescent="0.25">
      <c r="AB1994">
        <v>4.6916760725451645E-2</v>
      </c>
    </row>
    <row r="1995" spans="28:28" x14ac:dyDescent="0.25">
      <c r="AB1995">
        <v>2.1575667393685327E-2</v>
      </c>
    </row>
    <row r="1996" spans="28:28" x14ac:dyDescent="0.25">
      <c r="AB1996">
        <v>9.620951844885578E-2</v>
      </c>
    </row>
    <row r="1997" spans="28:28" x14ac:dyDescent="0.25">
      <c r="AB1997">
        <v>0.10213858539615051</v>
      </c>
    </row>
    <row r="1998" spans="28:28" x14ac:dyDescent="0.25">
      <c r="AB1998">
        <v>0.11635059240834733</v>
      </c>
    </row>
    <row r="1999" spans="28:28" x14ac:dyDescent="0.25">
      <c r="AB1999">
        <v>7.925266346575599E-2</v>
      </c>
    </row>
    <row r="2000" spans="28:28" x14ac:dyDescent="0.25">
      <c r="AB2000">
        <v>5.5486216659155874E-2</v>
      </c>
    </row>
    <row r="2001" spans="28:28" x14ac:dyDescent="0.25">
      <c r="AB2001">
        <v>6.587680354606007E-2</v>
      </c>
    </row>
    <row r="2002" spans="28:28" x14ac:dyDescent="0.25">
      <c r="AB2002">
        <v>0.12455796010301978</v>
      </c>
    </row>
    <row r="2003" spans="28:28" x14ac:dyDescent="0.25">
      <c r="AB2003">
        <v>0.26049689382348412</v>
      </c>
    </row>
    <row r="2004" spans="28:28" x14ac:dyDescent="0.25">
      <c r="AB2004">
        <v>1.3182423793877796E-2</v>
      </c>
    </row>
    <row r="2005" spans="28:28" x14ac:dyDescent="0.25">
      <c r="AB2005">
        <v>4.180624653692333E-2</v>
      </c>
    </row>
    <row r="2006" spans="28:28" x14ac:dyDescent="0.25">
      <c r="AB2006">
        <v>5.524355754549326E-2</v>
      </c>
    </row>
    <row r="2007" spans="28:28" x14ac:dyDescent="0.25">
      <c r="AB2007">
        <v>2.3209378101492373E-2</v>
      </c>
    </row>
    <row r="2008" spans="28:28" x14ac:dyDescent="0.25">
      <c r="AB2008">
        <v>2.1532515742714864E-2</v>
      </c>
    </row>
    <row r="2009" spans="28:28" x14ac:dyDescent="0.25">
      <c r="AB2009">
        <v>0.35082923268271127</v>
      </c>
    </row>
    <row r="2010" spans="28:28" x14ac:dyDescent="0.25">
      <c r="AB2010">
        <v>0.26348350554043731</v>
      </c>
    </row>
    <row r="2011" spans="28:28" x14ac:dyDescent="0.25">
      <c r="AB2011">
        <v>0.11180624653692339</v>
      </c>
    </row>
    <row r="2012" spans="28:28" x14ac:dyDescent="0.25">
      <c r="AB2012">
        <v>2.6185476966474219E-2</v>
      </c>
    </row>
    <row r="2013" spans="28:28" x14ac:dyDescent="0.25">
      <c r="AB2013">
        <v>4.0828272035911661E-2</v>
      </c>
    </row>
    <row r="2014" spans="28:28" x14ac:dyDescent="0.25">
      <c r="AB2014">
        <v>6.8553215777261478E-2</v>
      </c>
    </row>
    <row r="2015" spans="28:28" x14ac:dyDescent="0.25">
      <c r="AB2015">
        <v>1.0318548555619265</v>
      </c>
    </row>
    <row r="2016" spans="28:28" x14ac:dyDescent="0.25">
      <c r="AB2016">
        <v>7.2491049483969228E-3</v>
      </c>
    </row>
    <row r="2017" spans="28:28" x14ac:dyDescent="0.25">
      <c r="AB2017">
        <v>2.0216869186257362</v>
      </c>
    </row>
    <row r="2018" spans="28:28" x14ac:dyDescent="0.25">
      <c r="AB2018">
        <v>0.13364937817988798</v>
      </c>
    </row>
    <row r="2019" spans="28:28" x14ac:dyDescent="0.25">
      <c r="AB2019">
        <v>0.10082342671593603</v>
      </c>
    </row>
    <row r="2020" spans="28:28" x14ac:dyDescent="0.25">
      <c r="AB2020">
        <v>1.0548901846478451</v>
      </c>
    </row>
    <row r="2021" spans="28:28" x14ac:dyDescent="0.25">
      <c r="AB2021">
        <v>0.95911910151697111</v>
      </c>
    </row>
    <row r="2022" spans="28:28" x14ac:dyDescent="0.25">
      <c r="AB2022">
        <v>0.14026190778915382</v>
      </c>
    </row>
    <row r="2023" spans="28:28" x14ac:dyDescent="0.25">
      <c r="AB2023">
        <v>6.4919870857691353E-2</v>
      </c>
    </row>
    <row r="2024" spans="28:28" x14ac:dyDescent="0.25">
      <c r="AB2024">
        <v>0.12528702324995411</v>
      </c>
    </row>
    <row r="2025" spans="28:28" x14ac:dyDescent="0.25">
      <c r="AB2025">
        <v>2.5048472686618806E-2</v>
      </c>
    </row>
    <row r="2026" spans="28:28" x14ac:dyDescent="0.25">
      <c r="AB2026">
        <v>2.6328627501245483E-2</v>
      </c>
    </row>
    <row r="2027" spans="28:28" x14ac:dyDescent="0.25">
      <c r="AB2027">
        <v>4.3860423080531008E-2</v>
      </c>
    </row>
    <row r="2028" spans="28:28" x14ac:dyDescent="0.25">
      <c r="AB2028">
        <v>6.1038956904494235E-2</v>
      </c>
    </row>
    <row r="2029" spans="28:28" x14ac:dyDescent="0.25">
      <c r="AB2029">
        <v>5.0073434090192326E-2</v>
      </c>
    </row>
    <row r="2030" spans="28:28" x14ac:dyDescent="0.25">
      <c r="AB2030">
        <v>9.1480719938244248E-2</v>
      </c>
    </row>
    <row r="2031" spans="28:28" x14ac:dyDescent="0.25">
      <c r="AB2031">
        <v>5.5978052015866309E-2</v>
      </c>
    </row>
    <row r="2032" spans="28:28" x14ac:dyDescent="0.25">
      <c r="AB2032">
        <v>0.1</v>
      </c>
    </row>
    <row r="2033" spans="28:28" x14ac:dyDescent="0.25">
      <c r="AB2033">
        <v>0.13</v>
      </c>
    </row>
    <row r="2034" spans="28:28" x14ac:dyDescent="0.25">
      <c r="AB2034">
        <v>0.11000000000000001</v>
      </c>
    </row>
    <row r="2035" spans="28:28" x14ac:dyDescent="0.25">
      <c r="AB2035">
        <v>0.12</v>
      </c>
    </row>
    <row r="2036" spans="28:28" x14ac:dyDescent="0.25">
      <c r="AB2036">
        <v>0.11000000000000001</v>
      </c>
    </row>
    <row r="2037" spans="28:28" x14ac:dyDescent="0.25">
      <c r="AB2037">
        <v>0.02</v>
      </c>
    </row>
    <row r="2038" spans="28:28" x14ac:dyDescent="0.25">
      <c r="AB2038">
        <v>0.02</v>
      </c>
    </row>
    <row r="2039" spans="28:28" x14ac:dyDescent="0.25">
      <c r="AB2039">
        <v>0.1049515273133812</v>
      </c>
    </row>
    <row r="2040" spans="28:28" x14ac:dyDescent="0.25">
      <c r="AB2040">
        <v>8.3671372498754615E-2</v>
      </c>
    </row>
    <row r="2041" spans="28:28" x14ac:dyDescent="0.25">
      <c r="AB2041">
        <v>4.3860423080531008E-2</v>
      </c>
    </row>
    <row r="2042" spans="28:28" x14ac:dyDescent="0.25">
      <c r="AB2042">
        <v>5.1038956904494226E-2</v>
      </c>
    </row>
    <row r="2043" spans="28:28" x14ac:dyDescent="0.25">
      <c r="AB2043">
        <v>2.0073434090192299E-2</v>
      </c>
    </row>
    <row r="2044" spans="28:28" x14ac:dyDescent="0.25">
      <c r="AB2044">
        <v>2.1480719938244242E-2</v>
      </c>
    </row>
    <row r="2045" spans="28:28" x14ac:dyDescent="0.25">
      <c r="AB2045">
        <v>1.5978052015866329E-2</v>
      </c>
    </row>
    <row r="2046" spans="28:28" x14ac:dyDescent="0.25">
      <c r="AB2046">
        <v>3.6494075916526647E-3</v>
      </c>
    </row>
    <row r="2047" spans="28:28" x14ac:dyDescent="0.25">
      <c r="AB2047">
        <v>5.9176543872299203E-2</v>
      </c>
    </row>
    <row r="2048" spans="28:28" x14ac:dyDescent="0.25">
      <c r="AB2048">
        <v>4.8902140596097654E-3</v>
      </c>
    </row>
    <row r="2049" spans="28:28" x14ac:dyDescent="0.25">
      <c r="AB2049">
        <v>2.9119101516970947E-2</v>
      </c>
    </row>
    <row r="2050" spans="28:28" x14ac:dyDescent="0.25">
      <c r="AB2050">
        <v>4.973809221084613E-2</v>
      </c>
    </row>
    <row r="2051" spans="28:28" x14ac:dyDescent="0.25">
      <c r="AB2051">
        <v>0.34491990026945613</v>
      </c>
    </row>
    <row r="2052" spans="28:28" x14ac:dyDescent="0.25">
      <c r="AB2052">
        <v>1.4712976750045903E-2</v>
      </c>
    </row>
    <row r="2053" spans="28:28" x14ac:dyDescent="0.25">
      <c r="AB2053">
        <v>1.8193753463076501E-2</v>
      </c>
    </row>
    <row r="2054" spans="28:28" x14ac:dyDescent="0.25">
      <c r="AB2054">
        <v>1.618547696647421E-2</v>
      </c>
    </row>
    <row r="2055" spans="28:28" x14ac:dyDescent="0.25">
      <c r="AB2055">
        <v>3.9171669140558807E-2</v>
      </c>
    </row>
    <row r="2056" spans="28:28" x14ac:dyDescent="0.25">
      <c r="AB2056">
        <v>2.144678422273838E-2</v>
      </c>
    </row>
    <row r="2057" spans="28:28" x14ac:dyDescent="0.25">
      <c r="AB2057">
        <v>1.8548555619264384E-3</v>
      </c>
    </row>
    <row r="2058" spans="28:28" x14ac:dyDescent="0.25">
      <c r="AB2058">
        <v>7.2491049483969228E-3</v>
      </c>
    </row>
    <row r="2059" spans="28:28" x14ac:dyDescent="0.25">
      <c r="AB2059">
        <v>1.8313081374263573E-2</v>
      </c>
    </row>
    <row r="2060" spans="28:28" x14ac:dyDescent="0.25">
      <c r="AB2060">
        <v>0.1279027035391771</v>
      </c>
    </row>
    <row r="2061" spans="28:28" x14ac:dyDescent="0.25">
      <c r="AB2061">
        <v>0.11627395614068403</v>
      </c>
    </row>
    <row r="2062" spans="28:28" x14ac:dyDescent="0.25">
      <c r="AB2062">
        <v>2.1327471370519158E-3</v>
      </c>
    </row>
    <row r="2063" spans="28:28" x14ac:dyDescent="0.25">
      <c r="AB2063">
        <v>7.594184893046721E-2</v>
      </c>
    </row>
    <row r="2064" spans="28:28" x14ac:dyDescent="0.25">
      <c r="AB2064">
        <v>8.1443645823609911E-2</v>
      </c>
    </row>
    <row r="2065" spans="28:28" x14ac:dyDescent="0.25">
      <c r="AB2065">
        <v>0.13203821663195114</v>
      </c>
    </row>
    <row r="2066" spans="28:28" x14ac:dyDescent="0.25">
      <c r="AB2066">
        <v>0.16265753311996445</v>
      </c>
    </row>
    <row r="2067" spans="28:28" x14ac:dyDescent="0.25">
      <c r="AB2067">
        <v>0.31483182646576857</v>
      </c>
    </row>
    <row r="2068" spans="28:28" x14ac:dyDescent="0.25">
      <c r="AB2068">
        <v>0.11566168719520431</v>
      </c>
    </row>
    <row r="2069" spans="28:28" x14ac:dyDescent="0.25">
      <c r="AB2069">
        <v>0.10523039985953564</v>
      </c>
    </row>
    <row r="2070" spans="28:28" x14ac:dyDescent="0.25">
      <c r="AB2070">
        <v>0.19756838800498769</v>
      </c>
    </row>
    <row r="2071" spans="28:28" x14ac:dyDescent="0.25">
      <c r="AB2071">
        <v>0.14559004547948962</v>
      </c>
    </row>
    <row r="2072" spans="28:28" x14ac:dyDescent="0.25">
      <c r="AB2072">
        <v>0.2629793005363561</v>
      </c>
    </row>
    <row r="2073" spans="28:28" x14ac:dyDescent="0.25">
      <c r="AB2073">
        <v>6.6921199852340241E-2</v>
      </c>
    </row>
    <row r="2074" spans="28:28" x14ac:dyDescent="0.25">
      <c r="AB2074">
        <v>0.17128308823105898</v>
      </c>
    </row>
    <row r="2075" spans="28:28" x14ac:dyDescent="0.25">
      <c r="AB2075">
        <v>0.1712007290629271</v>
      </c>
    </row>
    <row r="2076" spans="28:28" x14ac:dyDescent="0.25">
      <c r="AB2076">
        <v>0.17849287134327985</v>
      </c>
    </row>
    <row r="2077" spans="28:28" x14ac:dyDescent="0.25">
      <c r="AB2077">
        <v>0.11444180349529376</v>
      </c>
    </row>
    <row r="2078" spans="28:28" x14ac:dyDescent="0.25">
      <c r="AB2078">
        <v>0.20021790885930835</v>
      </c>
    </row>
    <row r="2079" spans="28:28" x14ac:dyDescent="0.25">
      <c r="AB2079">
        <v>6.8470462032558688E-2</v>
      </c>
    </row>
    <row r="2080" spans="28:28" x14ac:dyDescent="0.25">
      <c r="AB2080">
        <v>0.1469355843117115</v>
      </c>
    </row>
    <row r="2081" spans="28:28" x14ac:dyDescent="0.25">
      <c r="AB2081">
        <v>0.13674759351769883</v>
      </c>
    </row>
    <row r="2082" spans="28:28" x14ac:dyDescent="0.25">
      <c r="AB2082">
        <v>0.10759448098859184</v>
      </c>
    </row>
    <row r="2083" spans="28:28" x14ac:dyDescent="0.25">
      <c r="AB2083">
        <v>0.25624147304684852</v>
      </c>
    </row>
    <row r="2084" spans="28:28" x14ac:dyDescent="0.25">
      <c r="AB2084">
        <v>0.2115238721551107</v>
      </c>
    </row>
    <row r="2085" spans="28:28" x14ac:dyDescent="0.25">
      <c r="AB2085">
        <v>0.15276462784095424</v>
      </c>
    </row>
    <row r="2086" spans="28:28" x14ac:dyDescent="0.25">
      <c r="AB2086">
        <v>0.1710651074988121</v>
      </c>
    </row>
    <row r="2087" spans="28:28" x14ac:dyDescent="0.25">
      <c r="AB2087">
        <v>7.3172466663926183E-2</v>
      </c>
    </row>
    <row r="2088" spans="28:28" x14ac:dyDescent="0.25">
      <c r="AB2088">
        <v>0.26098700615563308</v>
      </c>
    </row>
    <row r="2089" spans="28:28" x14ac:dyDescent="0.25">
      <c r="AB2089">
        <v>0.3549383915628464</v>
      </c>
    </row>
    <row r="2090" spans="28:28" x14ac:dyDescent="0.25">
      <c r="AB2090">
        <v>0.21883502774061953</v>
      </c>
    </row>
    <row r="2091" spans="28:28" x14ac:dyDescent="0.25">
      <c r="AB2091">
        <v>0.10991960231036113</v>
      </c>
    </row>
    <row r="2092" spans="28:28" x14ac:dyDescent="0.25">
      <c r="AB2092">
        <v>0.16647058823529415</v>
      </c>
    </row>
    <row r="2093" spans="28:28" x14ac:dyDescent="0.25">
      <c r="AB2093">
        <v>0.21902800876694162</v>
      </c>
    </row>
    <row r="2094" spans="28:28" x14ac:dyDescent="0.25">
      <c r="AB2094">
        <v>7.4110386576018872E-2</v>
      </c>
    </row>
    <row r="2095" spans="28:28" x14ac:dyDescent="0.25">
      <c r="AB2095">
        <v>0.12927042150243942</v>
      </c>
    </row>
    <row r="2096" spans="28:28" x14ac:dyDescent="0.25">
      <c r="AB2096">
        <v>0.19872988287847143</v>
      </c>
    </row>
    <row r="2097" spans="28:28" x14ac:dyDescent="0.25">
      <c r="AB2097">
        <v>0.20166906851687438</v>
      </c>
    </row>
    <row r="2098" spans="28:28" x14ac:dyDescent="0.25">
      <c r="AB2098">
        <v>0.18462834253093385</v>
      </c>
    </row>
    <row r="2099" spans="28:28" x14ac:dyDescent="0.25">
      <c r="AB2099">
        <v>0.18577383858695429</v>
      </c>
    </row>
    <row r="2100" spans="28:28" x14ac:dyDescent="0.25">
      <c r="AB2100">
        <v>0.12618953093080254</v>
      </c>
    </row>
    <row r="2101" spans="28:28" x14ac:dyDescent="0.25">
      <c r="AB2101">
        <v>8.3000323979165902E-2</v>
      </c>
    </row>
    <row r="2102" spans="28:28" x14ac:dyDescent="0.25">
      <c r="AB2102">
        <v>6.3493994827918065E-2</v>
      </c>
    </row>
    <row r="2103" spans="28:28" x14ac:dyDescent="0.25">
      <c r="AB2103">
        <v>0.11059324148026739</v>
      </c>
    </row>
    <row r="2104" spans="28:28" x14ac:dyDescent="0.25">
      <c r="AB2104">
        <v>9.5515918326799065E-2</v>
      </c>
    </row>
    <row r="2105" spans="28:28" x14ac:dyDescent="0.25">
      <c r="AB2105">
        <v>0.11461061967861541</v>
      </c>
    </row>
    <row r="2106" spans="28:28" x14ac:dyDescent="0.25">
      <c r="AB2106">
        <v>0.12622613943213246</v>
      </c>
    </row>
    <row r="2107" spans="28:28" x14ac:dyDescent="0.25">
      <c r="AB2107">
        <v>8.1800346032000038E-2</v>
      </c>
    </row>
    <row r="2108" spans="28:28" x14ac:dyDescent="0.25">
      <c r="AB2108">
        <v>5.2288909730662247E-2</v>
      </c>
    </row>
    <row r="2109" spans="28:28" x14ac:dyDescent="0.25">
      <c r="AB2109">
        <v>0.12676207093292313</v>
      </c>
    </row>
    <row r="2110" spans="28:28" x14ac:dyDescent="0.25">
      <c r="AB2110">
        <v>8.247696514777747E-2</v>
      </c>
    </row>
    <row r="2111" spans="28:28" x14ac:dyDescent="0.25">
      <c r="AB2111">
        <v>4.5274969542417054E-3</v>
      </c>
    </row>
    <row r="2112" spans="28:28" x14ac:dyDescent="0.25">
      <c r="AB2112">
        <v>1.0639002302850864E-2</v>
      </c>
    </row>
    <row r="2113" spans="28:28" x14ac:dyDescent="0.25">
      <c r="AB2113">
        <v>5.4125949163544379E-2</v>
      </c>
    </row>
    <row r="2114" spans="28:28" x14ac:dyDescent="0.25">
      <c r="AB2114">
        <v>1.0971075190380146</v>
      </c>
    </row>
    <row r="2115" spans="28:28" x14ac:dyDescent="0.25">
      <c r="AB2115">
        <v>0.11225195185937475</v>
      </c>
    </row>
    <row r="2116" spans="28:28" x14ac:dyDescent="0.25">
      <c r="AB2116">
        <v>0.11562978875434338</v>
      </c>
    </row>
    <row r="2117" spans="28:28" x14ac:dyDescent="0.25">
      <c r="AB2117">
        <v>6.7998238563902857E-2</v>
      </c>
    </row>
    <row r="2118" spans="28:28" x14ac:dyDescent="0.25">
      <c r="AB2118">
        <v>0.14168991897166827</v>
      </c>
    </row>
    <row r="2119" spans="28:28" x14ac:dyDescent="0.25">
      <c r="AB2119">
        <v>0.14290434331052462</v>
      </c>
    </row>
    <row r="2120" spans="28:28" x14ac:dyDescent="0.25">
      <c r="AB2120">
        <v>0.29534410110278658</v>
      </c>
    </row>
    <row r="2121" spans="28:28" x14ac:dyDescent="0.25">
      <c r="AB2121">
        <v>5.2476772613600398E-2</v>
      </c>
    </row>
    <row r="2122" spans="28:28" x14ac:dyDescent="0.25">
      <c r="AB2122">
        <v>0.25956406067762927</v>
      </c>
    </row>
    <row r="2123" spans="28:28" x14ac:dyDescent="0.25">
      <c r="AB2123">
        <v>0.14049891202422959</v>
      </c>
    </row>
    <row r="2124" spans="28:28" x14ac:dyDescent="0.25">
      <c r="AB2124">
        <v>0.14909486499867886</v>
      </c>
    </row>
    <row r="2125" spans="28:28" x14ac:dyDescent="0.25">
      <c r="AB2125">
        <v>0.16701868895110591</v>
      </c>
    </row>
    <row r="2126" spans="28:28" x14ac:dyDescent="0.25">
      <c r="AB2126">
        <v>0.23782157555787617</v>
      </c>
    </row>
    <row r="2127" spans="28:28" x14ac:dyDescent="0.25">
      <c r="AB2127">
        <v>9.4364259090409242E-2</v>
      </c>
    </row>
    <row r="2128" spans="28:28" x14ac:dyDescent="0.25">
      <c r="AB2128">
        <v>1.0404805024095465E-2</v>
      </c>
    </row>
    <row r="2129" spans="28:28" x14ac:dyDescent="0.25">
      <c r="AB2129">
        <v>0.17293336707107265</v>
      </c>
    </row>
    <row r="2130" spans="28:28" x14ac:dyDescent="0.25">
      <c r="AB2130">
        <v>0.15766433463935747</v>
      </c>
    </row>
    <row r="2131" spans="28:28" x14ac:dyDescent="0.25">
      <c r="AB2131">
        <v>9.1692575961146106E-2</v>
      </c>
    </row>
    <row r="2132" spans="28:28" x14ac:dyDescent="0.25">
      <c r="AB2132">
        <v>0.27547296795220205</v>
      </c>
    </row>
    <row r="2133" spans="28:28" x14ac:dyDescent="0.25">
      <c r="AB2133">
        <v>0.2099649197089053</v>
      </c>
    </row>
    <row r="2134" spans="28:28" x14ac:dyDescent="0.25">
      <c r="AB2134">
        <v>0.12667060654761653</v>
      </c>
    </row>
    <row r="2135" spans="28:28" x14ac:dyDescent="0.25">
      <c r="AB2135">
        <v>0.14889441362674094</v>
      </c>
    </row>
    <row r="2136" spans="28:28" x14ac:dyDescent="0.25">
      <c r="AB2136">
        <v>7.4236524602148357E-2</v>
      </c>
    </row>
    <row r="2137" spans="28:28" x14ac:dyDescent="0.25">
      <c r="AB2137">
        <v>0.16628582458854235</v>
      </c>
    </row>
    <row r="2138" spans="28:28" x14ac:dyDescent="0.25">
      <c r="AB2138">
        <v>9.593198859908042E-2</v>
      </c>
    </row>
    <row r="2139" spans="28:28" x14ac:dyDescent="0.25">
      <c r="AB2139">
        <v>0.12749922058499191</v>
      </c>
    </row>
    <row r="2140" spans="28:28" x14ac:dyDescent="0.25">
      <c r="AB2140">
        <v>0.14002711972390114</v>
      </c>
    </row>
    <row r="2141" spans="28:28" x14ac:dyDescent="0.25">
      <c r="AB2141">
        <v>0.11386468337620514</v>
      </c>
    </row>
    <row r="2142" spans="28:28" x14ac:dyDescent="0.25">
      <c r="AB2142">
        <v>5.1770806059459051E-2</v>
      </c>
    </row>
    <row r="2143" spans="28:28" x14ac:dyDescent="0.25">
      <c r="AB2143">
        <v>0.10118126983961484</v>
      </c>
    </row>
    <row r="2144" spans="28:28" x14ac:dyDescent="0.25">
      <c r="AB2144">
        <v>0.11083569152293743</v>
      </c>
    </row>
    <row r="2145" spans="28:28" x14ac:dyDescent="0.25">
      <c r="AB2145">
        <v>2.9178017299407305E-3</v>
      </c>
    </row>
    <row r="2146" spans="28:28" x14ac:dyDescent="0.25">
      <c r="AB2146">
        <v>0.13859990573990744</v>
      </c>
    </row>
    <row r="2147" spans="28:28" x14ac:dyDescent="0.25">
      <c r="AB2147">
        <v>0.13324600678479437</v>
      </c>
    </row>
    <row r="2148" spans="28:28" x14ac:dyDescent="0.25">
      <c r="AB2148">
        <v>3.063885952902079E-2</v>
      </c>
    </row>
    <row r="2149" spans="28:28" x14ac:dyDescent="0.25">
      <c r="AB2149">
        <v>3.3086782834682804E-2</v>
      </c>
    </row>
    <row r="2150" spans="28:28" x14ac:dyDescent="0.25">
      <c r="AB2150">
        <v>0.1171973563415758</v>
      </c>
    </row>
    <row r="2151" spans="28:28" x14ac:dyDescent="0.25">
      <c r="AB2151">
        <v>0.10263692151289931</v>
      </c>
    </row>
    <row r="2152" spans="28:28" x14ac:dyDescent="0.25">
      <c r="AB2152">
        <v>4.7766604069260525</v>
      </c>
    </row>
    <row r="2153" spans="28:28" x14ac:dyDescent="0.25">
      <c r="AB2153">
        <v>9.9929188743087205E-2</v>
      </c>
    </row>
    <row r="2154" spans="28:28" x14ac:dyDescent="0.25">
      <c r="AB2154">
        <v>8.9599414479942796E-2</v>
      </c>
    </row>
    <row r="2155" spans="28:28" x14ac:dyDescent="0.25">
      <c r="AB2155">
        <v>8.4744387224677808E-2</v>
      </c>
    </row>
    <row r="2156" spans="28:28" x14ac:dyDescent="0.25">
      <c r="AB2156">
        <v>8.6992668972377452E-2</v>
      </c>
    </row>
    <row r="2157" spans="28:28" x14ac:dyDescent="0.25">
      <c r="AB2157">
        <v>3.8718558641174905E-2</v>
      </c>
    </row>
    <row r="2158" spans="28:28" x14ac:dyDescent="0.25">
      <c r="AB2158">
        <v>8.2554810632139208E-2</v>
      </c>
    </row>
    <row r="2159" spans="28:28" x14ac:dyDescent="0.25">
      <c r="AB2159">
        <v>8.457068495574438E-2</v>
      </c>
    </row>
    <row r="2160" spans="28:28" x14ac:dyDescent="0.25">
      <c r="AB2160">
        <v>2.9715904701429263E-2</v>
      </c>
    </row>
    <row r="2161" spans="28:28" x14ac:dyDescent="0.25">
      <c r="AB2161">
        <v>8.5304171944573848E-2</v>
      </c>
    </row>
    <row r="2162" spans="28:28" x14ac:dyDescent="0.25">
      <c r="AB2162">
        <v>5.3218561880055096E-2</v>
      </c>
    </row>
    <row r="2163" spans="28:28" x14ac:dyDescent="0.25">
      <c r="AB2163">
        <v>4.3767258681563725E-2</v>
      </c>
    </row>
    <row r="2164" spans="28:28" x14ac:dyDescent="0.25">
      <c r="AB2164">
        <v>0.14714249496535259</v>
      </c>
    </row>
    <row r="2165" spans="28:28" x14ac:dyDescent="0.25">
      <c r="AB2165">
        <v>0.10100894815570993</v>
      </c>
    </row>
    <row r="2166" spans="28:28" x14ac:dyDescent="0.25">
      <c r="AB2166">
        <v>8.0609577801880272E-2</v>
      </c>
    </row>
    <row r="2167" spans="28:28" x14ac:dyDescent="0.25">
      <c r="AB2167">
        <v>0.18504389636590846</v>
      </c>
    </row>
    <row r="2168" spans="28:28" x14ac:dyDescent="0.25">
      <c r="AB2168">
        <v>0.17170110568651301</v>
      </c>
    </row>
    <row r="2169" spans="28:28" x14ac:dyDescent="0.25">
      <c r="AB2169">
        <v>0.28421425155918301</v>
      </c>
    </row>
    <row r="2170" spans="28:28" x14ac:dyDescent="0.25">
      <c r="AB2170">
        <v>7.5007145847313494E-2</v>
      </c>
    </row>
    <row r="2171" spans="28:28" x14ac:dyDescent="0.25">
      <c r="AB2171">
        <v>0.2768088576285801</v>
      </c>
    </row>
    <row r="2172" spans="28:28" x14ac:dyDescent="0.25">
      <c r="AB2172">
        <v>0.26958908195667264</v>
      </c>
    </row>
    <row r="2173" spans="28:28" x14ac:dyDescent="0.25">
      <c r="AB2173">
        <v>0.1322324175986993</v>
      </c>
    </row>
    <row r="2174" spans="28:28" x14ac:dyDescent="0.25">
      <c r="AB2174">
        <v>0.17673449552649689</v>
      </c>
    </row>
    <row r="2175" spans="28:28" x14ac:dyDescent="0.25">
      <c r="AB2175">
        <v>0.23815662369855684</v>
      </c>
    </row>
    <row r="2176" spans="28:28" x14ac:dyDescent="0.25">
      <c r="AB2176">
        <v>8.0070607670380656E-2</v>
      </c>
    </row>
    <row r="2177" spans="28:28" x14ac:dyDescent="0.25">
      <c r="AB2177">
        <v>1.4083867700201869E-2</v>
      </c>
    </row>
    <row r="2178" spans="28:28" x14ac:dyDescent="0.25">
      <c r="AB2178">
        <v>4.029134294950043E-2</v>
      </c>
    </row>
    <row r="2179" spans="28:28" x14ac:dyDescent="0.25">
      <c r="AB2179">
        <v>0.14382672309788158</v>
      </c>
    </row>
    <row r="2180" spans="28:28" x14ac:dyDescent="0.25">
      <c r="AB2180">
        <v>0.13578453753004105</v>
      </c>
    </row>
    <row r="2181" spans="28:28" x14ac:dyDescent="0.25">
      <c r="AB2181">
        <v>0.21990454382135904</v>
      </c>
    </row>
    <row r="2182" spans="28:28" x14ac:dyDescent="0.25">
      <c r="AB2182">
        <v>0.16858466493815166</v>
      </c>
    </row>
    <row r="2183" spans="28:28" x14ac:dyDescent="0.25">
      <c r="AB2183">
        <v>0.11438249170248915</v>
      </c>
    </row>
    <row r="2184" spans="28:28" x14ac:dyDescent="0.25">
      <c r="AB2184">
        <v>4.0789344916488002E-2</v>
      </c>
    </row>
    <row r="2185" spans="28:28" x14ac:dyDescent="0.25">
      <c r="AB2185">
        <v>6.328441749848901E-2</v>
      </c>
    </row>
    <row r="2186" spans="28:28" x14ac:dyDescent="0.25">
      <c r="AB2186">
        <v>0.17150358710341485</v>
      </c>
    </row>
    <row r="2187" spans="28:28" x14ac:dyDescent="0.25">
      <c r="AB2187">
        <v>0.15100506693426108</v>
      </c>
    </row>
    <row r="2188" spans="28:28" x14ac:dyDescent="0.25">
      <c r="AB2188">
        <v>6.479595827057702E-2</v>
      </c>
    </row>
    <row r="2189" spans="28:28" x14ac:dyDescent="0.25">
      <c r="AB2189">
        <v>0.12312012215316309</v>
      </c>
    </row>
    <row r="2190" spans="28:28" x14ac:dyDescent="0.25">
      <c r="AB2190">
        <v>4.7324882494924503E-2</v>
      </c>
    </row>
    <row r="2191" spans="28:28" x14ac:dyDescent="0.25">
      <c r="AB2191">
        <v>1.7696119661574292</v>
      </c>
    </row>
    <row r="2192" spans="28:28" x14ac:dyDescent="0.25">
      <c r="AB2192">
        <v>2.6676836408467968</v>
      </c>
    </row>
    <row r="2193" spans="28:28" x14ac:dyDescent="0.25">
      <c r="AB2193">
        <v>0.12609098389970341</v>
      </c>
    </row>
    <row r="2194" spans="28:28" x14ac:dyDescent="0.25">
      <c r="AB2194">
        <v>3.7216474835366359E-2</v>
      </c>
    </row>
    <row r="2195" spans="28:28" x14ac:dyDescent="0.25">
      <c r="AB2195">
        <v>6.8886843212227211E-3</v>
      </c>
    </row>
    <row r="2196" spans="28:28" x14ac:dyDescent="0.25">
      <c r="AB2196">
        <v>0.14712328857016677</v>
      </c>
    </row>
    <row r="2197" spans="28:28" x14ac:dyDescent="0.25">
      <c r="AB2197">
        <v>3.7445470188555152E-3</v>
      </c>
    </row>
    <row r="2198" spans="28:28" x14ac:dyDescent="0.25">
      <c r="AB2198">
        <v>4.1094446062036605E-2</v>
      </c>
    </row>
    <row r="2199" spans="28:28" x14ac:dyDescent="0.25">
      <c r="AB2199">
        <v>2.567033033528527</v>
      </c>
    </row>
    <row r="2200" spans="28:28" x14ac:dyDescent="0.25">
      <c r="AB2200">
        <v>6.1628280121976187E-2</v>
      </c>
    </row>
    <row r="2201" spans="28:28" x14ac:dyDescent="0.25">
      <c r="AB2201">
        <v>4.9525430120660117</v>
      </c>
    </row>
    <row r="2202" spans="28:28" x14ac:dyDescent="0.25">
      <c r="AB2202">
        <v>0.10769669448143337</v>
      </c>
    </row>
    <row r="2203" spans="28:28" x14ac:dyDescent="0.25">
      <c r="AB2203">
        <v>0.11147957703783029</v>
      </c>
    </row>
    <row r="2204" spans="28:28" x14ac:dyDescent="0.25">
      <c r="AB2204">
        <v>0.11317141685458854</v>
      </c>
    </row>
    <row r="2205" spans="28:28" x14ac:dyDescent="0.25">
      <c r="AB2205">
        <v>9.3850497564165858E-2</v>
      </c>
    </row>
    <row r="2206" spans="28:28" x14ac:dyDescent="0.25">
      <c r="AB2206">
        <v>1.362979665316133E-2</v>
      </c>
    </row>
    <row r="2207" spans="28:28" x14ac:dyDescent="0.25">
      <c r="AB2207">
        <v>5.7611404118489418E-2</v>
      </c>
    </row>
    <row r="2208" spans="28:28" x14ac:dyDescent="0.25">
      <c r="AB2208">
        <v>0.12104015736451945</v>
      </c>
    </row>
    <row r="2209" spans="28:28" x14ac:dyDescent="0.25">
      <c r="AB2209">
        <v>2.1907479209489544E-2</v>
      </c>
    </row>
    <row r="2210" spans="28:28" x14ac:dyDescent="0.25">
      <c r="AB2210">
        <v>0.10667709173389583</v>
      </c>
    </row>
    <row r="2211" spans="28:28" x14ac:dyDescent="0.25">
      <c r="AB2211">
        <v>1.6089540978368844E-2</v>
      </c>
    </row>
    <row r="2212" spans="28:28" x14ac:dyDescent="0.25">
      <c r="AB2212">
        <v>9.9007460319765539E-2</v>
      </c>
    </row>
    <row r="2213" spans="28:28" x14ac:dyDescent="0.25">
      <c r="AB2213">
        <v>0.16364857002860111</v>
      </c>
    </row>
    <row r="2214" spans="28:28" x14ac:dyDescent="0.25">
      <c r="AB2214">
        <v>0.10001746250222876</v>
      </c>
    </row>
    <row r="2215" spans="28:28" x14ac:dyDescent="0.25">
      <c r="AB2215">
        <v>0.10306007456906663</v>
      </c>
    </row>
    <row r="2216" spans="28:28" x14ac:dyDescent="0.25">
      <c r="AB2216">
        <v>0.16864419605048175</v>
      </c>
    </row>
    <row r="2217" spans="28:28" x14ac:dyDescent="0.25">
      <c r="AB2217">
        <v>0.14089647210432343</v>
      </c>
    </row>
    <row r="2218" spans="28:28" x14ac:dyDescent="0.25">
      <c r="AB2218">
        <v>0.36872341468658576</v>
      </c>
    </row>
    <row r="2219" spans="28:28" x14ac:dyDescent="0.25">
      <c r="AB2219">
        <v>0.15603401892966229</v>
      </c>
    </row>
    <row r="2220" spans="28:28" x14ac:dyDescent="0.25">
      <c r="AB2220">
        <v>0.29328449947100821</v>
      </c>
    </row>
    <row r="2221" spans="28:28" x14ac:dyDescent="0.25">
      <c r="AB2221">
        <v>0.14422077419759427</v>
      </c>
    </row>
    <row r="2222" spans="28:28" x14ac:dyDescent="0.25">
      <c r="AB2222">
        <v>0.14768370537837983</v>
      </c>
    </row>
    <row r="2223" spans="28:28" x14ac:dyDescent="0.25">
      <c r="AB2223">
        <v>0.19533312082383891</v>
      </c>
    </row>
    <row r="2224" spans="28:28" x14ac:dyDescent="0.25">
      <c r="AB2224">
        <v>0.11273291469636232</v>
      </c>
    </row>
    <row r="2225" spans="28:28" x14ac:dyDescent="0.25">
      <c r="AB2225">
        <v>0.15334431413381611</v>
      </c>
    </row>
    <row r="2226" spans="28:28" x14ac:dyDescent="0.25">
      <c r="AB2226">
        <v>9.5704532639995232E-3</v>
      </c>
    </row>
    <row r="2227" spans="28:28" x14ac:dyDescent="0.25">
      <c r="AB2227">
        <v>0.10349942169126913</v>
      </c>
    </row>
    <row r="2228" spans="28:28" x14ac:dyDescent="0.25">
      <c r="AB2228">
        <v>0.12472264903267272</v>
      </c>
    </row>
    <row r="2229" spans="28:28" x14ac:dyDescent="0.25">
      <c r="AB2229">
        <v>0.1693800220475713</v>
      </c>
    </row>
    <row r="2230" spans="28:28" x14ac:dyDescent="0.25">
      <c r="AB2230">
        <v>0.23856284818129841</v>
      </c>
    </row>
    <row r="2231" spans="28:28" x14ac:dyDescent="0.25">
      <c r="AB2231">
        <v>0.12519283162159922</v>
      </c>
    </row>
    <row r="2232" spans="28:28" x14ac:dyDescent="0.25">
      <c r="AB2232">
        <v>9.1872533360562059E-2</v>
      </c>
    </row>
    <row r="2233" spans="28:28" x14ac:dyDescent="0.25">
      <c r="AB2233">
        <v>3.1183731857995611E-2</v>
      </c>
    </row>
    <row r="2234" spans="28:28" x14ac:dyDescent="0.25">
      <c r="AB2234">
        <v>5.598405327628786E-2</v>
      </c>
    </row>
    <row r="2235" spans="28:28" x14ac:dyDescent="0.25">
      <c r="AB2235">
        <v>0.16843132162024499</v>
      </c>
    </row>
    <row r="2236" spans="28:28" x14ac:dyDescent="0.25">
      <c r="AB2236">
        <v>0.28136471685519832</v>
      </c>
    </row>
    <row r="2237" spans="28:28" x14ac:dyDescent="0.25">
      <c r="AB2237">
        <v>0.18092216774155434</v>
      </c>
    </row>
    <row r="2238" spans="28:28" x14ac:dyDescent="0.25">
      <c r="AB2238">
        <v>0.16778640102125261</v>
      </c>
    </row>
    <row r="2239" spans="28:28" x14ac:dyDescent="0.25">
      <c r="AB2239">
        <v>0.14333379855705719</v>
      </c>
    </row>
    <row r="2240" spans="28:28" x14ac:dyDescent="0.25">
      <c r="AB2240">
        <v>0.25964867590203677</v>
      </c>
    </row>
    <row r="2241" spans="28:28" x14ac:dyDescent="0.25">
      <c r="AB2241">
        <v>0.19950791564587766</v>
      </c>
    </row>
    <row r="2242" spans="28:28" x14ac:dyDescent="0.25">
      <c r="AB2242">
        <v>0.12834608764437694</v>
      </c>
    </row>
    <row r="2243" spans="28:28" x14ac:dyDescent="0.25">
      <c r="AB2243">
        <v>0.1283386742419359</v>
      </c>
    </row>
    <row r="2244" spans="28:28" x14ac:dyDescent="0.25">
      <c r="AB2244">
        <v>0.19786150352790696</v>
      </c>
    </row>
    <row r="2245" spans="28:28" x14ac:dyDescent="0.25">
      <c r="AB2245">
        <v>0.14590908245819212</v>
      </c>
    </row>
    <row r="2246" spans="28:28" x14ac:dyDescent="0.25">
      <c r="AB2246">
        <v>0.15262610637943097</v>
      </c>
    </row>
    <row r="2247" spans="28:28" x14ac:dyDescent="0.25">
      <c r="AB2247">
        <v>0.10920657434837699</v>
      </c>
    </row>
    <row r="2248" spans="28:28" x14ac:dyDescent="0.25">
      <c r="AB2248">
        <v>0.10765415618083085</v>
      </c>
    </row>
    <row r="2249" spans="28:28" x14ac:dyDescent="0.25">
      <c r="AB2249">
        <v>7.5117469628307565E-2</v>
      </c>
    </row>
    <row r="2250" spans="28:28" x14ac:dyDescent="0.25">
      <c r="AB2250">
        <v>9.1833143607920012E-2</v>
      </c>
    </row>
    <row r="2251" spans="28:28" x14ac:dyDescent="0.25">
      <c r="AB2251">
        <v>8.1275830420353856E-2</v>
      </c>
    </row>
    <row r="2252" spans="28:28" x14ac:dyDescent="0.25">
      <c r="AB2252">
        <v>0.12118204939511634</v>
      </c>
    </row>
    <row r="2253" spans="28:28" x14ac:dyDescent="0.25">
      <c r="AB2253">
        <v>0.14054810071581181</v>
      </c>
    </row>
    <row r="2254" spans="28:28" x14ac:dyDescent="0.25">
      <c r="AB2254">
        <v>0.10945381102650309</v>
      </c>
    </row>
    <row r="2255" spans="28:28" x14ac:dyDescent="0.25">
      <c r="AB2255">
        <v>8.6654542747641727E-3</v>
      </c>
    </row>
    <row r="2256" spans="28:28" x14ac:dyDescent="0.25">
      <c r="AB2256">
        <v>6.2323381739570749E-3</v>
      </c>
    </row>
    <row r="2257" spans="28:28" x14ac:dyDescent="0.25">
      <c r="AB2257">
        <v>0.1199659043776673</v>
      </c>
    </row>
    <row r="2258" spans="28:28" x14ac:dyDescent="0.25">
      <c r="AB2258">
        <v>2.1824758937373456E-2</v>
      </c>
    </row>
    <row r="2259" spans="28:28" x14ac:dyDescent="0.25">
      <c r="AB2259">
        <v>9.6292885076524337E-2</v>
      </c>
    </row>
    <row r="2260" spans="28:28" x14ac:dyDescent="0.25">
      <c r="AB2260">
        <v>3.4260451031720762E-2</v>
      </c>
    </row>
    <row r="2261" spans="28:28" x14ac:dyDescent="0.25">
      <c r="AB2261">
        <v>6.4089337312130443E-2</v>
      </c>
    </row>
    <row r="2262" spans="28:28" x14ac:dyDescent="0.25">
      <c r="AB2262">
        <v>0.18288008367129588</v>
      </c>
    </row>
    <row r="2263" spans="28:28" x14ac:dyDescent="0.25">
      <c r="AB2263">
        <v>6.1207846255943998E-2</v>
      </c>
    </row>
    <row r="2264" spans="28:28" x14ac:dyDescent="0.25">
      <c r="AB2264">
        <v>8.7525777567860841E-2</v>
      </c>
    </row>
    <row r="2265" spans="28:28" x14ac:dyDescent="0.25">
      <c r="AB2265">
        <v>0.18202455673067108</v>
      </c>
    </row>
    <row r="2266" spans="28:28" x14ac:dyDescent="0.25">
      <c r="AB2266">
        <v>5.1920573626102029E-2</v>
      </c>
    </row>
    <row r="2267" spans="28:28" x14ac:dyDescent="0.25">
      <c r="AB2267">
        <v>0.25995258179753089</v>
      </c>
    </row>
    <row r="2268" spans="28:28" x14ac:dyDescent="0.25">
      <c r="AB2268">
        <v>9.640140699104946E-2</v>
      </c>
    </row>
    <row r="2269" spans="28:28" x14ac:dyDescent="0.25">
      <c r="AB2269">
        <v>0.24012058450738061</v>
      </c>
    </row>
    <row r="2270" spans="28:28" x14ac:dyDescent="0.25">
      <c r="AB2270">
        <v>1.2362642685654417</v>
      </c>
    </row>
    <row r="2271" spans="28:28" x14ac:dyDescent="0.25">
      <c r="AB2271">
        <v>8.7573921335858174E-2</v>
      </c>
    </row>
    <row r="2272" spans="28:28" x14ac:dyDescent="0.25">
      <c r="AB2272">
        <v>0.10478862449088655</v>
      </c>
    </row>
    <row r="2273" spans="28:28" x14ac:dyDescent="0.25">
      <c r="AB2273">
        <v>0.21301357702516854</v>
      </c>
    </row>
    <row r="2274" spans="28:28" x14ac:dyDescent="0.25">
      <c r="AB2274">
        <v>7.5102953543411649E-2</v>
      </c>
    </row>
    <row r="2275" spans="28:28" x14ac:dyDescent="0.25">
      <c r="AB2275">
        <v>2.3015111169998326E-3</v>
      </c>
    </row>
    <row r="2276" spans="28:28" x14ac:dyDescent="0.25">
      <c r="AB2276">
        <v>1.5294117647058902E-2</v>
      </c>
    </row>
    <row r="2277" spans="28:28" x14ac:dyDescent="0.25">
      <c r="AB2277">
        <v>0.1039019477055092</v>
      </c>
    </row>
    <row r="2278" spans="28:28" x14ac:dyDescent="0.25">
      <c r="AB2278">
        <v>0.15559199212061114</v>
      </c>
    </row>
    <row r="2279" spans="28:28" x14ac:dyDescent="0.25">
      <c r="AB2279">
        <v>0.24389976517415884</v>
      </c>
    </row>
    <row r="2280" spans="28:28" x14ac:dyDescent="0.25">
      <c r="AB2280">
        <v>0.11141455667835704</v>
      </c>
    </row>
    <row r="2281" spans="28:28" x14ac:dyDescent="0.25">
      <c r="AB2281">
        <v>7.0120080408432262E-2</v>
      </c>
    </row>
    <row r="2282" spans="28:28" x14ac:dyDescent="0.25">
      <c r="AB2282">
        <v>3.1340584027196861E-2</v>
      </c>
    </row>
    <row r="2283" spans="28:28" x14ac:dyDescent="0.25">
      <c r="AB2283">
        <v>4.5722291094006606E-2</v>
      </c>
    </row>
    <row r="2284" spans="28:28" x14ac:dyDescent="0.25">
      <c r="AB2284">
        <v>0.14157881171104236</v>
      </c>
    </row>
    <row r="2285" spans="28:28" x14ac:dyDescent="0.25">
      <c r="AB2285">
        <v>0.17081255093659575</v>
      </c>
    </row>
    <row r="2286" spans="28:28" x14ac:dyDescent="0.25">
      <c r="AB2286">
        <v>1.8791209035141587E-2</v>
      </c>
    </row>
    <row r="2287" spans="28:28" x14ac:dyDescent="0.25">
      <c r="AB2287">
        <v>0.11595001389336838</v>
      </c>
    </row>
    <row r="2288" spans="28:28" x14ac:dyDescent="0.25">
      <c r="AB2288">
        <v>5.30624712008676E-2</v>
      </c>
    </row>
    <row r="2289" spans="28:28" x14ac:dyDescent="0.25">
      <c r="AB2289">
        <v>3.0939272953280028E-2</v>
      </c>
    </row>
    <row r="2290" spans="28:28" x14ac:dyDescent="0.25">
      <c r="AB2290">
        <v>2.6401215144423151</v>
      </c>
    </row>
    <row r="2291" spans="28:28" x14ac:dyDescent="0.25">
      <c r="AB2291">
        <v>9.276617050847269E-2</v>
      </c>
    </row>
    <row r="2292" spans="28:28" x14ac:dyDescent="0.25">
      <c r="AB2292">
        <v>4.1874971098207481E-2</v>
      </c>
    </row>
    <row r="2293" spans="28:28" x14ac:dyDescent="0.25">
      <c r="AB2293">
        <v>1.5057186714387633E-2</v>
      </c>
    </row>
    <row r="2294" spans="28:28" x14ac:dyDescent="0.25">
      <c r="AB2294">
        <v>0.12198024189677845</v>
      </c>
    </row>
    <row r="2295" spans="28:28" x14ac:dyDescent="0.25">
      <c r="AB2295">
        <v>1.8776892891886443E-2</v>
      </c>
    </row>
    <row r="2296" spans="28:28" x14ac:dyDescent="0.25">
      <c r="AB2296">
        <v>6.4709067244835383E-2</v>
      </c>
    </row>
    <row r="2297" spans="28:28" x14ac:dyDescent="0.25">
      <c r="AB2297">
        <v>8.1447572931967693E-2</v>
      </c>
    </row>
    <row r="2298" spans="28:28" x14ac:dyDescent="0.25">
      <c r="AB2298">
        <v>0.12857064739002266</v>
      </c>
    </row>
    <row r="2299" spans="28:28" x14ac:dyDescent="0.25">
      <c r="AB2299">
        <v>4.9459211831992034E-2</v>
      </c>
    </row>
    <row r="2300" spans="28:28" x14ac:dyDescent="0.25">
      <c r="AB2300">
        <v>0.10467735484619584</v>
      </c>
    </row>
    <row r="2301" spans="28:28" x14ac:dyDescent="0.25">
      <c r="AB2301">
        <v>7.1699044977419191E-2</v>
      </c>
    </row>
    <row r="2302" spans="28:28" x14ac:dyDescent="0.25">
      <c r="AB2302">
        <v>8.8909747092936309E-2</v>
      </c>
    </row>
    <row r="2303" spans="28:28" x14ac:dyDescent="0.25">
      <c r="AB2303">
        <v>0.10524484694319591</v>
      </c>
    </row>
    <row r="2304" spans="28:28" x14ac:dyDescent="0.25">
      <c r="AB2304">
        <v>0.74031806977436043</v>
      </c>
    </row>
    <row r="2305" spans="28:28" x14ac:dyDescent="0.25">
      <c r="AB2305">
        <v>7.2315800994289248E-3</v>
      </c>
    </row>
    <row r="2306" spans="28:28" x14ac:dyDescent="0.25">
      <c r="AB2306">
        <v>0.11555716893598178</v>
      </c>
    </row>
    <row r="2307" spans="28:28" x14ac:dyDescent="0.25">
      <c r="AB2307">
        <v>6.9576992968133355E-2</v>
      </c>
    </row>
    <row r="2308" spans="28:28" x14ac:dyDescent="0.25">
      <c r="AB2308">
        <v>0.12191916587215501</v>
      </c>
    </row>
    <row r="2309" spans="28:28" x14ac:dyDescent="0.25">
      <c r="AB2309">
        <v>2.4102451444903528E-2</v>
      </c>
    </row>
    <row r="2310" spans="28:28" x14ac:dyDescent="0.25">
      <c r="AB2310">
        <v>0.10461555054392818</v>
      </c>
    </row>
    <row r="2311" spans="28:28" x14ac:dyDescent="0.25">
      <c r="AB2311">
        <v>0.18013701072446625</v>
      </c>
    </row>
    <row r="2312" spans="28:28" x14ac:dyDescent="0.25">
      <c r="AB2312">
        <v>4.9135061265622726E-2</v>
      </c>
    </row>
    <row r="2313" spans="28:28" x14ac:dyDescent="0.25">
      <c r="AB2313">
        <v>5.3492108384599613E-2</v>
      </c>
    </row>
    <row r="2314" spans="28:28" x14ac:dyDescent="0.25">
      <c r="AB2314">
        <v>0.15568287651085178</v>
      </c>
    </row>
    <row r="2315" spans="28:28" x14ac:dyDescent="0.25">
      <c r="AB2315">
        <v>3.1712479592788889E-2</v>
      </c>
    </row>
    <row r="2316" spans="28:28" x14ac:dyDescent="0.25">
      <c r="AB2316">
        <v>0.19381514943149014</v>
      </c>
    </row>
    <row r="2317" spans="28:28" x14ac:dyDescent="0.25">
      <c r="AB2317">
        <v>4.1647616743790736E-2</v>
      </c>
    </row>
    <row r="2318" spans="28:28" x14ac:dyDescent="0.25">
      <c r="AB2318">
        <v>0.25306996228770734</v>
      </c>
    </row>
    <row r="2319" spans="28:28" x14ac:dyDescent="0.25">
      <c r="AB2319">
        <v>0.16661052683105515</v>
      </c>
    </row>
    <row r="2320" spans="28:28" x14ac:dyDescent="0.25">
      <c r="AB2320">
        <v>0.10097864415173174</v>
      </c>
    </row>
    <row r="2321" spans="28:28" x14ac:dyDescent="0.25">
      <c r="AB2321">
        <v>8.2579660627853602E-2</v>
      </c>
    </row>
    <row r="2322" spans="28:28" x14ac:dyDescent="0.25">
      <c r="AB2322">
        <v>0.16527078405503604</v>
      </c>
    </row>
    <row r="2323" spans="28:28" x14ac:dyDescent="0.25">
      <c r="AB2323">
        <v>2.0969105847199743E-2</v>
      </c>
    </row>
    <row r="2324" spans="28:28" x14ac:dyDescent="0.25">
      <c r="AB2324">
        <v>5.0157798467077103E-2</v>
      </c>
    </row>
    <row r="2325" spans="28:28" x14ac:dyDescent="0.25">
      <c r="AB2325">
        <v>5.0553818749286217E-2</v>
      </c>
    </row>
    <row r="2326" spans="28:28" x14ac:dyDescent="0.25">
      <c r="AB2326">
        <v>0.13039284716422128</v>
      </c>
    </row>
    <row r="2327" spans="28:28" x14ac:dyDescent="0.25">
      <c r="AB2327">
        <v>0.14226464642074355</v>
      </c>
    </row>
    <row r="2328" spans="28:28" x14ac:dyDescent="0.25">
      <c r="AB2328">
        <v>0.17261430112068377</v>
      </c>
    </row>
    <row r="2329" spans="28:28" x14ac:dyDescent="0.25">
      <c r="AB2329">
        <v>0.10305139454632589</v>
      </c>
    </row>
    <row r="2330" spans="28:28" x14ac:dyDescent="0.25">
      <c r="AB2330">
        <v>0.10455572423623728</v>
      </c>
    </row>
    <row r="2331" spans="28:28" x14ac:dyDescent="0.25">
      <c r="AB2331">
        <v>4.7178792620302112E-2</v>
      </c>
    </row>
    <row r="2332" spans="28:28" x14ac:dyDescent="0.25">
      <c r="AB2332">
        <v>3.9884999608899352E-2</v>
      </c>
    </row>
    <row r="2333" spans="28:28" x14ac:dyDescent="0.25">
      <c r="AB2333">
        <v>9.9014337113406237E-2</v>
      </c>
    </row>
    <row r="2334" spans="28:28" x14ac:dyDescent="0.25">
      <c r="AB2334">
        <v>0.11650405905867767</v>
      </c>
    </row>
    <row r="2335" spans="28:28" x14ac:dyDescent="0.25">
      <c r="AB2335">
        <v>5.4640553753473764E-2</v>
      </c>
    </row>
    <row r="2336" spans="28:28" x14ac:dyDescent="0.25">
      <c r="AB2336">
        <v>0.10311359456132171</v>
      </c>
    </row>
    <row r="2337" spans="28:28" x14ac:dyDescent="0.25">
      <c r="AB2337">
        <v>8.1749801064825989E-2</v>
      </c>
    </row>
    <row r="2338" spans="28:28" x14ac:dyDescent="0.25">
      <c r="AB2338">
        <v>8.0055185053020339E-2</v>
      </c>
    </row>
    <row r="2339" spans="28:28" x14ac:dyDescent="0.25">
      <c r="AB2339">
        <v>0.13682962719930658</v>
      </c>
    </row>
    <row r="2340" spans="28:28" x14ac:dyDescent="0.25">
      <c r="AB2340">
        <v>9.694730632976345E-2</v>
      </c>
    </row>
    <row r="2341" spans="28:28" x14ac:dyDescent="0.25">
      <c r="AB2341">
        <v>3.1034022576887588E-2</v>
      </c>
    </row>
    <row r="2342" spans="28:28" x14ac:dyDescent="0.25">
      <c r="AB2342">
        <v>3.5839122583344651E-2</v>
      </c>
    </row>
    <row r="2343" spans="28:28" x14ac:dyDescent="0.25">
      <c r="AB2343">
        <v>0.1306952152819543</v>
      </c>
    </row>
    <row r="2344" spans="28:28" x14ac:dyDescent="0.25">
      <c r="AB2344">
        <v>1.2756264302424047E-2</v>
      </c>
    </row>
    <row r="2345" spans="28:28" x14ac:dyDescent="0.25">
      <c r="AB2345">
        <v>7.7475761832960566E-2</v>
      </c>
    </row>
    <row r="2346" spans="28:28" x14ac:dyDescent="0.25">
      <c r="AB2346">
        <v>9.4817808019789673E-2</v>
      </c>
    </row>
    <row r="2347" spans="28:28" x14ac:dyDescent="0.25">
      <c r="AB2347">
        <v>4.6142194024178518E-2</v>
      </c>
    </row>
    <row r="2348" spans="28:28" x14ac:dyDescent="0.25">
      <c r="AB2348">
        <v>7.2154247334984489E-2</v>
      </c>
    </row>
    <row r="2349" spans="28:28" x14ac:dyDescent="0.25">
      <c r="AB2349">
        <v>6.3922116870506154E-2</v>
      </c>
    </row>
    <row r="2350" spans="28:28" x14ac:dyDescent="0.25">
      <c r="AB2350">
        <v>8.8407550762206993E-2</v>
      </c>
    </row>
    <row r="2351" spans="28:28" x14ac:dyDescent="0.25">
      <c r="AB2351">
        <v>5.3215464965146175E-2</v>
      </c>
    </row>
    <row r="2352" spans="28:28" x14ac:dyDescent="0.25">
      <c r="AB2352">
        <v>7.6163513102568303E-2</v>
      </c>
    </row>
    <row r="2353" spans="28:28" x14ac:dyDescent="0.25">
      <c r="AB2353">
        <v>2.4787372380667527E-2</v>
      </c>
    </row>
    <row r="2354" spans="28:28" x14ac:dyDescent="0.25">
      <c r="AB2354">
        <v>1.0474487267456034E-2</v>
      </c>
    </row>
    <row r="2355" spans="28:28" x14ac:dyDescent="0.25">
      <c r="AB2355">
        <v>0.10208790675772494</v>
      </c>
    </row>
    <row r="2356" spans="28:28" x14ac:dyDescent="0.25">
      <c r="AB2356">
        <v>5.2248600904129638E-2</v>
      </c>
    </row>
    <row r="2357" spans="28:28" x14ac:dyDescent="0.25">
      <c r="AB2357">
        <v>0.10643879287649316</v>
      </c>
    </row>
    <row r="2358" spans="28:28" x14ac:dyDescent="0.25">
      <c r="AB2358">
        <v>4.6084222396844954E-2</v>
      </c>
    </row>
    <row r="2359" spans="28:28" x14ac:dyDescent="0.25">
      <c r="AB2359">
        <v>9.9730818322906756E-2</v>
      </c>
    </row>
    <row r="2360" spans="28:28" x14ac:dyDescent="0.25">
      <c r="AB2360">
        <v>5.0539035429977464</v>
      </c>
    </row>
    <row r="2361" spans="28:28" x14ac:dyDescent="0.25">
      <c r="AB2361">
        <v>4.8298372480304996E-2</v>
      </c>
    </row>
    <row r="2362" spans="28:28" x14ac:dyDescent="0.25">
      <c r="AB2362">
        <v>0.14353306212180739</v>
      </c>
    </row>
    <row r="2363" spans="28:28" x14ac:dyDescent="0.25">
      <c r="AB2363">
        <v>9.6709461529074003E-2</v>
      </c>
    </row>
    <row r="2364" spans="28:28" x14ac:dyDescent="0.25">
      <c r="AB2364">
        <v>6.1815330491049036E-2</v>
      </c>
    </row>
    <row r="2365" spans="28:28" x14ac:dyDescent="0.25">
      <c r="AB2365">
        <v>1.7601819359275943</v>
      </c>
    </row>
    <row r="2366" spans="28:28" x14ac:dyDescent="0.25">
      <c r="AB2366">
        <v>0.11085121632646441</v>
      </c>
    </row>
    <row r="2367" spans="28:28" x14ac:dyDescent="0.25">
      <c r="AB2367">
        <v>0.2310173034322428</v>
      </c>
    </row>
    <row r="2368" spans="28:28" x14ac:dyDescent="0.25">
      <c r="AB2368">
        <v>8.2808059817300661E-2</v>
      </c>
    </row>
    <row r="2369" spans="28:28" x14ac:dyDescent="0.25">
      <c r="AB2369">
        <v>0.11250099469018915</v>
      </c>
    </row>
    <row r="2370" spans="28:28" x14ac:dyDescent="0.25">
      <c r="AB2370">
        <v>0.11080881489573335</v>
      </c>
    </row>
    <row r="2371" spans="28:28" x14ac:dyDescent="0.25">
      <c r="AB2371">
        <v>3.9829022178213269E-2</v>
      </c>
    </row>
    <row r="2372" spans="28:28" x14ac:dyDescent="0.25">
      <c r="AB2372">
        <v>2.199726794793567</v>
      </c>
    </row>
    <row r="2373" spans="28:28" x14ac:dyDescent="0.25">
      <c r="AB2373">
        <v>0.12127956453120854</v>
      </c>
    </row>
    <row r="2374" spans="28:28" x14ac:dyDescent="0.25">
      <c r="AB2374">
        <v>0.11045475737161775</v>
      </c>
    </row>
    <row r="2375" spans="28:28" x14ac:dyDescent="0.25">
      <c r="AB2375">
        <v>0.13774630880504368</v>
      </c>
    </row>
    <row r="2376" spans="28:28" x14ac:dyDescent="0.25">
      <c r="AB2376">
        <v>0.10131170664540612</v>
      </c>
    </row>
    <row r="2377" spans="28:28" x14ac:dyDescent="0.25">
      <c r="AB2377">
        <v>0.16512478981909329</v>
      </c>
    </row>
    <row r="2378" spans="28:28" x14ac:dyDescent="0.25">
      <c r="AB2378">
        <v>0.11943413705205397</v>
      </c>
    </row>
    <row r="2379" spans="28:28" x14ac:dyDescent="0.25">
      <c r="AB2379">
        <v>0.10401063771873613</v>
      </c>
    </row>
    <row r="2380" spans="28:28" x14ac:dyDescent="0.25">
      <c r="AB2380">
        <v>5.7702295637513279E-2</v>
      </c>
    </row>
    <row r="2381" spans="28:28" x14ac:dyDescent="0.25">
      <c r="AB2381">
        <v>6.8194377740437351E-2</v>
      </c>
    </row>
    <row r="2382" spans="28:28" x14ac:dyDescent="0.25">
      <c r="AB2382">
        <v>0.98198578026650707</v>
      </c>
    </row>
    <row r="2383" spans="28:28" x14ac:dyDescent="0.25">
      <c r="AB2383">
        <v>0.18865561721966073</v>
      </c>
    </row>
    <row r="2384" spans="28:28" x14ac:dyDescent="0.25">
      <c r="AB2384">
        <v>0.18771838863051149</v>
      </c>
    </row>
    <row r="2385" spans="28:28" x14ac:dyDescent="0.25">
      <c r="AB2385">
        <v>7.7829867207304559E-2</v>
      </c>
    </row>
    <row r="2386" spans="28:28" x14ac:dyDescent="0.25">
      <c r="AB2386">
        <v>0.11771659811307611</v>
      </c>
    </row>
    <row r="2387" spans="28:28" x14ac:dyDescent="0.25">
      <c r="AB2387">
        <v>0.16566519690564308</v>
      </c>
    </row>
    <row r="2388" spans="28:28" x14ac:dyDescent="0.25">
      <c r="AB2388">
        <v>0.13913215059370687</v>
      </c>
    </row>
    <row r="2389" spans="28:28" x14ac:dyDescent="0.25">
      <c r="AB2389">
        <v>9.0795393088681231E-2</v>
      </c>
    </row>
    <row r="2390" spans="28:28" x14ac:dyDescent="0.25">
      <c r="AB2390">
        <v>0.49003014850573379</v>
      </c>
    </row>
    <row r="2391" spans="28:28" x14ac:dyDescent="0.25">
      <c r="AB2391">
        <v>0.18398498265756313</v>
      </c>
    </row>
    <row r="2392" spans="28:28" x14ac:dyDescent="0.25">
      <c r="AB2392">
        <v>4.5599844093743824</v>
      </c>
    </row>
    <row r="2393" spans="28:28" x14ac:dyDescent="0.25">
      <c r="AB2393">
        <v>0.12582907611054953</v>
      </c>
    </row>
    <row r="2394" spans="28:28" x14ac:dyDescent="0.25">
      <c r="AB2394">
        <v>0.10899863342945187</v>
      </c>
    </row>
    <row r="2395" spans="28:28" x14ac:dyDescent="0.25">
      <c r="AB2395">
        <v>8.651949703907158E-2</v>
      </c>
    </row>
    <row r="2396" spans="28:28" x14ac:dyDescent="0.25">
      <c r="AB2396">
        <v>0.92696054084245461</v>
      </c>
    </row>
    <row r="2397" spans="28:28" x14ac:dyDescent="0.25">
      <c r="AB2397">
        <v>6.8464616406870848E-2</v>
      </c>
    </row>
    <row r="2398" spans="28:28" x14ac:dyDescent="0.25">
      <c r="AB2398">
        <v>7.6994979996337476E-2</v>
      </c>
    </row>
    <row r="2399" spans="28:28" x14ac:dyDescent="0.25">
      <c r="AB2399">
        <v>0.12885756216467692</v>
      </c>
    </row>
    <row r="2400" spans="28:28" x14ac:dyDescent="0.25">
      <c r="AB2400">
        <v>7.0818059292001745E-2</v>
      </c>
    </row>
    <row r="2401" spans="28:28" x14ac:dyDescent="0.25">
      <c r="AB2401">
        <v>0.10967232064563737</v>
      </c>
    </row>
    <row r="2402" spans="28:28" x14ac:dyDescent="0.25">
      <c r="AB2402">
        <v>2.1807076202181586E-2</v>
      </c>
    </row>
    <row r="2403" spans="28:28" x14ac:dyDescent="0.25">
      <c r="AB2403">
        <v>6.0719988792058199E-2</v>
      </c>
    </row>
    <row r="2404" spans="28:28" x14ac:dyDescent="0.25">
      <c r="AB2404">
        <v>1.7914042698397439</v>
      </c>
    </row>
    <row r="2405" spans="28:28" x14ac:dyDescent="0.25">
      <c r="AB2405">
        <v>7.2088058039598613E-2</v>
      </c>
    </row>
    <row r="2406" spans="28:28" x14ac:dyDescent="0.25">
      <c r="AB2406">
        <v>0.13679719003602764</v>
      </c>
    </row>
    <row r="2407" spans="28:28" x14ac:dyDescent="0.25">
      <c r="AB2407">
        <v>0.16693430428092948</v>
      </c>
    </row>
    <row r="2408" spans="28:28" x14ac:dyDescent="0.25">
      <c r="AB2408">
        <v>7.1015798584587175E-2</v>
      </c>
    </row>
    <row r="2409" spans="28:28" x14ac:dyDescent="0.25">
      <c r="AB2409">
        <v>0.12553326940278606</v>
      </c>
    </row>
    <row r="2410" spans="28:28" x14ac:dyDescent="0.25">
      <c r="AB2410">
        <v>0.14476521438874412</v>
      </c>
    </row>
    <row r="2411" spans="28:28" x14ac:dyDescent="0.25">
      <c r="AB2411">
        <v>0.14039376280497939</v>
      </c>
    </row>
    <row r="2412" spans="28:28" x14ac:dyDescent="0.25">
      <c r="AB2412">
        <v>8.3976819890085874E-2</v>
      </c>
    </row>
    <row r="2413" spans="28:28" x14ac:dyDescent="0.25">
      <c r="AB2413">
        <v>0.11948977467001554</v>
      </c>
    </row>
    <row r="2414" spans="28:28" x14ac:dyDescent="0.25">
      <c r="AB2414">
        <v>0.18824576159014095</v>
      </c>
    </row>
    <row r="2415" spans="28:28" x14ac:dyDescent="0.25">
      <c r="AB2415">
        <v>0.11926254495117466</v>
      </c>
    </row>
    <row r="2416" spans="28:28" x14ac:dyDescent="0.25">
      <c r="AB2416">
        <v>6.9706291279263838E-2</v>
      </c>
    </row>
    <row r="2417" spans="28:28" x14ac:dyDescent="0.25">
      <c r="AB2417">
        <v>0.18680019956883998</v>
      </c>
    </row>
    <row r="2418" spans="28:28" x14ac:dyDescent="0.25">
      <c r="AB2418">
        <v>0.16674465454589726</v>
      </c>
    </row>
    <row r="2419" spans="28:28" x14ac:dyDescent="0.25">
      <c r="AB2419">
        <v>0.11531378926614178</v>
      </c>
    </row>
    <row r="2420" spans="28:28" x14ac:dyDescent="0.25">
      <c r="AB2420">
        <v>6.4597399782080345E-2</v>
      </c>
    </row>
    <row r="2421" spans="28:28" x14ac:dyDescent="0.25">
      <c r="AB2421">
        <v>7.5295199227583487E-2</v>
      </c>
    </row>
    <row r="2422" spans="28:28" x14ac:dyDescent="0.25">
      <c r="AB2422">
        <v>0.1065294875875484</v>
      </c>
    </row>
    <row r="2423" spans="28:28" x14ac:dyDescent="0.25">
      <c r="AB2423">
        <v>5.5887902336292872E-2</v>
      </c>
    </row>
    <row r="2424" spans="28:28" x14ac:dyDescent="0.25">
      <c r="AB2424">
        <v>0.14917447871937095</v>
      </c>
    </row>
    <row r="2425" spans="28:28" x14ac:dyDescent="0.25">
      <c r="AB2425">
        <v>0.20283141148909745</v>
      </c>
    </row>
    <row r="2426" spans="28:28" x14ac:dyDescent="0.25">
      <c r="AB2426">
        <v>0.20674000506737633</v>
      </c>
    </row>
    <row r="2427" spans="28:28" x14ac:dyDescent="0.25">
      <c r="AB2427">
        <v>0.15114590900252101</v>
      </c>
    </row>
    <row r="2428" spans="28:28" x14ac:dyDescent="0.25">
      <c r="AB2428">
        <v>6.5815784430950569E-2</v>
      </c>
    </row>
    <row r="2429" spans="28:28" x14ac:dyDescent="0.25">
      <c r="AB2429">
        <v>0.10959166558860106</v>
      </c>
    </row>
    <row r="2430" spans="28:28" x14ac:dyDescent="0.25">
      <c r="AB2430">
        <v>0.12015167847826147</v>
      </c>
    </row>
    <row r="2431" spans="28:28" x14ac:dyDescent="0.25">
      <c r="AB2431">
        <v>0.1208168113140955</v>
      </c>
    </row>
    <row r="2432" spans="28:28" x14ac:dyDescent="0.25">
      <c r="AB2432">
        <v>3.8225883266975806</v>
      </c>
    </row>
    <row r="2433" spans="28:28" x14ac:dyDescent="0.25">
      <c r="AB2433">
        <v>0.16639621372082025</v>
      </c>
    </row>
    <row r="2434" spans="28:28" x14ac:dyDescent="0.25">
      <c r="AB2434">
        <v>0.14642854174986633</v>
      </c>
    </row>
    <row r="2435" spans="28:28" x14ac:dyDescent="0.25">
      <c r="AB2435">
        <v>0.1562387394822814</v>
      </c>
    </row>
    <row r="2436" spans="28:28" x14ac:dyDescent="0.25">
      <c r="AB2436">
        <v>0.17411829332487655</v>
      </c>
    </row>
    <row r="2437" spans="28:28" x14ac:dyDescent="0.25">
      <c r="AB2437">
        <v>9.7529549208696387E-2</v>
      </c>
    </row>
    <row r="2438" spans="28:28" x14ac:dyDescent="0.25">
      <c r="AB2438">
        <v>3.2829434923564151</v>
      </c>
    </row>
    <row r="2439" spans="28:28" x14ac:dyDescent="0.25">
      <c r="AB2439">
        <v>0.16605510325638806</v>
      </c>
    </row>
    <row r="2440" spans="28:28" x14ac:dyDescent="0.25">
      <c r="AB2440">
        <v>0.18976446530848323</v>
      </c>
    </row>
    <row r="2441" spans="28:28" x14ac:dyDescent="0.25">
      <c r="AB2441">
        <v>0.1155475396790565</v>
      </c>
    </row>
    <row r="2442" spans="28:28" x14ac:dyDescent="0.25">
      <c r="AB2442">
        <v>0.1111225068742242</v>
      </c>
    </row>
    <row r="2443" spans="28:28" x14ac:dyDescent="0.25">
      <c r="AB2443">
        <v>0.12407761646374837</v>
      </c>
    </row>
    <row r="2444" spans="28:28" x14ac:dyDescent="0.25">
      <c r="AB2444">
        <v>0.10142601451274491</v>
      </c>
    </row>
    <row r="2445" spans="28:28" x14ac:dyDescent="0.25">
      <c r="AB2445">
        <v>0.13073569072019053</v>
      </c>
    </row>
    <row r="2446" spans="28:28" x14ac:dyDescent="0.25">
      <c r="AB2446">
        <v>0.13185910074200147</v>
      </c>
    </row>
    <row r="2447" spans="28:28" x14ac:dyDescent="0.25">
      <c r="AB2447">
        <v>0.1799961687321614</v>
      </c>
    </row>
    <row r="2448" spans="28:28" x14ac:dyDescent="0.25">
      <c r="AB2448">
        <v>0.13146467126432343</v>
      </c>
    </row>
    <row r="2449" spans="28:28" x14ac:dyDescent="0.25">
      <c r="AB2449">
        <v>0.15304794509459729</v>
      </c>
    </row>
    <row r="2450" spans="28:28" x14ac:dyDescent="0.25">
      <c r="AB2450">
        <v>0.13156531639595737</v>
      </c>
    </row>
    <row r="2451" spans="28:28" x14ac:dyDescent="0.25">
      <c r="AB2451">
        <v>6.3430679621743979E-2</v>
      </c>
    </row>
    <row r="2452" spans="28:28" x14ac:dyDescent="0.25">
      <c r="AB2452">
        <v>7.2084900629648896E-2</v>
      </c>
    </row>
    <row r="2453" spans="28:28" x14ac:dyDescent="0.25">
      <c r="AB2453">
        <v>3.5485188292144976E-2</v>
      </c>
    </row>
    <row r="2454" spans="28:28" x14ac:dyDescent="0.25">
      <c r="AB2454">
        <v>8.0145511694277083E-2</v>
      </c>
    </row>
    <row r="2455" spans="28:28" x14ac:dyDescent="0.25">
      <c r="AB2455">
        <v>0.17313880440052487</v>
      </c>
    </row>
    <row r="2456" spans="28:28" x14ac:dyDescent="0.25">
      <c r="AB2456">
        <v>0.18595483563142534</v>
      </c>
    </row>
    <row r="2457" spans="28:28" x14ac:dyDescent="0.25">
      <c r="AB2457">
        <v>0.15704160005597825</v>
      </c>
    </row>
    <row r="2458" spans="28:28" x14ac:dyDescent="0.25">
      <c r="AB2458">
        <v>0.19302789042947363</v>
      </c>
    </row>
    <row r="2459" spans="28:28" x14ac:dyDescent="0.25">
      <c r="AB2459">
        <v>5.599576194879452E-2</v>
      </c>
    </row>
    <row r="2460" spans="28:28" x14ac:dyDescent="0.25">
      <c r="AB2460">
        <v>0.12082867815169385</v>
      </c>
    </row>
    <row r="2461" spans="28:28" x14ac:dyDescent="0.25">
      <c r="AB2461">
        <v>0.16352329550821598</v>
      </c>
    </row>
    <row r="2462" spans="28:28" x14ac:dyDescent="0.25">
      <c r="AB2462">
        <v>2.420071403675121</v>
      </c>
    </row>
    <row r="2463" spans="28:28" x14ac:dyDescent="0.25">
      <c r="AB2463">
        <v>0.19268453935851426</v>
      </c>
    </row>
    <row r="2464" spans="28:28" x14ac:dyDescent="0.25">
      <c r="AB2464">
        <v>0.12098586514131565</v>
      </c>
    </row>
    <row r="2465" spans="28:28" x14ac:dyDescent="0.25">
      <c r="AB2465">
        <v>0.1627926172479276</v>
      </c>
    </row>
    <row r="2466" spans="28:28" x14ac:dyDescent="0.25">
      <c r="AB2466">
        <v>0.21085418668676303</v>
      </c>
    </row>
    <row r="2467" spans="28:28" x14ac:dyDescent="0.25">
      <c r="AB2467">
        <v>0.14552826536554009</v>
      </c>
    </row>
    <row r="2468" spans="28:28" x14ac:dyDescent="0.25">
      <c r="AB2468">
        <v>0.20745589771519635</v>
      </c>
    </row>
    <row r="2469" spans="28:28" x14ac:dyDescent="0.25">
      <c r="AB2469">
        <v>0.19048620858575704</v>
      </c>
    </row>
    <row r="2470" spans="28:28" x14ac:dyDescent="0.25">
      <c r="AB2470">
        <v>0.16652184166644829</v>
      </c>
    </row>
    <row r="2471" spans="28:28" x14ac:dyDescent="0.25">
      <c r="AB2471">
        <v>0.12570785894688613</v>
      </c>
    </row>
    <row r="2472" spans="28:28" x14ac:dyDescent="0.25">
      <c r="AB2472">
        <v>5.667843280059115E-2</v>
      </c>
    </row>
    <row r="2473" spans="28:28" x14ac:dyDescent="0.25">
      <c r="AB2473">
        <v>0.15191255200791254</v>
      </c>
    </row>
    <row r="2474" spans="28:28" x14ac:dyDescent="0.25">
      <c r="AB2474">
        <v>0.1838961798838159</v>
      </c>
    </row>
    <row r="2475" spans="28:28" x14ac:dyDescent="0.25">
      <c r="AB2475">
        <v>0.20436577572397296</v>
      </c>
    </row>
    <row r="2476" spans="28:28" x14ac:dyDescent="0.25">
      <c r="AB2476">
        <v>0.14492800781603066</v>
      </c>
    </row>
    <row r="2477" spans="28:28" x14ac:dyDescent="0.25">
      <c r="AB2477">
        <v>0.10655747772486639</v>
      </c>
    </row>
    <row r="2478" spans="28:28" x14ac:dyDescent="0.25">
      <c r="AB2478">
        <v>0.11929731928996035</v>
      </c>
    </row>
    <row r="2479" spans="28:28" x14ac:dyDescent="0.25">
      <c r="AB2479">
        <v>0.1121006429726219</v>
      </c>
    </row>
    <row r="2480" spans="28:28" x14ac:dyDescent="0.25">
      <c r="AB2480">
        <v>0.11777039319616445</v>
      </c>
    </row>
    <row r="2481" spans="28:28" x14ac:dyDescent="0.25">
      <c r="AB2481">
        <v>2.1751684885884321</v>
      </c>
    </row>
    <row r="2482" spans="28:28" x14ac:dyDescent="0.25">
      <c r="AB2482">
        <v>8.3206712499876101E-2</v>
      </c>
    </row>
    <row r="2483" spans="28:28" x14ac:dyDescent="0.25">
      <c r="AB2483">
        <v>0.12157714951348367</v>
      </c>
    </row>
    <row r="2484" spans="28:28" x14ac:dyDescent="0.25">
      <c r="AB2484">
        <v>0.11011074740084656</v>
      </c>
    </row>
    <row r="2485" spans="28:28" x14ac:dyDescent="0.25">
      <c r="AB2485">
        <v>3.8320398211306839E-2</v>
      </c>
    </row>
    <row r="2486" spans="28:28" x14ac:dyDescent="0.25">
      <c r="AB2486">
        <v>8.5015154775795576E-2</v>
      </c>
    </row>
    <row r="2487" spans="28:28" x14ac:dyDescent="0.25">
      <c r="AB2487">
        <v>6.2972261080417646E-2</v>
      </c>
    </row>
    <row r="2488" spans="28:28" x14ac:dyDescent="0.25">
      <c r="AB2488">
        <v>2.4703507631817501E-2</v>
      </c>
    </row>
    <row r="2489" spans="28:28" x14ac:dyDescent="0.25">
      <c r="AB2489">
        <v>0.11959138781815859</v>
      </c>
    </row>
    <row r="2490" spans="28:28" x14ac:dyDescent="0.25">
      <c r="AB2490">
        <v>0.15580663572721276</v>
      </c>
    </row>
    <row r="2491" spans="28:28" x14ac:dyDescent="0.25">
      <c r="AB2491">
        <v>3.2037613569090961E-2</v>
      </c>
    </row>
    <row r="2492" spans="28:28" x14ac:dyDescent="0.25">
      <c r="AB2492">
        <v>1.2976666270500536E-2</v>
      </c>
    </row>
    <row r="2493" spans="28:28" x14ac:dyDescent="0.25">
      <c r="AB2493">
        <v>7.9072756102437358E-2</v>
      </c>
    </row>
    <row r="2494" spans="28:28" x14ac:dyDescent="0.25">
      <c r="AB2494">
        <v>2.7504632922289258</v>
      </c>
    </row>
    <row r="2495" spans="28:28" x14ac:dyDescent="0.25">
      <c r="AB2495">
        <v>0.74508849270745681</v>
      </c>
    </row>
    <row r="2496" spans="28:28" x14ac:dyDescent="0.25">
      <c r="AB2496">
        <v>0.17636850033528337</v>
      </c>
    </row>
    <row r="2497" spans="28:28" x14ac:dyDescent="0.25">
      <c r="AB2497">
        <v>0.14035140109220245</v>
      </c>
    </row>
    <row r="2498" spans="28:28" x14ac:dyDescent="0.25">
      <c r="AB2498">
        <v>0.14466391492343145</v>
      </c>
    </row>
    <row r="2499" spans="28:28" x14ac:dyDescent="0.25">
      <c r="AB2499">
        <v>0.11715649549378937</v>
      </c>
    </row>
    <row r="2500" spans="28:28" x14ac:dyDescent="0.25">
      <c r="AB2500">
        <v>4.5406431064312747E-2</v>
      </c>
    </row>
    <row r="2501" spans="28:28" x14ac:dyDescent="0.25">
      <c r="AB2501">
        <v>7.3607118961511731E-2</v>
      </c>
    </row>
    <row r="2502" spans="28:28" x14ac:dyDescent="0.25">
      <c r="AB2502">
        <v>8.0534423103810759E-2</v>
      </c>
    </row>
    <row r="2503" spans="28:28" x14ac:dyDescent="0.25">
      <c r="AB2503">
        <v>8.3176236025438444E-2</v>
      </c>
    </row>
    <row r="2504" spans="28:28" x14ac:dyDescent="0.25">
      <c r="AB2504">
        <v>0.14846306616127602</v>
      </c>
    </row>
    <row r="2505" spans="28:28" x14ac:dyDescent="0.25">
      <c r="AB2505">
        <v>0.17725071600326647</v>
      </c>
    </row>
    <row r="2506" spans="28:28" x14ac:dyDescent="0.25">
      <c r="AB2506">
        <v>0.18784626350593439</v>
      </c>
    </row>
    <row r="2507" spans="28:28" x14ac:dyDescent="0.25">
      <c r="AB2507">
        <v>0.19727596957236088</v>
      </c>
    </row>
    <row r="2508" spans="28:28" x14ac:dyDescent="0.25">
      <c r="AB2508">
        <v>1.8475204616956065E-2</v>
      </c>
    </row>
    <row r="2509" spans="28:28" x14ac:dyDescent="0.25">
      <c r="AB2509">
        <v>0.10536619656522483</v>
      </c>
    </row>
    <row r="2510" spans="28:28" x14ac:dyDescent="0.25">
      <c r="AB2510">
        <v>9.0489288041391447E-2</v>
      </c>
    </row>
    <row r="2511" spans="28:28" x14ac:dyDescent="0.25">
      <c r="AB2511">
        <v>3.1048961118545493E-2</v>
      </c>
    </row>
    <row r="2512" spans="28:28" x14ac:dyDescent="0.25">
      <c r="AB2512">
        <v>0.17975799281454463</v>
      </c>
    </row>
    <row r="2513" spans="28:28" x14ac:dyDescent="0.25">
      <c r="AB2513">
        <v>0.11685192693334459</v>
      </c>
    </row>
    <row r="2514" spans="28:28" x14ac:dyDescent="0.25">
      <c r="AB2514">
        <v>0.11111856819672816</v>
      </c>
    </row>
    <row r="2515" spans="28:28" x14ac:dyDescent="0.25">
      <c r="AB2515">
        <v>0.21076924293585009</v>
      </c>
    </row>
    <row r="2516" spans="28:28" x14ac:dyDescent="0.25">
      <c r="AB2516">
        <v>0.12245009959967157</v>
      </c>
    </row>
    <row r="2517" spans="28:28" x14ac:dyDescent="0.25">
      <c r="AB2517">
        <v>0.19007370924445055</v>
      </c>
    </row>
    <row r="2518" spans="28:28" x14ac:dyDescent="0.25">
      <c r="AB2518">
        <v>0.18873878611471767</v>
      </c>
    </row>
    <row r="2519" spans="28:28" x14ac:dyDescent="0.25">
      <c r="AB2519">
        <v>0.14128359875506957</v>
      </c>
    </row>
    <row r="2520" spans="28:28" x14ac:dyDescent="0.25">
      <c r="AB2520">
        <v>0.10892279564432522</v>
      </c>
    </row>
    <row r="2521" spans="28:28" x14ac:dyDescent="0.25">
      <c r="AB2521">
        <v>6.8293361141165909E-2</v>
      </c>
    </row>
    <row r="2522" spans="28:28" x14ac:dyDescent="0.25">
      <c r="AB2522">
        <v>0.13551713354202777</v>
      </c>
    </row>
    <row r="2523" spans="28:28" x14ac:dyDescent="0.25">
      <c r="AB2523">
        <v>0.14734343731213551</v>
      </c>
    </row>
    <row r="2524" spans="28:28" x14ac:dyDescent="0.25">
      <c r="AB2524">
        <v>0.20580218495495151</v>
      </c>
    </row>
    <row r="2525" spans="28:28" x14ac:dyDescent="0.25">
      <c r="AB2525">
        <v>0.14348058308341377</v>
      </c>
    </row>
    <row r="2526" spans="28:28" x14ac:dyDescent="0.25">
      <c r="AB2526">
        <v>9.235680354070766E-2</v>
      </c>
    </row>
    <row r="2527" spans="28:28" x14ac:dyDescent="0.25">
      <c r="AB2527">
        <v>9.3743899514325935E-2</v>
      </c>
    </row>
    <row r="2528" spans="28:28" x14ac:dyDescent="0.25">
      <c r="AB2528">
        <v>0.11827032035361729</v>
      </c>
    </row>
    <row r="2529" spans="28:28" x14ac:dyDescent="0.25">
      <c r="AB2529">
        <v>6.0256636801351293E-2</v>
      </c>
    </row>
    <row r="2530" spans="28:28" x14ac:dyDescent="0.25">
      <c r="AB2530">
        <v>0.25937870968299803</v>
      </c>
    </row>
    <row r="2531" spans="28:28" x14ac:dyDescent="0.25">
      <c r="AB2531">
        <v>2.7233630399294773E-2</v>
      </c>
    </row>
    <row r="2532" spans="28:28" x14ac:dyDescent="0.25">
      <c r="AB2532">
        <v>0.11425824835148538</v>
      </c>
    </row>
    <row r="2533" spans="28:28" x14ac:dyDescent="0.25">
      <c r="AB2533">
        <v>0.11123067317340729</v>
      </c>
    </row>
    <row r="2534" spans="28:28" x14ac:dyDescent="0.25">
      <c r="AB2534">
        <v>5.7410292496856261</v>
      </c>
    </row>
    <row r="2535" spans="28:28" x14ac:dyDescent="0.25">
      <c r="AB2535">
        <v>0.14803417234736838</v>
      </c>
    </row>
    <row r="2536" spans="28:28" x14ac:dyDescent="0.25">
      <c r="AB2536">
        <v>9.8545653159392677E-2</v>
      </c>
    </row>
    <row r="2537" spans="28:28" x14ac:dyDescent="0.25">
      <c r="AB2537">
        <v>3.3555539303295745E-2</v>
      </c>
    </row>
    <row r="2538" spans="28:28" x14ac:dyDescent="0.25">
      <c r="AB2538">
        <v>1.9988704518835054E-2</v>
      </c>
    </row>
    <row r="2539" spans="28:28" x14ac:dyDescent="0.25">
      <c r="AB2539">
        <v>0.12661168591369509</v>
      </c>
    </row>
    <row r="2540" spans="28:28" x14ac:dyDescent="0.25">
      <c r="AB2540">
        <v>3.2978992172670196E-2</v>
      </c>
    </row>
    <row r="2541" spans="28:28" x14ac:dyDescent="0.25">
      <c r="AB2541">
        <v>9.0771495701547078E-3</v>
      </c>
    </row>
    <row r="2542" spans="28:28" x14ac:dyDescent="0.25">
      <c r="AB2542">
        <v>8.4875189485102309E-2</v>
      </c>
    </row>
    <row r="2543" spans="28:28" x14ac:dyDescent="0.25">
      <c r="AB2543">
        <v>3.1571836125846575E-2</v>
      </c>
    </row>
    <row r="2544" spans="28:28" x14ac:dyDescent="0.25">
      <c r="AB2544">
        <v>9.7280944047032314</v>
      </c>
    </row>
    <row r="2545" spans="28:28" x14ac:dyDescent="0.25">
      <c r="AB2545">
        <v>0.15651855118218841</v>
      </c>
    </row>
    <row r="2546" spans="28:28" x14ac:dyDescent="0.25">
      <c r="AB2546">
        <v>0.14289597230031204</v>
      </c>
    </row>
    <row r="2547" spans="28:28" x14ac:dyDescent="0.25">
      <c r="AB2547">
        <v>0.1894483467291499</v>
      </c>
    </row>
    <row r="2548" spans="28:28" x14ac:dyDescent="0.25">
      <c r="AB2548">
        <v>0.12515500005630575</v>
      </c>
    </row>
    <row r="2549" spans="28:28" x14ac:dyDescent="0.25">
      <c r="AB2549">
        <v>3.9058034857223145E-2</v>
      </c>
    </row>
    <row r="2550" spans="28:28" x14ac:dyDescent="0.25">
      <c r="AB2550">
        <v>7.7969801278023443E-2</v>
      </c>
    </row>
    <row r="2551" spans="28:28" x14ac:dyDescent="0.25">
      <c r="AB2551">
        <v>0.10225979589288947</v>
      </c>
    </row>
    <row r="2552" spans="28:28" x14ac:dyDescent="0.25">
      <c r="AB2552">
        <v>0.11407766029424127</v>
      </c>
    </row>
    <row r="2553" spans="28:28" x14ac:dyDescent="0.25">
      <c r="AB2553">
        <v>0.1998732243577781</v>
      </c>
    </row>
    <row r="2554" spans="28:28" x14ac:dyDescent="0.25">
      <c r="AB2554">
        <v>0.21035051427824239</v>
      </c>
    </row>
    <row r="2555" spans="28:28" x14ac:dyDescent="0.25">
      <c r="AB2555">
        <v>0.19430199715417867</v>
      </c>
    </row>
    <row r="2556" spans="28:28" x14ac:dyDescent="0.25">
      <c r="AB2556">
        <v>0.24983607207215786</v>
      </c>
    </row>
    <row r="2557" spans="28:28" x14ac:dyDescent="0.25">
      <c r="AB2557">
        <v>5.7691936092959972E-2</v>
      </c>
    </row>
    <row r="2558" spans="28:28" x14ac:dyDescent="0.25">
      <c r="AB2558">
        <v>0.11470115048673457</v>
      </c>
    </row>
    <row r="2559" spans="28:28" x14ac:dyDescent="0.25">
      <c r="AB2559">
        <v>0.20951580855803797</v>
      </c>
    </row>
    <row r="2560" spans="28:28" x14ac:dyDescent="0.25">
      <c r="AB2560">
        <v>5.087393702636589E-2</v>
      </c>
    </row>
    <row r="2561" spans="28:28" x14ac:dyDescent="0.25">
      <c r="AB2561">
        <v>0.31960502493206749</v>
      </c>
    </row>
    <row r="2562" spans="28:28" x14ac:dyDescent="0.25">
      <c r="AB2562">
        <v>0.22781846292383479</v>
      </c>
    </row>
    <row r="2563" spans="28:28" x14ac:dyDescent="0.25">
      <c r="AB2563">
        <v>4.5871414639085506E-2</v>
      </c>
    </row>
    <row r="2564" spans="28:28" x14ac:dyDescent="0.25">
      <c r="AB2564">
        <v>0.12898912238969684</v>
      </c>
    </row>
    <row r="2565" spans="28:28" x14ac:dyDescent="0.25">
      <c r="AB2565">
        <v>0.12289915932086548</v>
      </c>
    </row>
    <row r="2566" spans="28:28" x14ac:dyDescent="0.25">
      <c r="AB2566">
        <v>0.10105832991338815</v>
      </c>
    </row>
    <row r="2567" spans="28:28" x14ac:dyDescent="0.25">
      <c r="AB2567">
        <v>1.9030396095263219E-2</v>
      </c>
    </row>
    <row r="2568" spans="28:28" x14ac:dyDescent="0.25">
      <c r="AB2568">
        <v>9.0263955609418134E-2</v>
      </c>
    </row>
    <row r="2569" spans="28:28" x14ac:dyDescent="0.25">
      <c r="AB2569">
        <v>6.7126127892306098E-2</v>
      </c>
    </row>
    <row r="2570" spans="28:28" x14ac:dyDescent="0.25">
      <c r="AB2570">
        <v>0.13163436825767549</v>
      </c>
    </row>
    <row r="2571" spans="28:28" x14ac:dyDescent="0.25">
      <c r="AB2571">
        <v>0.16643442098313987</v>
      </c>
    </row>
    <row r="2572" spans="28:28" x14ac:dyDescent="0.25">
      <c r="AB2572">
        <v>0.12125660590551135</v>
      </c>
    </row>
    <row r="2573" spans="28:28" x14ac:dyDescent="0.25">
      <c r="AB2573">
        <v>0.18062887458635518</v>
      </c>
    </row>
    <row r="2574" spans="28:28" x14ac:dyDescent="0.25">
      <c r="AB2574">
        <v>0.11747358465252751</v>
      </c>
    </row>
    <row r="2575" spans="28:28" x14ac:dyDescent="0.25">
      <c r="AB2575">
        <v>7.4389529534928445E-2</v>
      </c>
    </row>
    <row r="2576" spans="28:28" x14ac:dyDescent="0.25">
      <c r="AB2576">
        <v>0.10394561437015015</v>
      </c>
    </row>
    <row r="2577" spans="28:28" x14ac:dyDescent="0.25">
      <c r="AB2577">
        <v>0.13897227694147718</v>
      </c>
    </row>
    <row r="2578" spans="28:28" x14ac:dyDescent="0.25">
      <c r="AB2578">
        <v>5.7029996162806906E-2</v>
      </c>
    </row>
    <row r="2579" spans="28:28" x14ac:dyDescent="0.25">
      <c r="AB2579">
        <v>0.16982827180736026</v>
      </c>
    </row>
    <row r="2580" spans="28:28" x14ac:dyDescent="0.25">
      <c r="AB2580">
        <v>0.11923040219967135</v>
      </c>
    </row>
    <row r="2581" spans="28:28" x14ac:dyDescent="0.25">
      <c r="AB2581">
        <v>0.10591847292460463</v>
      </c>
    </row>
    <row r="2582" spans="28:28" x14ac:dyDescent="0.25">
      <c r="AB2582">
        <v>0.12127194079400172</v>
      </c>
    </row>
    <row r="2583" spans="28:28" x14ac:dyDescent="0.25">
      <c r="AB2583">
        <v>0.13738571211414541</v>
      </c>
    </row>
    <row r="2584" spans="28:28" x14ac:dyDescent="0.25">
      <c r="AB2584">
        <v>0.12705882352941189</v>
      </c>
    </row>
    <row r="2585" spans="28:28" x14ac:dyDescent="0.25">
      <c r="AB2585">
        <v>9.3878007286050669E-2</v>
      </c>
    </row>
    <row r="2586" spans="28:28" x14ac:dyDescent="0.25">
      <c r="AB2586">
        <v>9.3450094687194452E-2</v>
      </c>
    </row>
    <row r="2587" spans="28:28" x14ac:dyDescent="0.25">
      <c r="AB2587">
        <v>0.19249294754482363</v>
      </c>
    </row>
    <row r="2588" spans="28:28" x14ac:dyDescent="0.25">
      <c r="AB2588">
        <v>0.13000095568629766</v>
      </c>
    </row>
    <row r="2589" spans="28:28" x14ac:dyDescent="0.25">
      <c r="AB2589">
        <v>0.10613040764020254</v>
      </c>
    </row>
    <row r="2590" spans="28:28" x14ac:dyDescent="0.25">
      <c r="AB2590">
        <v>0.13210905988656307</v>
      </c>
    </row>
    <row r="2591" spans="28:28" x14ac:dyDescent="0.25">
      <c r="AB2591">
        <v>8.0007436636109874E-2</v>
      </c>
    </row>
    <row r="2592" spans="28:28" x14ac:dyDescent="0.25">
      <c r="AB2592">
        <v>0.13772457872795413</v>
      </c>
    </row>
    <row r="2593" spans="28:28" x14ac:dyDescent="0.25">
      <c r="AB2593">
        <v>0.10377696452615075</v>
      </c>
    </row>
    <row r="2594" spans="28:28" x14ac:dyDescent="0.25">
      <c r="AB2594">
        <v>0.13247275774324671</v>
      </c>
    </row>
    <row r="2595" spans="28:28" x14ac:dyDescent="0.25">
      <c r="AB2595">
        <v>0.13155316146505425</v>
      </c>
    </row>
    <row r="2596" spans="28:28" x14ac:dyDescent="0.25">
      <c r="AB2596">
        <v>0.13003776438573644</v>
      </c>
    </row>
    <row r="2597" spans="28:28" x14ac:dyDescent="0.25">
      <c r="AB2597">
        <v>0.12806102807033204</v>
      </c>
    </row>
    <row r="2598" spans="28:28" x14ac:dyDescent="0.25">
      <c r="AB2598">
        <v>3.6486144179032287E-2</v>
      </c>
    </row>
    <row r="2599" spans="28:28" x14ac:dyDescent="0.25">
      <c r="AB2599">
        <v>0.10659510748377632</v>
      </c>
    </row>
    <row r="2600" spans="28:28" x14ac:dyDescent="0.25">
      <c r="AB2600">
        <v>0.12642312796579569</v>
      </c>
    </row>
    <row r="2601" spans="28:28" x14ac:dyDescent="0.25">
      <c r="AB2601">
        <v>0.16270616967297502</v>
      </c>
    </row>
    <row r="2602" spans="28:28" x14ac:dyDescent="0.25">
      <c r="AB2602">
        <v>0.16956514524444743</v>
      </c>
    </row>
    <row r="2603" spans="28:28" x14ac:dyDescent="0.25">
      <c r="AB2603">
        <v>0.23885223772448114</v>
      </c>
    </row>
    <row r="2604" spans="28:28" x14ac:dyDescent="0.25">
      <c r="AB2604">
        <v>0.2007939682206501</v>
      </c>
    </row>
    <row r="2605" spans="28:28" x14ac:dyDescent="0.25">
      <c r="AB2605">
        <v>0.24542828671907502</v>
      </c>
    </row>
    <row r="2606" spans="28:28" x14ac:dyDescent="0.25">
      <c r="AB2606">
        <v>1.0927285005272847E-2</v>
      </c>
    </row>
    <row r="2607" spans="28:28" x14ac:dyDescent="0.25">
      <c r="AB2607">
        <v>2.9478967728904459E-2</v>
      </c>
    </row>
    <row r="2608" spans="28:28" x14ac:dyDescent="0.25">
      <c r="AB2608">
        <v>0.15484930738292213</v>
      </c>
    </row>
    <row r="2609" spans="28:28" x14ac:dyDescent="0.25">
      <c r="AB2609">
        <v>7.2582715931994723E-2</v>
      </c>
    </row>
    <row r="2610" spans="28:28" x14ac:dyDescent="0.25">
      <c r="AB2610">
        <v>0.13630087746590702</v>
      </c>
    </row>
    <row r="2611" spans="28:28" x14ac:dyDescent="0.25">
      <c r="AB2611">
        <v>5.8369227521629541E-2</v>
      </c>
    </row>
    <row r="2612" spans="28:28" x14ac:dyDescent="0.25">
      <c r="AB2612">
        <v>5.1376939855411141E-2</v>
      </c>
    </row>
    <row r="2613" spans="28:28" x14ac:dyDescent="0.25">
      <c r="AB2613">
        <v>0.17461101715429339</v>
      </c>
    </row>
    <row r="2614" spans="28:28" x14ac:dyDescent="0.25">
      <c r="AB2614">
        <v>9.7785124006183E-2</v>
      </c>
    </row>
    <row r="2615" spans="28:28" x14ac:dyDescent="0.25">
      <c r="AB2615">
        <v>0.12291514073815485</v>
      </c>
    </row>
    <row r="2616" spans="28:28" x14ac:dyDescent="0.25">
      <c r="AB2616">
        <v>0.17507626517415892</v>
      </c>
    </row>
    <row r="2617" spans="28:28" x14ac:dyDescent="0.25">
      <c r="AB2617">
        <v>0.1378427921762086</v>
      </c>
    </row>
    <row r="2618" spans="28:28" x14ac:dyDescent="0.25">
      <c r="AB2618">
        <v>8.4624557272563017E-2</v>
      </c>
    </row>
    <row r="2619" spans="28:28" x14ac:dyDescent="0.25">
      <c r="AB2619">
        <v>0.1200773427014219</v>
      </c>
    </row>
    <row r="2620" spans="28:28" x14ac:dyDescent="0.25">
      <c r="AB2620">
        <v>0.14563186981009602</v>
      </c>
    </row>
    <row r="2621" spans="28:28" x14ac:dyDescent="0.25">
      <c r="AB2621">
        <v>0.10778629101867032</v>
      </c>
    </row>
    <row r="2622" spans="28:28" x14ac:dyDescent="0.25">
      <c r="AB2622">
        <v>0.17214126695363446</v>
      </c>
    </row>
    <row r="2623" spans="28:28" x14ac:dyDescent="0.25">
      <c r="AB2623">
        <v>0.11110166111251807</v>
      </c>
    </row>
    <row r="2624" spans="28:28" x14ac:dyDescent="0.25">
      <c r="AB2624">
        <v>0.11722858450569007</v>
      </c>
    </row>
    <row r="2625" spans="28:28" x14ac:dyDescent="0.25">
      <c r="AB2625">
        <v>9.4005084400377248E-2</v>
      </c>
    </row>
    <row r="2626" spans="28:28" x14ac:dyDescent="0.25">
      <c r="AB2626">
        <v>0.13687432016654544</v>
      </c>
    </row>
    <row r="2627" spans="28:28" x14ac:dyDescent="0.25">
      <c r="AB2627">
        <v>3.0025728472619972E-2</v>
      </c>
    </row>
    <row r="2628" spans="28:28" x14ac:dyDescent="0.25">
      <c r="AB2628">
        <v>0.13936601327028164</v>
      </c>
    </row>
    <row r="2629" spans="28:28" x14ac:dyDescent="0.25">
      <c r="AB2629">
        <v>5.2964160243116759E-2</v>
      </c>
    </row>
    <row r="2630" spans="28:28" x14ac:dyDescent="0.25">
      <c r="AB2630">
        <v>0.10105826439010762</v>
      </c>
    </row>
    <row r="2631" spans="28:28" x14ac:dyDescent="0.25">
      <c r="AB2631">
        <v>8.4992648878117416E-2</v>
      </c>
    </row>
    <row r="2632" spans="28:28" x14ac:dyDescent="0.25">
      <c r="AB2632">
        <v>3.7751760617081631E-2</v>
      </c>
    </row>
    <row r="2633" spans="28:28" x14ac:dyDescent="0.25">
      <c r="AB2633">
        <v>0.15473918911995299</v>
      </c>
    </row>
    <row r="2634" spans="28:28" x14ac:dyDescent="0.25">
      <c r="AB2634">
        <v>4.1384414663378166E-2</v>
      </c>
    </row>
    <row r="2635" spans="28:28" x14ac:dyDescent="0.25">
      <c r="AB2635">
        <v>1.7577432447913377E-2</v>
      </c>
    </row>
    <row r="2636" spans="28:28" x14ac:dyDescent="0.25">
      <c r="AB2636">
        <v>5.1090783602006362E-2</v>
      </c>
    </row>
    <row r="2637" spans="28:28" x14ac:dyDescent="0.25">
      <c r="AB2637">
        <v>9.0627589830938327E-2</v>
      </c>
    </row>
    <row r="2638" spans="28:28" x14ac:dyDescent="0.25">
      <c r="AB2638">
        <v>4.6441887716965446E-2</v>
      </c>
    </row>
    <row r="2639" spans="28:28" x14ac:dyDescent="0.25">
      <c r="AB2639">
        <v>7.1406565666731758E-4</v>
      </c>
    </row>
    <row r="2640" spans="28:28" x14ac:dyDescent="0.25">
      <c r="AB2640">
        <v>8.7962221621377346E-2</v>
      </c>
    </row>
    <row r="2641" spans="28:28" x14ac:dyDescent="0.25">
      <c r="AB2641">
        <v>9.0601664504148804E-2</v>
      </c>
    </row>
    <row r="2642" spans="28:28" x14ac:dyDescent="0.25">
      <c r="AB2642">
        <v>0.10399149143606147</v>
      </c>
    </row>
    <row r="2643" spans="28:28" x14ac:dyDescent="0.25">
      <c r="AB2643">
        <v>8.8235294117647078E-2</v>
      </c>
    </row>
    <row r="2644" spans="28:28" x14ac:dyDescent="0.25">
      <c r="AB2644">
        <v>0.13096924070775462</v>
      </c>
    </row>
    <row r="2645" spans="28:28" x14ac:dyDescent="0.25">
      <c r="AB2645">
        <v>0.13148264034529311</v>
      </c>
    </row>
    <row r="2646" spans="28:28" x14ac:dyDescent="0.25">
      <c r="AB2646">
        <v>9.0909293386326029E-2</v>
      </c>
    </row>
    <row r="2647" spans="28:28" x14ac:dyDescent="0.25">
      <c r="AB2647">
        <v>5.2239507229194126E-2</v>
      </c>
    </row>
    <row r="2648" spans="28:28" x14ac:dyDescent="0.25">
      <c r="AB2648">
        <v>7.195294880539671E-2</v>
      </c>
    </row>
    <row r="2649" spans="28:28" x14ac:dyDescent="0.25">
      <c r="AB2649">
        <v>0.1249029558362984</v>
      </c>
    </row>
    <row r="2650" spans="28:28" x14ac:dyDescent="0.25">
      <c r="AB2650">
        <v>0.16828442314804581</v>
      </c>
    </row>
    <row r="2651" spans="28:28" x14ac:dyDescent="0.25">
      <c r="AB2651">
        <v>0.18593353913726399</v>
      </c>
    </row>
    <row r="2652" spans="28:28" x14ac:dyDescent="0.25">
      <c r="AB2652">
        <v>0.26115268811439557</v>
      </c>
    </row>
    <row r="2653" spans="28:28" x14ac:dyDescent="0.25">
      <c r="AB2653">
        <v>0.2059813711843157</v>
      </c>
    </row>
    <row r="2654" spans="28:28" x14ac:dyDescent="0.25">
      <c r="AB2654">
        <v>0.17288656085418486</v>
      </c>
    </row>
    <row r="2655" spans="28:28" x14ac:dyDescent="0.25">
      <c r="AB2655">
        <v>2.5958882620946255E-2</v>
      </c>
    </row>
    <row r="2656" spans="28:28" x14ac:dyDescent="0.25">
      <c r="AB2656">
        <v>2.7336486961427653E-2</v>
      </c>
    </row>
    <row r="2657" spans="28:28" x14ac:dyDescent="0.25">
      <c r="AB2657">
        <v>0.13214043891396343</v>
      </c>
    </row>
    <row r="2658" spans="28:28" x14ac:dyDescent="0.25">
      <c r="AB2658">
        <v>0.11468878730469724</v>
      </c>
    </row>
    <row r="2659" spans="28:28" x14ac:dyDescent="0.25">
      <c r="AB2659">
        <v>0.10870621218886722</v>
      </c>
    </row>
    <row r="2660" spans="28:28" x14ac:dyDescent="0.25">
      <c r="AB2660">
        <v>7.7627719952376717E-2</v>
      </c>
    </row>
    <row r="2661" spans="28:28" x14ac:dyDescent="0.25">
      <c r="AB2661">
        <v>3.6546401996015554E-2</v>
      </c>
    </row>
    <row r="2662" spans="28:28" x14ac:dyDescent="0.25">
      <c r="AB2662">
        <v>0.13574883508056934</v>
      </c>
    </row>
    <row r="2663" spans="28:28" x14ac:dyDescent="0.25">
      <c r="AB2663">
        <v>0.1049605224126422</v>
      </c>
    </row>
    <row r="2664" spans="28:28" x14ac:dyDescent="0.25">
      <c r="AB2664">
        <v>9.3639958772548965E-2</v>
      </c>
    </row>
    <row r="2665" spans="28:28" x14ac:dyDescent="0.25">
      <c r="AB2665">
        <v>0.17537725018618269</v>
      </c>
    </row>
    <row r="2666" spans="28:28" x14ac:dyDescent="0.25">
      <c r="AB2666">
        <v>0.15307268406317409</v>
      </c>
    </row>
    <row r="2667" spans="28:28" x14ac:dyDescent="0.25">
      <c r="AB2667">
        <v>8.0496987230523454E-2</v>
      </c>
    </row>
    <row r="2668" spans="28:28" x14ac:dyDescent="0.25">
      <c r="AB2668">
        <v>0.15545135448484571</v>
      </c>
    </row>
    <row r="2669" spans="28:28" x14ac:dyDescent="0.25">
      <c r="AB2669">
        <v>0.15955370459044527</v>
      </c>
    </row>
    <row r="2670" spans="28:28" x14ac:dyDescent="0.25">
      <c r="AB2670">
        <v>8.3811058513157233E-2</v>
      </c>
    </row>
    <row r="2671" spans="28:28" x14ac:dyDescent="0.25">
      <c r="AB2671">
        <v>0.13787628343933106</v>
      </c>
    </row>
    <row r="2672" spans="28:28" x14ac:dyDescent="0.25">
      <c r="AB2672">
        <v>7.2726802221059761E-2</v>
      </c>
    </row>
    <row r="2673" spans="28:28" x14ac:dyDescent="0.25">
      <c r="AB2673">
        <v>5.9886346031505666E-2</v>
      </c>
    </row>
    <row r="2674" spans="28:28" x14ac:dyDescent="0.25">
      <c r="AB2674">
        <v>0.11267535023466557</v>
      </c>
    </row>
    <row r="2675" spans="28:28" x14ac:dyDescent="0.25">
      <c r="AB2675">
        <v>0.15867135750189965</v>
      </c>
    </row>
    <row r="2676" spans="28:28" x14ac:dyDescent="0.25">
      <c r="AB2676">
        <v>5.2611084039888567E-3</v>
      </c>
    </row>
    <row r="2677" spans="28:28" x14ac:dyDescent="0.25">
      <c r="AB2677">
        <v>9.4197172345602181E-2</v>
      </c>
    </row>
    <row r="2678" spans="28:28" x14ac:dyDescent="0.25">
      <c r="AB2678">
        <v>3.5530668534321602E-2</v>
      </c>
    </row>
    <row r="2679" spans="28:28" x14ac:dyDescent="0.25">
      <c r="AB2679">
        <v>9.7764097112480464E-2</v>
      </c>
    </row>
    <row r="2680" spans="28:28" x14ac:dyDescent="0.25">
      <c r="AB2680">
        <v>6.1228468974245276E-2</v>
      </c>
    </row>
    <row r="2681" spans="28:28" x14ac:dyDescent="0.25">
      <c r="AB2681">
        <v>7.8668828963500026E-2</v>
      </c>
    </row>
    <row r="2682" spans="28:28" x14ac:dyDescent="0.25">
      <c r="AB2682">
        <v>3.2461058159458878E-2</v>
      </c>
    </row>
    <row r="2683" spans="28:28" x14ac:dyDescent="0.25">
      <c r="AB2683">
        <v>2.4085354854530727E-2</v>
      </c>
    </row>
    <row r="2684" spans="28:28" x14ac:dyDescent="0.25">
      <c r="AB2684">
        <v>3.1581293832519251E-2</v>
      </c>
    </row>
    <row r="2685" spans="28:28" x14ac:dyDescent="0.25">
      <c r="AB2685">
        <v>5.2386122554897496E-2</v>
      </c>
    </row>
    <row r="2686" spans="28:28" x14ac:dyDescent="0.25">
      <c r="AB2686">
        <v>6.6148492322980701E-2</v>
      </c>
    </row>
    <row r="2687" spans="28:28" x14ac:dyDescent="0.25">
      <c r="AB2687">
        <v>0.11244731242419537</v>
      </c>
    </row>
    <row r="2688" spans="28:28" x14ac:dyDescent="0.25">
      <c r="AB2688">
        <v>3.5755418751934887E-3</v>
      </c>
    </row>
    <row r="2689" spans="28:28" x14ac:dyDescent="0.25">
      <c r="AB2689">
        <v>5.622414552081656E-2</v>
      </c>
    </row>
    <row r="2690" spans="28:28" x14ac:dyDescent="0.25">
      <c r="AB2690">
        <v>9.4529917263219257E-2</v>
      </c>
    </row>
    <row r="2691" spans="28:28" x14ac:dyDescent="0.25">
      <c r="AB2691">
        <v>9.7653389317273742E-2</v>
      </c>
    </row>
    <row r="2692" spans="28:28" x14ac:dyDescent="0.25">
      <c r="AB2692">
        <v>0.11983937126796196</v>
      </c>
    </row>
    <row r="2693" spans="28:28" x14ac:dyDescent="0.25">
      <c r="AB2693">
        <v>0.14820663152377156</v>
      </c>
    </row>
    <row r="2694" spans="28:28" x14ac:dyDescent="0.25">
      <c r="AB2694">
        <v>0.15180318304683804</v>
      </c>
    </row>
    <row r="2695" spans="28:28" x14ac:dyDescent="0.25">
      <c r="AB2695">
        <v>7.2285063644002445E-2</v>
      </c>
    </row>
    <row r="2696" spans="28:28" x14ac:dyDescent="0.25">
      <c r="AB2696">
        <v>5.2481551572101104E-3</v>
      </c>
    </row>
    <row r="2697" spans="28:28" x14ac:dyDescent="0.25">
      <c r="AB2697">
        <v>2.6272977134137232E-2</v>
      </c>
    </row>
    <row r="2698" spans="28:28" x14ac:dyDescent="0.25">
      <c r="AB2698">
        <v>0.14916483584569162</v>
      </c>
    </row>
    <row r="2699" spans="28:28" x14ac:dyDescent="0.25">
      <c r="AB2699">
        <v>0.14652860362635212</v>
      </c>
    </row>
    <row r="2700" spans="28:28" x14ac:dyDescent="0.25">
      <c r="AB2700">
        <v>0.21212938038578877</v>
      </c>
    </row>
    <row r="2701" spans="28:28" x14ac:dyDescent="0.25">
      <c r="AB2701">
        <v>0.21972942287144975</v>
      </c>
    </row>
    <row r="2702" spans="28:28" x14ac:dyDescent="0.25">
      <c r="AB2702">
        <v>0.26267288445029058</v>
      </c>
    </row>
    <row r="2703" spans="28:28" x14ac:dyDescent="0.25">
      <c r="AB2703">
        <v>1.1643397442612595</v>
      </c>
    </row>
    <row r="2704" spans="28:28" x14ac:dyDescent="0.25">
      <c r="AB2704">
        <v>2.6479185687210638E-2</v>
      </c>
    </row>
    <row r="2705" spans="28:28" x14ac:dyDescent="0.25">
      <c r="AB2705">
        <v>2.53843568613068E-2</v>
      </c>
    </row>
    <row r="2706" spans="28:28" x14ac:dyDescent="0.25">
      <c r="AB2706">
        <v>2.3771616451116806E-2</v>
      </c>
    </row>
    <row r="2707" spans="28:28" x14ac:dyDescent="0.25">
      <c r="AB2707">
        <v>8.0155303173065073E-2</v>
      </c>
    </row>
    <row r="2708" spans="28:28" x14ac:dyDescent="0.25">
      <c r="AB2708">
        <v>0.12015812770632062</v>
      </c>
    </row>
    <row r="2709" spans="28:28" x14ac:dyDescent="0.25">
      <c r="AB2709">
        <v>0.10996158303121306</v>
      </c>
    </row>
    <row r="2710" spans="28:28" x14ac:dyDescent="0.25">
      <c r="AB2710">
        <v>7.3385469316972873E-2</v>
      </c>
    </row>
    <row r="2711" spans="28:28" x14ac:dyDescent="0.25">
      <c r="AB2711">
        <v>0.1167162331957341</v>
      </c>
    </row>
    <row r="2712" spans="28:28" x14ac:dyDescent="0.25">
      <c r="AB2712">
        <v>1.7325343114232117E-2</v>
      </c>
    </row>
    <row r="2713" spans="28:28" x14ac:dyDescent="0.25">
      <c r="AB2713">
        <v>2.5493627849172737E-2</v>
      </c>
    </row>
    <row r="2714" spans="28:28" x14ac:dyDescent="0.25">
      <c r="AB2714">
        <v>4.2576764767582431E-2</v>
      </c>
    </row>
    <row r="2715" spans="28:28" x14ac:dyDescent="0.25">
      <c r="AB2715">
        <v>1.7498491643848562</v>
      </c>
    </row>
    <row r="2716" spans="28:28" x14ac:dyDescent="0.25">
      <c r="AB2716">
        <v>2.0085740476640135E-2</v>
      </c>
    </row>
    <row r="2717" spans="28:28" x14ac:dyDescent="0.25">
      <c r="AB2717">
        <v>0.13106889111699371</v>
      </c>
    </row>
    <row r="2718" spans="28:28" x14ac:dyDescent="0.25">
      <c r="AB2718">
        <v>0.16870489425552293</v>
      </c>
    </row>
    <row r="2719" spans="28:28" x14ac:dyDescent="0.25">
      <c r="AB2719">
        <v>8.9810124352314502E-2</v>
      </c>
    </row>
    <row r="2720" spans="28:28" x14ac:dyDescent="0.25">
      <c r="AB2720">
        <v>0.13878951701234138</v>
      </c>
    </row>
    <row r="2721" spans="28:28" x14ac:dyDescent="0.25">
      <c r="AB2721">
        <v>7.4512095820299606E-2</v>
      </c>
    </row>
    <row r="2722" spans="28:28" x14ac:dyDescent="0.25">
      <c r="AB2722">
        <v>8.6354530509010319E-2</v>
      </c>
    </row>
    <row r="2723" spans="28:28" x14ac:dyDescent="0.25">
      <c r="AB2723">
        <v>0.10549994039856325</v>
      </c>
    </row>
    <row r="2724" spans="28:28" x14ac:dyDescent="0.25">
      <c r="AB2724">
        <v>0.16878574186721318</v>
      </c>
    </row>
    <row r="2725" spans="28:28" x14ac:dyDescent="0.25">
      <c r="AB2725">
        <v>0.9493844047706228</v>
      </c>
    </row>
    <row r="2726" spans="28:28" x14ac:dyDescent="0.25">
      <c r="AB2726">
        <v>0.1731238897275704</v>
      </c>
    </row>
    <row r="2727" spans="28:28" x14ac:dyDescent="0.25">
      <c r="AB2727">
        <v>8.6747685645673478E-2</v>
      </c>
    </row>
    <row r="2728" spans="28:28" x14ac:dyDescent="0.25">
      <c r="AB2728">
        <v>8.747051019389529E-2</v>
      </c>
    </row>
    <row r="2729" spans="28:28" x14ac:dyDescent="0.25">
      <c r="AB2729">
        <v>9.3526136508449875E-2</v>
      </c>
    </row>
    <row r="2730" spans="28:28" x14ac:dyDescent="0.25">
      <c r="AB2730">
        <v>7.5385798414927097E-2</v>
      </c>
    </row>
    <row r="2731" spans="28:28" x14ac:dyDescent="0.25">
      <c r="AB2731">
        <v>8.0510334556885166E-2</v>
      </c>
    </row>
    <row r="2732" spans="28:28" x14ac:dyDescent="0.25">
      <c r="AB2732">
        <v>4.1769389761125153E-3</v>
      </c>
    </row>
    <row r="2733" spans="28:28" x14ac:dyDescent="0.25">
      <c r="AB2733">
        <v>0.5729848309611193</v>
      </c>
    </row>
    <row r="2734" spans="28:28" x14ac:dyDescent="0.25">
      <c r="AB2734">
        <v>0.1750966556582445</v>
      </c>
    </row>
    <row r="2735" spans="28:28" x14ac:dyDescent="0.25">
      <c r="AB2735">
        <v>5.6981622986212788E-2</v>
      </c>
    </row>
    <row r="2736" spans="28:28" x14ac:dyDescent="0.25">
      <c r="AB2736">
        <v>7.6702967856274729E-2</v>
      </c>
    </row>
    <row r="2737" spans="28:28" x14ac:dyDescent="0.25">
      <c r="AB2737">
        <v>6.5216320110042414E-2</v>
      </c>
    </row>
    <row r="2738" spans="28:28" x14ac:dyDescent="0.25">
      <c r="AB2738">
        <v>4.9584044242541037E-2</v>
      </c>
    </row>
    <row r="2739" spans="28:28" x14ac:dyDescent="0.25">
      <c r="AB2739">
        <v>6.5117598247480493E-2</v>
      </c>
    </row>
    <row r="2740" spans="28:28" x14ac:dyDescent="0.25">
      <c r="AB2740">
        <v>5.1212358987441975E-2</v>
      </c>
    </row>
    <row r="2741" spans="28:28" x14ac:dyDescent="0.25">
      <c r="AB2741">
        <v>9.4891964134853346E-2</v>
      </c>
    </row>
    <row r="2742" spans="28:28" x14ac:dyDescent="0.25">
      <c r="AB2742">
        <v>0.11243125075935434</v>
      </c>
    </row>
    <row r="2743" spans="28:28" x14ac:dyDescent="0.25">
      <c r="AB2743">
        <v>0.10209544331448761</v>
      </c>
    </row>
    <row r="2744" spans="28:28" x14ac:dyDescent="0.25">
      <c r="AB2744">
        <v>5.5270867163023985E-2</v>
      </c>
    </row>
    <row r="2745" spans="28:28" x14ac:dyDescent="0.25">
      <c r="AB2745">
        <v>5.1544709565101154E-2</v>
      </c>
    </row>
    <row r="2746" spans="28:28" x14ac:dyDescent="0.25">
      <c r="AB2746">
        <v>5.1806246536923561E-2</v>
      </c>
    </row>
    <row r="2747" spans="28:28" x14ac:dyDescent="0.25">
      <c r="AB2747">
        <v>3.6185476966474228E-2</v>
      </c>
    </row>
    <row r="2748" spans="28:28" x14ac:dyDescent="0.25">
      <c r="AB2748">
        <v>3.9171669140558807E-2</v>
      </c>
    </row>
    <row r="2749" spans="28:28" x14ac:dyDescent="0.25">
      <c r="AB2749">
        <v>3.8553215777261451E-2</v>
      </c>
    </row>
    <row r="2750" spans="28:28" x14ac:dyDescent="0.25">
      <c r="AB2750">
        <v>4.1854855561926585E-2</v>
      </c>
    </row>
    <row r="2751" spans="28:28" x14ac:dyDescent="0.25">
      <c r="AB2751">
        <v>3.2750924463367692E-2</v>
      </c>
    </row>
    <row r="2752" spans="28:28" x14ac:dyDescent="0.25">
      <c r="AB2752">
        <v>0.48168691862573654</v>
      </c>
    </row>
    <row r="2753" spans="28:28" x14ac:dyDescent="0.25">
      <c r="AB2753">
        <v>6.3506218201121456E-3</v>
      </c>
    </row>
    <row r="2754" spans="28:28" x14ac:dyDescent="0.25">
      <c r="AB2754">
        <v>8.2342671593615968E-4</v>
      </c>
    </row>
    <row r="2755" spans="28:28" x14ac:dyDescent="0.25">
      <c r="AB2755">
        <v>1.4890214059609774E-2</v>
      </c>
    </row>
    <row r="2756" spans="28:28" x14ac:dyDescent="0.25">
      <c r="AB2756">
        <v>3.0880898483029107E-2</v>
      </c>
    </row>
    <row r="2757" spans="28:28" x14ac:dyDescent="0.25">
      <c r="AB2757">
        <v>0.14026190778915382</v>
      </c>
    </row>
    <row r="2758" spans="28:28" x14ac:dyDescent="0.25">
      <c r="AB2758">
        <v>0.16491988556357373</v>
      </c>
    </row>
    <row r="2759" spans="28:28" x14ac:dyDescent="0.25">
      <c r="AB2759">
        <v>8.5287023249954075E-2</v>
      </c>
    </row>
    <row r="2760" spans="28:28" x14ac:dyDescent="0.25">
      <c r="AB2760">
        <v>0.13495152731338117</v>
      </c>
    </row>
    <row r="2761" spans="28:28" x14ac:dyDescent="0.25">
      <c r="AB2761">
        <v>0.1163286275012454</v>
      </c>
    </row>
    <row r="2762" spans="28:28" x14ac:dyDescent="0.25">
      <c r="AB2762">
        <v>0.12386042308053102</v>
      </c>
    </row>
    <row r="2763" spans="28:28" x14ac:dyDescent="0.25">
      <c r="AB2763">
        <v>3.4089610430955064</v>
      </c>
    </row>
    <row r="2764" spans="28:28" x14ac:dyDescent="0.25">
      <c r="AB2764">
        <v>3.3600734340901921</v>
      </c>
    </row>
    <row r="2765" spans="28:28" x14ac:dyDescent="0.25">
      <c r="AB2765">
        <v>0.1014807199382442</v>
      </c>
    </row>
    <row r="2766" spans="28:28" x14ac:dyDescent="0.25">
      <c r="AB2766">
        <v>0.14597805201586631</v>
      </c>
    </row>
    <row r="2767" spans="28:28" x14ac:dyDescent="0.25">
      <c r="AB2767">
        <v>0.13</v>
      </c>
    </row>
    <row r="2768" spans="28:28" x14ac:dyDescent="0.25">
      <c r="AB2768">
        <v>0.11000000000000001</v>
      </c>
    </row>
    <row r="2769" spans="28:28" x14ac:dyDescent="0.25">
      <c r="AB2769">
        <v>0.12</v>
      </c>
    </row>
    <row r="2770" spans="28:28" x14ac:dyDescent="0.25">
      <c r="AB2770">
        <v>0.15</v>
      </c>
    </row>
    <row r="2771" spans="28:28" x14ac:dyDescent="0.25">
      <c r="AB2771">
        <v>0.13</v>
      </c>
    </row>
    <row r="2772" spans="28:28" x14ac:dyDescent="0.25">
      <c r="AB2772">
        <v>6.9999999999999993E-2</v>
      </c>
    </row>
    <row r="2773" spans="28:28" x14ac:dyDescent="0.25">
      <c r="AB2773">
        <v>0.02</v>
      </c>
    </row>
    <row r="2774" spans="28:28" x14ac:dyDescent="0.25">
      <c r="AB2774">
        <v>4.4951527313381257E-2</v>
      </c>
    </row>
    <row r="2775" spans="28:28" x14ac:dyDescent="0.25">
      <c r="AB2775">
        <v>5.3671372498754588E-2</v>
      </c>
    </row>
    <row r="2776" spans="28:28" x14ac:dyDescent="0.25">
      <c r="AB2776">
        <v>3.6139576919469063E-2</v>
      </c>
    </row>
    <row r="2777" spans="28:28" x14ac:dyDescent="0.25">
      <c r="AB2777">
        <v>7.8961043095505723E-2</v>
      </c>
    </row>
    <row r="2778" spans="28:28" x14ac:dyDescent="0.25">
      <c r="AB2778">
        <v>9.0073434090192361E-2</v>
      </c>
    </row>
    <row r="2779" spans="28:28" x14ac:dyDescent="0.25">
      <c r="AB2779">
        <v>8.8519309473520491E-2</v>
      </c>
    </row>
    <row r="2780" spans="28:28" x14ac:dyDescent="0.25">
      <c r="AB2780">
        <v>5.9780520158663197E-3</v>
      </c>
    </row>
    <row r="2781" spans="28:28" x14ac:dyDescent="0.25">
      <c r="AB2781">
        <v>0.12364937817988797</v>
      </c>
    </row>
    <row r="2782" spans="28:28" x14ac:dyDescent="0.25">
      <c r="AB2782">
        <v>0.11082342671593592</v>
      </c>
    </row>
    <row r="2783" spans="28:28" x14ac:dyDescent="0.25">
      <c r="AB2783">
        <v>0.10489018464784494</v>
      </c>
    </row>
    <row r="2784" spans="28:28" x14ac:dyDescent="0.25">
      <c r="AB2784">
        <v>9.9119101516970787E-2</v>
      </c>
    </row>
    <row r="2785" spans="28:28" x14ac:dyDescent="0.25">
      <c r="AB2785">
        <v>0.12973812162261089</v>
      </c>
    </row>
    <row r="2786" spans="28:28" x14ac:dyDescent="0.25">
      <c r="AB2786">
        <v>7.508009973054397E-2</v>
      </c>
    </row>
    <row r="2787" spans="28:28" x14ac:dyDescent="0.25">
      <c r="AB2787">
        <v>6.4712976750045947E-2</v>
      </c>
    </row>
    <row r="2788" spans="28:28" x14ac:dyDescent="0.25">
      <c r="AB2788">
        <v>0.14180624653692364</v>
      </c>
    </row>
    <row r="2789" spans="28:28" x14ac:dyDescent="0.25">
      <c r="AB2789">
        <v>0.17618547696647413</v>
      </c>
    </row>
    <row r="2790" spans="28:28" x14ac:dyDescent="0.25">
      <c r="AB2790">
        <v>0.10917166914055887</v>
      </c>
    </row>
    <row r="2791" spans="28:28" x14ac:dyDescent="0.25">
      <c r="AB2791">
        <v>0.11144678422273846</v>
      </c>
    </row>
    <row r="2792" spans="28:28" x14ac:dyDescent="0.25">
      <c r="AB2792">
        <v>9.814514443807365E-2</v>
      </c>
    </row>
    <row r="2793" spans="28:28" x14ac:dyDescent="0.25">
      <c r="AB2793">
        <v>5.7249075536632055E-2</v>
      </c>
    </row>
    <row r="2794" spans="28:28" x14ac:dyDescent="0.25">
      <c r="AB2794">
        <v>6.8313081374263396E-2</v>
      </c>
    </row>
    <row r="2795" spans="28:28" x14ac:dyDescent="0.25">
      <c r="AB2795">
        <v>9.3182423793877867E-2</v>
      </c>
    </row>
    <row r="2796" spans="28:28" x14ac:dyDescent="0.25">
      <c r="AB2796">
        <v>6.1806246536923348E-2</v>
      </c>
    </row>
    <row r="2797" spans="28:28" x14ac:dyDescent="0.25">
      <c r="AB2797">
        <v>1.5243557545493225E-2</v>
      </c>
    </row>
    <row r="2798" spans="28:28" x14ac:dyDescent="0.25">
      <c r="AB2798">
        <v>1.3209378101492142E-2</v>
      </c>
    </row>
    <row r="2799" spans="28:28" x14ac:dyDescent="0.25">
      <c r="AB2799">
        <v>0.90846748425728518</v>
      </c>
    </row>
    <row r="2800" spans="28:28" x14ac:dyDescent="0.25">
      <c r="AB2800">
        <v>0.88082923268271129</v>
      </c>
    </row>
    <row r="2801" spans="28:28" x14ac:dyDescent="0.25">
      <c r="AB2801">
        <v>0.79348350554043723</v>
      </c>
    </row>
    <row r="2802" spans="28:28" x14ac:dyDescent="0.25">
      <c r="AB2802">
        <v>2.1385853961504164E-3</v>
      </c>
    </row>
    <row r="2803" spans="28:28" x14ac:dyDescent="0.25">
      <c r="AB2803">
        <v>8.6350621820112217E-2</v>
      </c>
    </row>
    <row r="2804" spans="28:28" x14ac:dyDescent="0.25">
      <c r="AB2804">
        <v>0.12925266346575603</v>
      </c>
    </row>
    <row r="2805" spans="28:28" x14ac:dyDescent="0.25">
      <c r="AB2805">
        <v>6.4513783340844011E-2</v>
      </c>
    </row>
    <row r="2806" spans="28:28" x14ac:dyDescent="0.25">
      <c r="AB2806">
        <v>0.15587680354606015</v>
      </c>
    </row>
    <row r="2807" spans="28:28" x14ac:dyDescent="0.25">
      <c r="AB2807">
        <v>0.12455796010301978</v>
      </c>
    </row>
    <row r="2808" spans="28:28" x14ac:dyDescent="0.25">
      <c r="AB2808">
        <v>0.15049689382348408</v>
      </c>
    </row>
    <row r="2809" spans="28:28" x14ac:dyDescent="0.25">
      <c r="AB2809">
        <v>9.0079439748365964E-2</v>
      </c>
    </row>
    <row r="2810" spans="28:28" x14ac:dyDescent="0.25">
      <c r="AB2810">
        <v>9.495152731338119E-2</v>
      </c>
    </row>
    <row r="2811" spans="28:28" x14ac:dyDescent="0.25">
      <c r="AB2811">
        <v>0.12626905104349517</v>
      </c>
    </row>
    <row r="2812" spans="28:28" x14ac:dyDescent="0.25">
      <c r="AB2812">
        <v>0.11825112229387663</v>
      </c>
    </row>
    <row r="2813" spans="28:28" x14ac:dyDescent="0.25">
      <c r="AB2813">
        <v>0.10308326868631307</v>
      </c>
    </row>
    <row r="2814" spans="28:28" x14ac:dyDescent="0.25">
      <c r="AB2814">
        <v>7.1575667393685261E-2</v>
      </c>
    </row>
    <row r="2815" spans="28:28" x14ac:dyDescent="0.25">
      <c r="AB2815">
        <v>0.12379048155114425</v>
      </c>
    </row>
    <row r="2816" spans="28:28" x14ac:dyDescent="0.25">
      <c r="AB2816">
        <v>0.15</v>
      </c>
    </row>
    <row r="2817" spans="28:28" x14ac:dyDescent="0.25">
      <c r="AB2817">
        <v>0.13999999999999999</v>
      </c>
    </row>
    <row r="2818" spans="28:28" x14ac:dyDescent="0.25">
      <c r="AB2818">
        <v>0.12</v>
      </c>
    </row>
    <row r="2819" spans="28:28" x14ac:dyDescent="0.25">
      <c r="AB2819">
        <v>0.11000000000000001</v>
      </c>
    </row>
    <row r="2820" spans="28:28" x14ac:dyDescent="0.25">
      <c r="AB2820">
        <v>0.15</v>
      </c>
    </row>
    <row r="2821" spans="28:28" x14ac:dyDescent="0.25">
      <c r="AB2821">
        <v>0.13</v>
      </c>
    </row>
    <row r="2822" spans="28:28" x14ac:dyDescent="0.25">
      <c r="AB2822">
        <v>0.03</v>
      </c>
    </row>
    <row r="2823" spans="28:28" x14ac:dyDescent="0.25">
      <c r="AB2823">
        <v>2.9920560251634143E-2</v>
      </c>
    </row>
    <row r="2824" spans="28:28" x14ac:dyDescent="0.25">
      <c r="AB2824">
        <v>6.5048472686618841E-2</v>
      </c>
    </row>
    <row r="2825" spans="28:28" x14ac:dyDescent="0.25">
      <c r="AB2825">
        <v>0.11373094895650493</v>
      </c>
    </row>
    <row r="2826" spans="28:28" x14ac:dyDescent="0.25">
      <c r="AB2826">
        <v>1.1748907117888119E-2</v>
      </c>
    </row>
    <row r="2827" spans="28:28" x14ac:dyDescent="0.25">
      <c r="AB2827">
        <v>5.6916731313686852E-2</v>
      </c>
    </row>
    <row r="2828" spans="28:28" x14ac:dyDescent="0.25">
      <c r="AB2828">
        <v>1.8424362018079454E-2</v>
      </c>
    </row>
    <row r="2829" spans="28:28" x14ac:dyDescent="0.25">
      <c r="AB2829">
        <v>0.1262095184488557</v>
      </c>
    </row>
    <row r="2830" spans="28:28" x14ac:dyDescent="0.25">
      <c r="AB2830">
        <v>7.2138585396150479E-2</v>
      </c>
    </row>
    <row r="2831" spans="28:28" x14ac:dyDescent="0.25">
      <c r="AB2831">
        <v>5.6350621820111968E-2</v>
      </c>
    </row>
    <row r="2832" spans="28:28" x14ac:dyDescent="0.25">
      <c r="AB2832">
        <v>0.10925266346575602</v>
      </c>
    </row>
    <row r="2833" spans="28:28" x14ac:dyDescent="0.25">
      <c r="AB2833">
        <v>6.5486216659155883E-2</v>
      </c>
    </row>
    <row r="2834" spans="28:28" x14ac:dyDescent="0.25">
      <c r="AB2834">
        <v>5.5876803546060061E-2</v>
      </c>
    </row>
    <row r="2835" spans="28:28" x14ac:dyDescent="0.25">
      <c r="AB2835">
        <v>2.4254420398969803</v>
      </c>
    </row>
    <row r="2836" spans="28:28" x14ac:dyDescent="0.25">
      <c r="AB2836">
        <v>2.5295031061765156</v>
      </c>
    </row>
    <row r="2837" spans="28:28" x14ac:dyDescent="0.25">
      <c r="AB2837">
        <v>0.1531824826174073</v>
      </c>
    </row>
    <row r="2838" spans="28:28" x14ac:dyDescent="0.25">
      <c r="AB2838">
        <v>1.6481937534630766</v>
      </c>
    </row>
    <row r="2839" spans="28:28" x14ac:dyDescent="0.25">
      <c r="AB2839">
        <v>0.13524361636902271</v>
      </c>
    </row>
    <row r="2840" spans="28:28" x14ac:dyDescent="0.25">
      <c r="AB2840">
        <v>8.3209378101492204E-2</v>
      </c>
    </row>
    <row r="2841" spans="28:28" x14ac:dyDescent="0.25">
      <c r="AB2841">
        <v>7.1532515742714686E-2</v>
      </c>
    </row>
    <row r="2842" spans="28:28" x14ac:dyDescent="0.25">
      <c r="AB2842">
        <v>9.1707673172886084E-3</v>
      </c>
    </row>
    <row r="2843" spans="28:28" x14ac:dyDescent="0.25">
      <c r="AB2843">
        <v>6.5164944595629271E-3</v>
      </c>
    </row>
    <row r="2844" spans="28:28" x14ac:dyDescent="0.25">
      <c r="AB2844">
        <v>4.9228275612331229E-2</v>
      </c>
    </row>
    <row r="2845" spans="28:28" x14ac:dyDescent="0.25">
      <c r="AB2845">
        <v>4.0391799920974636E-2</v>
      </c>
    </row>
    <row r="2846" spans="28:28" x14ac:dyDescent="0.25">
      <c r="AB2846">
        <v>1.9242442660047043E-2</v>
      </c>
    </row>
    <row r="2847" spans="28:28" x14ac:dyDescent="0.25">
      <c r="AB2847">
        <v>1.9296295721610734E-2</v>
      </c>
    </row>
    <row r="2848" spans="28:28" x14ac:dyDescent="0.25">
      <c r="AB2848">
        <v>2.2573936378835757E-2</v>
      </c>
    </row>
    <row r="2849" spans="28:28" x14ac:dyDescent="0.25">
      <c r="AB2849">
        <v>9.0026540240517594E-3</v>
      </c>
    </row>
    <row r="2850" spans="28:28" x14ac:dyDescent="0.25">
      <c r="AB2850">
        <v>2.0274097143183742</v>
      </c>
    </row>
    <row r="2851" spans="28:28" x14ac:dyDescent="0.25">
      <c r="AB2851">
        <v>5.9172987771884289E-2</v>
      </c>
    </row>
    <row r="2852" spans="28:28" x14ac:dyDescent="0.25">
      <c r="AB2852">
        <v>5.7131413037627699E-2</v>
      </c>
    </row>
    <row r="2853" spans="28:28" x14ac:dyDescent="0.25">
      <c r="AB2853">
        <v>2.0102885614578891</v>
      </c>
    </row>
    <row r="2854" spans="28:28" x14ac:dyDescent="0.25">
      <c r="AB2854">
        <v>2.7110074924932448E-2</v>
      </c>
    </row>
    <row r="2855" spans="28:28" x14ac:dyDescent="0.25">
      <c r="AB2855">
        <v>0.14273191540306929</v>
      </c>
    </row>
    <row r="2856" spans="28:28" x14ac:dyDescent="0.25">
      <c r="AB2856">
        <v>0.11727312446987992</v>
      </c>
    </row>
    <row r="2857" spans="28:28" x14ac:dyDescent="0.25">
      <c r="AB2857">
        <v>0.15022146617314214</v>
      </c>
    </row>
    <row r="2858" spans="28:28" x14ac:dyDescent="0.25">
      <c r="AB2858">
        <v>0.17545545366970849</v>
      </c>
    </row>
    <row r="2859" spans="28:28" x14ac:dyDescent="0.25">
      <c r="AB2859">
        <v>4.5091314568377394E-2</v>
      </c>
    </row>
    <row r="2860" spans="28:28" x14ac:dyDescent="0.25">
      <c r="AB2860">
        <v>0.13163154198308524</v>
      </c>
    </row>
    <row r="2861" spans="28:28" x14ac:dyDescent="0.25">
      <c r="AB2861">
        <v>8.9784463412926729E-2</v>
      </c>
    </row>
    <row r="2862" spans="28:28" x14ac:dyDescent="0.25">
      <c r="AB2862">
        <v>6.1733487069709492E-2</v>
      </c>
    </row>
    <row r="2863" spans="28:28" x14ac:dyDescent="0.25">
      <c r="AB2863">
        <v>6.811179142933621E-2</v>
      </c>
    </row>
    <row r="2864" spans="28:28" x14ac:dyDescent="0.25">
      <c r="AB2864">
        <v>0.10878694738849704</v>
      </c>
    </row>
    <row r="2865" spans="28:28" x14ac:dyDescent="0.25">
      <c r="AB2865">
        <v>0.12</v>
      </c>
    </row>
    <row r="2866" spans="28:28" x14ac:dyDescent="0.25">
      <c r="AB2866">
        <v>0.13</v>
      </c>
    </row>
    <row r="2867" spans="28:28" x14ac:dyDescent="0.25">
      <c r="AB2867">
        <v>0.13</v>
      </c>
    </row>
    <row r="2868" spans="28:28" x14ac:dyDescent="0.25">
      <c r="AB2868">
        <v>0.11000000000000001</v>
      </c>
    </row>
    <row r="2869" spans="28:28" x14ac:dyDescent="0.25">
      <c r="AB2869">
        <v>0.13999999999999999</v>
      </c>
    </row>
    <row r="2870" spans="28:28" x14ac:dyDescent="0.25">
      <c r="AB2870">
        <v>0.02</v>
      </c>
    </row>
    <row r="2871" spans="28:28" x14ac:dyDescent="0.25">
      <c r="AB2871">
        <v>0.02</v>
      </c>
    </row>
    <row r="2872" spans="28:28" x14ac:dyDescent="0.25">
      <c r="AB2872">
        <v>1.4544546330291563E-2</v>
      </c>
    </row>
    <row r="2873" spans="28:28" x14ac:dyDescent="0.25">
      <c r="AB2873">
        <v>6.4908685431622481E-2</v>
      </c>
    </row>
    <row r="2874" spans="28:28" x14ac:dyDescent="0.25">
      <c r="AB2874">
        <v>1.8368472722797125E-2</v>
      </c>
    </row>
    <row r="2875" spans="28:28" x14ac:dyDescent="0.25">
      <c r="AB2875">
        <v>3.0215536587073322E-2</v>
      </c>
    </row>
    <row r="2876" spans="28:28" x14ac:dyDescent="0.25">
      <c r="AB2876">
        <v>4.8266512930290495E-2</v>
      </c>
    </row>
    <row r="2877" spans="28:28" x14ac:dyDescent="0.25">
      <c r="AB2877">
        <v>1.8882085706637963E-3</v>
      </c>
    </row>
    <row r="2878" spans="28:28" x14ac:dyDescent="0.25">
      <c r="AB2878">
        <v>2.8012130526115029</v>
      </c>
    </row>
    <row r="2879" spans="28:28" x14ac:dyDescent="0.25">
      <c r="AB2879">
        <v>0.10917298777188456</v>
      </c>
    </row>
    <row r="2880" spans="28:28" x14ac:dyDescent="0.25">
      <c r="AB2880">
        <v>8.7131413037627503E-2</v>
      </c>
    </row>
    <row r="2881" spans="28:28" x14ac:dyDescent="0.25">
      <c r="AB2881">
        <v>9.9711438542110509E-2</v>
      </c>
    </row>
    <row r="2882" spans="28:28" x14ac:dyDescent="0.25">
      <c r="AB2882">
        <v>7.2889925075067641E-2</v>
      </c>
    </row>
    <row r="2883" spans="28:28" x14ac:dyDescent="0.25">
      <c r="AB2883">
        <v>0.10273191540306925</v>
      </c>
    </row>
    <row r="2884" spans="28:28" x14ac:dyDescent="0.25">
      <c r="AB2884">
        <v>0.10727312446988002</v>
      </c>
    </row>
    <row r="2885" spans="28:28" x14ac:dyDescent="0.25">
      <c r="AB2885">
        <v>2.5497785338268582</v>
      </c>
    </row>
    <row r="2886" spans="28:28" x14ac:dyDescent="0.25">
      <c r="AB2886">
        <v>0.18922827561233113</v>
      </c>
    </row>
    <row r="2887" spans="28:28" x14ac:dyDescent="0.25">
      <c r="AB2887">
        <v>2.5896082000790255</v>
      </c>
    </row>
    <row r="2888" spans="28:28" x14ac:dyDescent="0.25">
      <c r="AB2888">
        <v>0.11075755733995285</v>
      </c>
    </row>
    <row r="2889" spans="28:28" x14ac:dyDescent="0.25">
      <c r="AB2889">
        <v>6.0703704278389115E-2</v>
      </c>
    </row>
    <row r="2890" spans="28:28" x14ac:dyDescent="0.25">
      <c r="AB2890">
        <v>4.7426063621164083E-2</v>
      </c>
    </row>
    <row r="2891" spans="28:28" x14ac:dyDescent="0.25">
      <c r="AB2891">
        <v>3.0997345975948387E-2</v>
      </c>
    </row>
    <row r="2892" spans="28:28" x14ac:dyDescent="0.25">
      <c r="AB2892">
        <v>4.2590373916919777E-2</v>
      </c>
    </row>
    <row r="2893" spans="28:28" x14ac:dyDescent="0.25">
      <c r="AB2893">
        <v>1.6534080444373211E-2</v>
      </c>
    </row>
    <row r="2894" spans="28:28" x14ac:dyDescent="0.25">
      <c r="AB2894">
        <v>5.7513979454840936E-2</v>
      </c>
    </row>
    <row r="2895" spans="28:28" x14ac:dyDescent="0.25">
      <c r="AB2895">
        <v>2.4665895588359188E-2</v>
      </c>
    </row>
    <row r="2896" spans="28:28" x14ac:dyDescent="0.25">
      <c r="AB2896">
        <v>5.082827203591167E-2</v>
      </c>
    </row>
    <row r="2897" spans="28:28" x14ac:dyDescent="0.25">
      <c r="AB2897">
        <v>5.101314107742394E-2</v>
      </c>
    </row>
    <row r="2898" spans="28:28" x14ac:dyDescent="0.25">
      <c r="AB2898">
        <v>2.5304683368861935E-2</v>
      </c>
    </row>
    <row r="2899" spans="28:28" x14ac:dyDescent="0.25">
      <c r="AB2899">
        <v>6.2205072867482336E-2</v>
      </c>
    </row>
    <row r="2900" spans="28:28" x14ac:dyDescent="0.25">
      <c r="AB2900">
        <v>9.2474665245503296E-3</v>
      </c>
    </row>
    <row r="2901" spans="28:28" x14ac:dyDescent="0.25">
      <c r="AB2901">
        <v>3.2097770219006949E-2</v>
      </c>
    </row>
    <row r="2902" spans="28:28" x14ac:dyDescent="0.25">
      <c r="AB2902">
        <v>1.0193359563827795</v>
      </c>
    </row>
    <row r="2903" spans="28:28" x14ac:dyDescent="0.25">
      <c r="AB2903">
        <v>1.5109815352154943E-2</v>
      </c>
    </row>
    <row r="2904" spans="28:28" x14ac:dyDescent="0.25">
      <c r="AB2904">
        <v>0.23862956611574093</v>
      </c>
    </row>
    <row r="2905" spans="28:28" x14ac:dyDescent="0.25">
      <c r="AB2905">
        <v>0.28168289139639913</v>
      </c>
    </row>
    <row r="2906" spans="28:28" x14ac:dyDescent="0.25">
      <c r="AB2906">
        <v>0.1435711815932702</v>
      </c>
    </row>
    <row r="2907" spans="28:28" x14ac:dyDescent="0.25">
      <c r="AB2907">
        <v>3.4829225099170302E-2</v>
      </c>
    </row>
    <row r="2908" spans="28:28" x14ac:dyDescent="0.25">
      <c r="AB2908">
        <v>5.2412921323343631E-2</v>
      </c>
    </row>
    <row r="2909" spans="28:28" x14ac:dyDescent="0.25">
      <c r="AB2909">
        <v>8.7131853363411171E-2</v>
      </c>
    </row>
    <row r="2910" spans="28:28" x14ac:dyDescent="0.25">
      <c r="AB2910">
        <v>3.3860423080530999E-2</v>
      </c>
    </row>
    <row r="2911" spans="28:28" x14ac:dyDescent="0.25">
      <c r="AB2911">
        <v>6.4758477444291918E-2</v>
      </c>
    </row>
    <row r="2912" spans="28:28" x14ac:dyDescent="0.25">
      <c r="AB2912">
        <v>5.0378443821864349E-2</v>
      </c>
    </row>
    <row r="2913" spans="28:28" x14ac:dyDescent="0.25">
      <c r="AB2913">
        <v>7.0508261764953173E-2</v>
      </c>
    </row>
    <row r="2914" spans="28:28" x14ac:dyDescent="0.25">
      <c r="AB2914">
        <v>0.13999999999999999</v>
      </c>
    </row>
    <row r="2915" spans="28:28" x14ac:dyDescent="0.25">
      <c r="AB2915">
        <v>0.13</v>
      </c>
    </row>
    <row r="2916" spans="28:28" x14ac:dyDescent="0.25">
      <c r="AB2916">
        <v>0.13</v>
      </c>
    </row>
    <row r="2917" spans="28:28" x14ac:dyDescent="0.25">
      <c r="AB2917">
        <v>0.1</v>
      </c>
    </row>
    <row r="2918" spans="28:28" x14ac:dyDescent="0.25">
      <c r="AB2918">
        <v>0.11000000000000001</v>
      </c>
    </row>
    <row r="2919" spans="28:28" x14ac:dyDescent="0.25">
      <c r="AB2919">
        <v>0.01</v>
      </c>
    </row>
    <row r="2920" spans="28:28" x14ac:dyDescent="0.25">
      <c r="AB2920">
        <v>0.01</v>
      </c>
    </row>
    <row r="2921" spans="28:28" x14ac:dyDescent="0.25">
      <c r="AB2921">
        <v>1.5170774900829631E-2</v>
      </c>
    </row>
    <row r="2922" spans="28:28" x14ac:dyDescent="0.25">
      <c r="AB2922">
        <v>4.7587078676656347E-2</v>
      </c>
    </row>
    <row r="2923" spans="28:28" x14ac:dyDescent="0.25">
      <c r="AB2923">
        <v>7.1318533634111003E-3</v>
      </c>
    </row>
    <row r="2924" spans="28:28" x14ac:dyDescent="0.25">
      <c r="AB2924">
        <v>5.613959162535137E-2</v>
      </c>
    </row>
    <row r="2925" spans="28:28" x14ac:dyDescent="0.25">
      <c r="AB2925">
        <v>7.5241522555708207E-2</v>
      </c>
    </row>
    <row r="2926" spans="28:28" x14ac:dyDescent="0.25">
      <c r="AB2926">
        <v>0.14962155617813566</v>
      </c>
    </row>
    <row r="2927" spans="28:28" x14ac:dyDescent="0.25">
      <c r="AB2927">
        <v>2.8194917382350466</v>
      </c>
    </row>
    <row r="2928" spans="28:28" x14ac:dyDescent="0.25">
      <c r="AB2928">
        <v>8.9247466524550401E-2</v>
      </c>
    </row>
    <row r="2929" spans="28:28" x14ac:dyDescent="0.25">
      <c r="AB2929">
        <v>1.7902229780993095E-2</v>
      </c>
    </row>
    <row r="2930" spans="28:28" x14ac:dyDescent="0.25">
      <c r="AB2930">
        <v>7.9335956382779682E-2</v>
      </c>
    </row>
    <row r="2931" spans="28:28" x14ac:dyDescent="0.25">
      <c r="AB2931">
        <v>0.11489018464784495</v>
      </c>
    </row>
    <row r="2932" spans="28:28" x14ac:dyDescent="0.25">
      <c r="AB2932">
        <v>9.1370463296023829E-2</v>
      </c>
    </row>
    <row r="2933" spans="28:28" x14ac:dyDescent="0.25">
      <c r="AB2933">
        <v>8.8317108603600869E-2</v>
      </c>
    </row>
    <row r="2934" spans="28:28" x14ac:dyDescent="0.25">
      <c r="AB2934">
        <v>2.4864288037008473</v>
      </c>
    </row>
    <row r="2935" spans="28:28" x14ac:dyDescent="0.25">
      <c r="AB2935">
        <v>8.653408044437283E-2</v>
      </c>
    </row>
    <row r="2936" spans="28:28" x14ac:dyDescent="0.25">
      <c r="AB2936">
        <v>0.10751397945484076</v>
      </c>
    </row>
    <row r="2937" spans="28:28" x14ac:dyDescent="0.25">
      <c r="AB2937">
        <v>8.4665954411888622E-2</v>
      </c>
    </row>
    <row r="2938" spans="28:28" x14ac:dyDescent="0.25">
      <c r="AB2938">
        <v>4.9171669140558594E-2</v>
      </c>
    </row>
    <row r="2939" spans="28:28" x14ac:dyDescent="0.25">
      <c r="AB2939">
        <v>2.8986858922576131E-2</v>
      </c>
    </row>
    <row r="2940" spans="28:28" x14ac:dyDescent="0.25">
      <c r="AB2940">
        <v>2.4695316631138109E-2</v>
      </c>
    </row>
    <row r="2941" spans="28:28" x14ac:dyDescent="0.25">
      <c r="AB2941">
        <v>1.8022050728674823</v>
      </c>
    </row>
    <row r="2942" spans="28:28" x14ac:dyDescent="0.25">
      <c r="AB2942">
        <v>0.16922827561233111</v>
      </c>
    </row>
    <row r="2943" spans="28:28" x14ac:dyDescent="0.25">
      <c r="AB2943">
        <v>2.0391799920974618E-2</v>
      </c>
    </row>
    <row r="2944" spans="28:28" x14ac:dyDescent="0.25">
      <c r="AB2944">
        <v>7.5755733995297447E-4</v>
      </c>
    </row>
    <row r="2945" spans="28:28" x14ac:dyDescent="0.25">
      <c r="AB2945">
        <v>2.9296236898081141E-2</v>
      </c>
    </row>
    <row r="2946" spans="28:28" x14ac:dyDescent="0.25">
      <c r="AB2946">
        <v>7.2573936378835802E-2</v>
      </c>
    </row>
    <row r="2947" spans="28:28" x14ac:dyDescent="0.25">
      <c r="AB2947">
        <v>1.9002654024051657E-2</v>
      </c>
    </row>
    <row r="2948" spans="28:28" x14ac:dyDescent="0.25">
      <c r="AB2948">
        <v>1.8274096554948449</v>
      </c>
    </row>
    <row r="2949" spans="28:28" x14ac:dyDescent="0.25">
      <c r="AB2949">
        <v>0.10917298777188456</v>
      </c>
    </row>
    <row r="2950" spans="28:28" x14ac:dyDescent="0.25">
      <c r="AB2950">
        <v>7.1314130376277651E-3</v>
      </c>
    </row>
    <row r="2951" spans="28:28" x14ac:dyDescent="0.25">
      <c r="AB2951">
        <v>3.9711438542110677E-2</v>
      </c>
    </row>
    <row r="2952" spans="28:28" x14ac:dyDescent="0.25">
      <c r="AB2952">
        <v>6.288992507506741E-2</v>
      </c>
    </row>
    <row r="2953" spans="28:28" x14ac:dyDescent="0.25">
      <c r="AB2953">
        <v>0.17273191540306931</v>
      </c>
    </row>
    <row r="2954" spans="28:28" x14ac:dyDescent="0.25">
      <c r="AB2954">
        <v>0.10727312446988002</v>
      </c>
    </row>
    <row r="2955" spans="28:28" x14ac:dyDescent="0.25">
      <c r="AB2955">
        <v>0.15022146617314214</v>
      </c>
    </row>
    <row r="2956" spans="28:28" x14ac:dyDescent="0.25">
      <c r="AB2956">
        <v>0.11545545366970855</v>
      </c>
    </row>
    <row r="2957" spans="28:28" x14ac:dyDescent="0.25">
      <c r="AB2957">
        <v>5.0913145683774697E-3</v>
      </c>
    </row>
    <row r="2958" spans="28:28" x14ac:dyDescent="0.25">
      <c r="AB2958">
        <v>4.1631512571320528E-2</v>
      </c>
    </row>
    <row r="2959" spans="28:28" x14ac:dyDescent="0.25">
      <c r="AB2959">
        <v>6.9784463412926712E-2</v>
      </c>
    </row>
    <row r="2960" spans="28:28" x14ac:dyDescent="0.25">
      <c r="AB2960">
        <v>7.1733487069709445E-2</v>
      </c>
    </row>
    <row r="2961" spans="28:28" x14ac:dyDescent="0.25">
      <c r="AB2961">
        <v>7.8111791429336219E-2</v>
      </c>
    </row>
    <row r="2962" spans="28:28" x14ac:dyDescent="0.25">
      <c r="AB2962">
        <v>8.8786947388497017E-2</v>
      </c>
    </row>
    <row r="2963" spans="28:28" x14ac:dyDescent="0.25">
      <c r="AB2963">
        <v>0.12</v>
      </c>
    </row>
    <row r="2964" spans="28:28" x14ac:dyDescent="0.25">
      <c r="AB2964">
        <v>0.1</v>
      </c>
    </row>
    <row r="2965" spans="28:28" x14ac:dyDescent="0.25">
      <c r="AB2965">
        <v>0.13</v>
      </c>
    </row>
    <row r="2966" spans="28:28" x14ac:dyDescent="0.25">
      <c r="AB2966">
        <v>0.11000000000000001</v>
      </c>
    </row>
    <row r="2967" spans="28:28" x14ac:dyDescent="0.25">
      <c r="AB2967">
        <v>0.12</v>
      </c>
    </row>
    <row r="2968" spans="28:28" x14ac:dyDescent="0.25">
      <c r="AB2968">
        <v>0.01</v>
      </c>
    </row>
    <row r="2969" spans="28:28" x14ac:dyDescent="0.25">
      <c r="AB2969">
        <v>0.02</v>
      </c>
    </row>
    <row r="2970" spans="28:28" x14ac:dyDescent="0.25">
      <c r="AB2970">
        <v>2.4544546330291461E-2</v>
      </c>
    </row>
    <row r="2971" spans="28:28" x14ac:dyDescent="0.25">
      <c r="AB2971">
        <v>0.11490868543162253</v>
      </c>
    </row>
    <row r="2972" spans="28:28" x14ac:dyDescent="0.25">
      <c r="AB2972">
        <v>5.8368458016914759E-2</v>
      </c>
    </row>
    <row r="2973" spans="28:28" x14ac:dyDescent="0.25">
      <c r="AB2973">
        <v>1.0215536587073193E-2</v>
      </c>
    </row>
    <row r="2974" spans="28:28" x14ac:dyDescent="0.25">
      <c r="AB2974">
        <v>4.8266512930290495E-2</v>
      </c>
    </row>
    <row r="2975" spans="28:28" x14ac:dyDescent="0.25">
      <c r="AB2975">
        <v>2.1888208570663759E-2</v>
      </c>
    </row>
    <row r="2976" spans="28:28" x14ac:dyDescent="0.25">
      <c r="AB2976">
        <v>8.7869473884970573E-3</v>
      </c>
    </row>
    <row r="2977" spans="28:28" x14ac:dyDescent="0.25">
      <c r="AB2977">
        <v>0.11917298777188434</v>
      </c>
    </row>
    <row r="2978" spans="28:28" x14ac:dyDescent="0.25">
      <c r="AB2978">
        <v>0.10713141303762774</v>
      </c>
    </row>
    <row r="2979" spans="28:28" x14ac:dyDescent="0.25">
      <c r="AB2979">
        <v>0.10971143854211052</v>
      </c>
    </row>
    <row r="2980" spans="28:28" x14ac:dyDescent="0.25">
      <c r="AB2980">
        <v>7.2889925075067641E-2</v>
      </c>
    </row>
    <row r="2981" spans="28:28" x14ac:dyDescent="0.25">
      <c r="AB2981">
        <v>6.2731915403069216E-2</v>
      </c>
    </row>
    <row r="2982" spans="28:28" x14ac:dyDescent="0.25">
      <c r="AB2982">
        <v>9.7273095058115211E-2</v>
      </c>
    </row>
    <row r="2983" spans="28:28" x14ac:dyDescent="0.25">
      <c r="AB2983">
        <v>2.4497785338268581</v>
      </c>
    </row>
    <row r="2984" spans="28:28" x14ac:dyDescent="0.25">
      <c r="AB2984">
        <v>8.9228334435860646E-2</v>
      </c>
    </row>
    <row r="2985" spans="28:28" x14ac:dyDescent="0.25">
      <c r="AB2985">
        <v>6.0391799920974654E-2</v>
      </c>
    </row>
    <row r="2986" spans="28:28" x14ac:dyDescent="0.25">
      <c r="AB2986">
        <v>8.0757616163482204E-2</v>
      </c>
    </row>
    <row r="2987" spans="28:28" x14ac:dyDescent="0.25">
      <c r="AB2987">
        <v>6.0703704278389115E-2</v>
      </c>
    </row>
    <row r="2988" spans="28:28" x14ac:dyDescent="0.25">
      <c r="AB2988">
        <v>1.7426063621164278E-2</v>
      </c>
    </row>
    <row r="2989" spans="28:28" x14ac:dyDescent="0.25">
      <c r="AB2989">
        <v>1.8190026540240516</v>
      </c>
    </row>
    <row r="2990" spans="28:28" x14ac:dyDescent="0.25">
      <c r="AB2990">
        <v>0.76259040332868455</v>
      </c>
    </row>
    <row r="2991" spans="28:28" x14ac:dyDescent="0.25">
      <c r="AB2991">
        <v>0.16318248261740731</v>
      </c>
    </row>
    <row r="2992" spans="28:28" x14ac:dyDescent="0.25">
      <c r="AB2992">
        <v>3.1806305360452924E-2</v>
      </c>
    </row>
    <row r="2993" spans="28:28" x14ac:dyDescent="0.25">
      <c r="AB2993">
        <v>6.4756442454506624E-2</v>
      </c>
    </row>
    <row r="2994" spans="28:28" x14ac:dyDescent="0.25">
      <c r="AB2994">
        <v>6.6790621898507707E-2</v>
      </c>
    </row>
    <row r="2995" spans="28:28" x14ac:dyDescent="0.25">
      <c r="AB2995">
        <v>8.8467484257285234E-2</v>
      </c>
    </row>
    <row r="2996" spans="28:28" x14ac:dyDescent="0.25">
      <c r="AB2996">
        <v>4.0829232682711325E-2</v>
      </c>
    </row>
    <row r="2997" spans="28:28" x14ac:dyDescent="0.25">
      <c r="AB2997">
        <v>8.3483505540437153E-2</v>
      </c>
    </row>
    <row r="2998" spans="28:28" x14ac:dyDescent="0.25">
      <c r="AB2998">
        <v>6.213858539615047E-2</v>
      </c>
    </row>
    <row r="2999" spans="28:28" x14ac:dyDescent="0.25">
      <c r="AB2999">
        <v>2.3649378179887881E-2</v>
      </c>
    </row>
    <row r="3000" spans="28:28" x14ac:dyDescent="0.25">
      <c r="AB3000">
        <v>4.9252663465755964E-2</v>
      </c>
    </row>
    <row r="3001" spans="28:28" x14ac:dyDescent="0.25">
      <c r="AB3001">
        <v>1.0154862166591563</v>
      </c>
    </row>
    <row r="3002" spans="28:28" x14ac:dyDescent="0.25">
      <c r="AB3002">
        <v>0.10587680354606011</v>
      </c>
    </row>
    <row r="3003" spans="28:28" x14ac:dyDescent="0.25">
      <c r="AB3003">
        <v>0.10455796010301976</v>
      </c>
    </row>
    <row r="3004" spans="28:28" x14ac:dyDescent="0.25">
      <c r="AB3004">
        <v>0.15049689382348408</v>
      </c>
    </row>
    <row r="3005" spans="28:28" x14ac:dyDescent="0.25">
      <c r="AB3005">
        <v>0.15007943974836591</v>
      </c>
    </row>
    <row r="3006" spans="28:28" x14ac:dyDescent="0.25">
      <c r="AB3006">
        <v>4.4951527313381257E-2</v>
      </c>
    </row>
    <row r="3007" spans="28:28" x14ac:dyDescent="0.25">
      <c r="AB3007">
        <v>2.6269021631730394E-2</v>
      </c>
    </row>
    <row r="3008" spans="28:28" x14ac:dyDescent="0.25">
      <c r="AB3008">
        <v>4.8251092882111879E-2</v>
      </c>
    </row>
    <row r="3009" spans="28:28" x14ac:dyDescent="0.25">
      <c r="AB3009">
        <v>2.3083268686313052E-2</v>
      </c>
    </row>
    <row r="3010" spans="28:28" x14ac:dyDescent="0.25">
      <c r="AB3010">
        <v>3.1575667393685281E-2</v>
      </c>
    </row>
    <row r="3011" spans="28:28" x14ac:dyDescent="0.25">
      <c r="AB3011">
        <v>6.3790481551144251E-2</v>
      </c>
    </row>
    <row r="3012" spans="28:28" x14ac:dyDescent="0.25">
      <c r="AB3012">
        <v>0.13</v>
      </c>
    </row>
    <row r="3013" spans="28:28" x14ac:dyDescent="0.25">
      <c r="AB3013">
        <v>0.1</v>
      </c>
    </row>
    <row r="3014" spans="28:28" x14ac:dyDescent="0.25">
      <c r="AB3014">
        <v>0.11000000000000001</v>
      </c>
    </row>
    <row r="3015" spans="28:28" x14ac:dyDescent="0.25">
      <c r="AB3015">
        <v>0.1</v>
      </c>
    </row>
    <row r="3016" spans="28:28" x14ac:dyDescent="0.25">
      <c r="AB3016">
        <v>0.11000000000000001</v>
      </c>
    </row>
    <row r="3017" spans="28:28" x14ac:dyDescent="0.25">
      <c r="AB3017">
        <v>0.01</v>
      </c>
    </row>
    <row r="3018" spans="28:28" x14ac:dyDescent="0.25">
      <c r="AB3018">
        <v>0</v>
      </c>
    </row>
    <row r="3019" spans="28:28" x14ac:dyDescent="0.25">
      <c r="AB3019">
        <v>1.0079439748365893E-2</v>
      </c>
    </row>
    <row r="3020" spans="28:28" x14ac:dyDescent="0.25">
      <c r="AB3020">
        <v>1.5048472686618797E-2</v>
      </c>
    </row>
    <row r="3021" spans="28:28" x14ac:dyDescent="0.25">
      <c r="AB3021">
        <v>5.3730948956504876E-2</v>
      </c>
    </row>
    <row r="3022" spans="28:28" x14ac:dyDescent="0.25">
      <c r="AB3022">
        <v>1.1748907117888119E-2</v>
      </c>
    </row>
    <row r="3023" spans="28:28" x14ac:dyDescent="0.25">
      <c r="AB3023">
        <v>7.6916731313686981E-2</v>
      </c>
    </row>
    <row r="3024" spans="28:28" x14ac:dyDescent="0.25">
      <c r="AB3024">
        <v>2.8424332606314717E-2</v>
      </c>
    </row>
    <row r="3025" spans="28:28" x14ac:dyDescent="0.25">
      <c r="AB3025">
        <v>6.2095184488556998E-3</v>
      </c>
    </row>
    <row r="3026" spans="28:28" x14ac:dyDescent="0.25">
      <c r="AB3026">
        <v>0.11213858539615029</v>
      </c>
    </row>
    <row r="3027" spans="28:28" x14ac:dyDescent="0.25">
      <c r="AB3027">
        <v>0.13635062182011204</v>
      </c>
    </row>
    <row r="3028" spans="28:28" x14ac:dyDescent="0.25">
      <c r="AB3028">
        <v>0.13925266346575604</v>
      </c>
    </row>
    <row r="3029" spans="28:28" x14ac:dyDescent="0.25">
      <c r="AB3029">
        <v>6.5486216659155883E-2</v>
      </c>
    </row>
    <row r="3030" spans="28:28" x14ac:dyDescent="0.25">
      <c r="AB3030">
        <v>5.5876803546060061E-2</v>
      </c>
    </row>
    <row r="3031" spans="28:28" x14ac:dyDescent="0.25">
      <c r="AB3031">
        <v>0.11455796010301977</v>
      </c>
    </row>
    <row r="3032" spans="28:28" x14ac:dyDescent="0.25">
      <c r="AB3032">
        <v>3.9503106176515868E-2</v>
      </c>
    </row>
    <row r="3033" spans="28:28" x14ac:dyDescent="0.25">
      <c r="AB3033">
        <v>3.1824237938777866E-3</v>
      </c>
    </row>
    <row r="3034" spans="28:28" x14ac:dyDescent="0.25">
      <c r="AB3034">
        <v>5.1806246536923561E-2</v>
      </c>
    </row>
    <row r="3035" spans="28:28" x14ac:dyDescent="0.25">
      <c r="AB3035">
        <v>1.5243557545493225E-2</v>
      </c>
    </row>
    <row r="3036" spans="28:28" x14ac:dyDescent="0.25">
      <c r="AB3036">
        <v>1.3209378101492142E-2</v>
      </c>
    </row>
    <row r="3037" spans="28:28" x14ac:dyDescent="0.25">
      <c r="AB3037">
        <v>1.5325157427148461E-3</v>
      </c>
    </row>
    <row r="3038" spans="28:28" x14ac:dyDescent="0.25">
      <c r="AB3038">
        <v>1.900829262094476</v>
      </c>
    </row>
    <row r="3039" spans="28:28" x14ac:dyDescent="0.25">
      <c r="AB3039">
        <v>0.26348350554043731</v>
      </c>
    </row>
    <row r="3040" spans="28:28" x14ac:dyDescent="0.25">
      <c r="AB3040">
        <v>0.13180624653692341</v>
      </c>
    </row>
    <row r="3041" spans="28:28" x14ac:dyDescent="0.25">
      <c r="AB3041">
        <v>3.8145230335258073E-3</v>
      </c>
    </row>
    <row r="3042" spans="28:28" x14ac:dyDescent="0.25">
      <c r="AB3042">
        <v>5.082827203591167E-2</v>
      </c>
    </row>
    <row r="3043" spans="28:28" x14ac:dyDescent="0.25">
      <c r="AB3043">
        <v>3.8553215777261451E-2</v>
      </c>
    </row>
    <row r="3044" spans="28:28" x14ac:dyDescent="0.25">
      <c r="AB3044">
        <v>4.1854855561926585E-2</v>
      </c>
    </row>
    <row r="3045" spans="28:28" x14ac:dyDescent="0.25">
      <c r="AB3045">
        <v>3.2750924463367692E-2</v>
      </c>
    </row>
    <row r="3046" spans="28:28" x14ac:dyDescent="0.25">
      <c r="AB3046">
        <v>2.0016869774492658</v>
      </c>
    </row>
    <row r="3047" spans="28:28" x14ac:dyDescent="0.25">
      <c r="AB3047">
        <v>5.3649378179887797E-2</v>
      </c>
    </row>
    <row r="3048" spans="28:28" x14ac:dyDescent="0.25">
      <c r="AB3048">
        <v>5.0823426715935982E-2</v>
      </c>
    </row>
    <row r="3049" spans="28:28" x14ac:dyDescent="0.25">
      <c r="AB3049">
        <v>0.10489018464784494</v>
      </c>
    </row>
    <row r="3050" spans="28:28" x14ac:dyDescent="0.25">
      <c r="AB3050">
        <v>8.8089848302908003E-4</v>
      </c>
    </row>
    <row r="3051" spans="28:28" x14ac:dyDescent="0.25">
      <c r="AB3051">
        <v>0.13026190778915392</v>
      </c>
    </row>
    <row r="3052" spans="28:28" x14ac:dyDescent="0.25">
      <c r="AB3052">
        <v>0.11491990026945609</v>
      </c>
    </row>
    <row r="3053" spans="28:28" x14ac:dyDescent="0.25">
      <c r="AB3053">
        <v>8.5287023249954075E-2</v>
      </c>
    </row>
    <row r="3054" spans="28:28" x14ac:dyDescent="0.25">
      <c r="AB3054">
        <v>1.5048472686618797E-2</v>
      </c>
    </row>
    <row r="3055" spans="28:28" x14ac:dyDescent="0.25">
      <c r="AB3055">
        <v>2.6328627501245483E-2</v>
      </c>
    </row>
    <row r="3056" spans="28:28" x14ac:dyDescent="0.25">
      <c r="AB3056">
        <v>4.3860423080531008E-2</v>
      </c>
    </row>
    <row r="3057" spans="28:28" x14ac:dyDescent="0.25">
      <c r="AB3057">
        <v>7.1038956904494299E-2</v>
      </c>
    </row>
    <row r="3058" spans="28:28" x14ac:dyDescent="0.25">
      <c r="AB3058">
        <v>0.20007343409019235</v>
      </c>
    </row>
    <row r="3059" spans="28:28" x14ac:dyDescent="0.25">
      <c r="AB3059">
        <v>6.1480719938244222E-2</v>
      </c>
    </row>
    <row r="3060" spans="28:28" x14ac:dyDescent="0.25">
      <c r="AB3060">
        <v>4.59780520158663E-2</v>
      </c>
    </row>
    <row r="3061" spans="28:28" x14ac:dyDescent="0.25">
      <c r="AB3061">
        <v>0.13999999999999999</v>
      </c>
    </row>
    <row r="3062" spans="28:28" x14ac:dyDescent="0.25">
      <c r="AB3062">
        <v>6.9999999999999993E-2</v>
      </c>
    </row>
    <row r="3063" spans="28:28" x14ac:dyDescent="0.25">
      <c r="AB3063">
        <v>0.12</v>
      </c>
    </row>
    <row r="3064" spans="28:28" x14ac:dyDescent="0.25">
      <c r="AB3064">
        <v>0.13</v>
      </c>
    </row>
    <row r="3065" spans="28:28" x14ac:dyDescent="0.25">
      <c r="AB3065">
        <v>0.11000000000000001</v>
      </c>
    </row>
    <row r="3066" spans="28:28" x14ac:dyDescent="0.25">
      <c r="AB3066">
        <v>0.02</v>
      </c>
    </row>
    <row r="3067" spans="28:28" x14ac:dyDescent="0.25">
      <c r="AB3067">
        <v>0.02</v>
      </c>
    </row>
    <row r="3068" spans="28:28" x14ac:dyDescent="0.25">
      <c r="AB3068">
        <v>9.495152731338119E-2</v>
      </c>
    </row>
    <row r="3069" spans="28:28" x14ac:dyDescent="0.25">
      <c r="AB3069">
        <v>6.3671372498754597E-2</v>
      </c>
    </row>
    <row r="3070" spans="28:28" x14ac:dyDescent="0.25">
      <c r="AB3070">
        <v>1.6139576919468934E-2</v>
      </c>
    </row>
    <row r="3071" spans="28:28" x14ac:dyDescent="0.25">
      <c r="AB3071">
        <v>6.1038956904494235E-2</v>
      </c>
    </row>
    <row r="3072" spans="28:28" x14ac:dyDescent="0.25">
      <c r="AB3072">
        <v>1.9926565909807681E-2</v>
      </c>
    </row>
    <row r="3073" spans="28:28" x14ac:dyDescent="0.25">
      <c r="AB3073">
        <v>2.1480719938244242E-2</v>
      </c>
    </row>
    <row r="3074" spans="28:28" x14ac:dyDescent="0.25">
      <c r="AB3074">
        <v>2.5978052015866282E-2</v>
      </c>
    </row>
    <row r="3075" spans="28:28" x14ac:dyDescent="0.25">
      <c r="AB3075">
        <v>0.14364937817988799</v>
      </c>
    </row>
    <row r="3076" spans="28:28" x14ac:dyDescent="0.25">
      <c r="AB3076">
        <v>6.0823456127700792E-2</v>
      </c>
    </row>
    <row r="3077" spans="28:28" x14ac:dyDescent="0.25">
      <c r="AB3077">
        <v>0.12489021405960976</v>
      </c>
    </row>
    <row r="3078" spans="28:28" x14ac:dyDescent="0.25">
      <c r="AB3078">
        <v>5.9119101516970973E-2</v>
      </c>
    </row>
    <row r="3079" spans="28:28" x14ac:dyDescent="0.25">
      <c r="AB3079">
        <v>0.34026187837738914</v>
      </c>
    </row>
    <row r="3080" spans="28:28" x14ac:dyDescent="0.25">
      <c r="AB3080">
        <v>2.6249199002694557</v>
      </c>
    </row>
    <row r="3081" spans="28:28" x14ac:dyDescent="0.25">
      <c r="AB3081">
        <v>2.4647131238088695</v>
      </c>
    </row>
    <row r="3082" spans="28:28" x14ac:dyDescent="0.25">
      <c r="AB3082">
        <v>8.1937534630764919E-3</v>
      </c>
    </row>
    <row r="3083" spans="28:28" x14ac:dyDescent="0.25">
      <c r="AB3083">
        <v>2.6185476966474219E-2</v>
      </c>
    </row>
    <row r="3084" spans="28:28" x14ac:dyDescent="0.25">
      <c r="AB3084">
        <v>2.9171669140558798E-2</v>
      </c>
    </row>
    <row r="3085" spans="28:28" x14ac:dyDescent="0.25">
      <c r="AB3085">
        <v>2.144678422273838E-2</v>
      </c>
    </row>
    <row r="3086" spans="28:28" x14ac:dyDescent="0.25">
      <c r="AB3086">
        <v>1.5518548555619265</v>
      </c>
    </row>
    <row r="3087" spans="28:28" x14ac:dyDescent="0.25">
      <c r="AB3087">
        <v>7.2491049483969228E-3</v>
      </c>
    </row>
    <row r="3088" spans="28:28" x14ac:dyDescent="0.25">
      <c r="AB3088">
        <v>1.8313081374263573E-2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3" sqref="A23"/>
    </sheetView>
  </sheetViews>
  <sheetFormatPr defaultRowHeight="15" x14ac:dyDescent="0.25"/>
  <sheetData>
    <row r="1" spans="1:4" x14ac:dyDescent="0.25">
      <c r="A1" s="6" t="s">
        <v>40</v>
      </c>
      <c r="B1" s="6" t="s">
        <v>39</v>
      </c>
    </row>
    <row r="2" spans="1:4" x14ac:dyDescent="0.25">
      <c r="A2" s="3">
        <v>1</v>
      </c>
      <c r="B2" s="4">
        <v>3</v>
      </c>
      <c r="D2" t="s">
        <v>42</v>
      </c>
    </row>
    <row r="3" spans="1:4" x14ac:dyDescent="0.25">
      <c r="A3" s="3">
        <v>2</v>
      </c>
      <c r="B3" s="4">
        <v>53</v>
      </c>
    </row>
    <row r="4" spans="1:4" x14ac:dyDescent="0.25">
      <c r="A4" s="3">
        <v>3</v>
      </c>
      <c r="B4" s="4">
        <v>191</v>
      </c>
    </row>
    <row r="5" spans="1:4" x14ac:dyDescent="0.25">
      <c r="A5" s="3">
        <v>4</v>
      </c>
      <c r="B5" s="4">
        <v>292</v>
      </c>
    </row>
    <row r="6" spans="1:4" x14ac:dyDescent="0.25">
      <c r="A6" s="3">
        <v>5</v>
      </c>
      <c r="B6" s="4">
        <v>202</v>
      </c>
    </row>
    <row r="7" spans="1:4" x14ac:dyDescent="0.25">
      <c r="A7" s="3">
        <v>6</v>
      </c>
      <c r="B7" s="4">
        <v>67</v>
      </c>
    </row>
    <row r="8" spans="1:4" x14ac:dyDescent="0.25">
      <c r="A8" s="3">
        <v>7</v>
      </c>
      <c r="B8" s="4">
        <v>22</v>
      </c>
    </row>
    <row r="9" spans="1:4" x14ac:dyDescent="0.25">
      <c r="A9" s="3">
        <v>8</v>
      </c>
      <c r="B9" s="4">
        <v>9</v>
      </c>
    </row>
    <row r="10" spans="1:4" x14ac:dyDescent="0.25">
      <c r="A10" s="3">
        <v>9</v>
      </c>
      <c r="B10" s="4">
        <v>2</v>
      </c>
    </row>
    <row r="11" spans="1:4" x14ac:dyDescent="0.25">
      <c r="A11" s="3" t="s">
        <v>41</v>
      </c>
      <c r="B11" s="4">
        <v>0</v>
      </c>
    </row>
    <row r="12" spans="1:4" ht="15.75" thickBot="1" x14ac:dyDescent="0.3">
      <c r="A12" s="5" t="s">
        <v>38</v>
      </c>
      <c r="B12" s="5">
        <v>0</v>
      </c>
    </row>
  </sheetData>
  <sortState ref="A2:A1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</vt:lpstr>
      <vt:lpstr>Sheet8</vt:lpstr>
      <vt:lpstr>GD</vt:lpstr>
      <vt:lpstr>NM</vt:lpstr>
      <vt:lpstr>Graphs</vt:lpstr>
      <vt:lpstr>CC Hist1</vt:lpstr>
      <vt:lpstr>CC Hist</vt:lpstr>
      <vt:lpstr>newCC</vt:lpstr>
      <vt:lpstr>NM Hist</vt:lpstr>
      <vt:lpstr>GD Hist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Skakun</dc:creator>
  <cp:lastModifiedBy>Marko Skakun</cp:lastModifiedBy>
  <dcterms:created xsi:type="dcterms:W3CDTF">2015-08-08T15:24:48Z</dcterms:created>
  <dcterms:modified xsi:type="dcterms:W3CDTF">2015-11-13T02:59:32Z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