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ALE" sheetId="1" r:id="rId1"/>
    <sheet name="DEALER WISE SALE" sheetId="2" r:id="rId2"/>
    <sheet name="RETAILER SALE" sheetId="3" r:id="rId3"/>
    <sheet name="Sheet1" sheetId="4" r:id="rId4"/>
    <sheet name="Sheet2" sheetId="5" r:id="rId5"/>
  </sheets>
  <calcPr calcId="125725"/>
</workbook>
</file>

<file path=xl/calcChain.xml><?xml version="1.0" encoding="utf-8"?>
<calcChain xmlns="http://schemas.openxmlformats.org/spreadsheetml/2006/main">
  <c r="H22" i="3"/>
  <c r="H21"/>
  <c r="H20"/>
  <c r="H19"/>
  <c r="H18"/>
  <c r="H17"/>
  <c r="H16"/>
  <c r="H15"/>
  <c r="H14"/>
  <c r="H13"/>
  <c r="H12"/>
  <c r="H11"/>
  <c r="H10"/>
  <c r="H9"/>
  <c r="H8"/>
  <c r="H24" s="1"/>
  <c r="H7"/>
  <c r="H6"/>
  <c r="H5"/>
  <c r="E110" i="2" l="1"/>
  <c r="D110"/>
  <c r="E91"/>
  <c r="D91"/>
  <c r="D82"/>
  <c r="E77"/>
  <c r="D77"/>
  <c r="E17" i="1"/>
  <c r="C19"/>
  <c r="E9"/>
  <c r="E7"/>
  <c r="E8"/>
  <c r="E10"/>
  <c r="E11"/>
  <c r="E12"/>
  <c r="E6"/>
  <c r="D19" l="1"/>
  <c r="E19" s="1"/>
</calcChain>
</file>

<file path=xl/sharedStrings.xml><?xml version="1.0" encoding="utf-8"?>
<sst xmlns="http://schemas.openxmlformats.org/spreadsheetml/2006/main" count="144" uniqueCount="76">
  <si>
    <t>SEPTEMBER 22 SALE</t>
  </si>
  <si>
    <t>DEALER NAME</t>
  </si>
  <si>
    <t>PPC</t>
  </si>
  <si>
    <t>ADSTAR (C.S)</t>
  </si>
  <si>
    <t>TOTAL</t>
  </si>
  <si>
    <t>Gunjan Cement Agency</t>
  </si>
  <si>
    <t>Priya Enterprises</t>
  </si>
  <si>
    <t>Shripati Construction</t>
  </si>
  <si>
    <t>Hardeniya Cement Agencies</t>
  </si>
  <si>
    <t>Sharma Cement Agency</t>
  </si>
  <si>
    <t>Akhlesh Trading Company</t>
  </si>
  <si>
    <t>Lavania Cement Sales Corp</t>
  </si>
  <si>
    <t>OM Sai Construction</t>
  </si>
  <si>
    <t>Vinayak Building Material</t>
  </si>
  <si>
    <t>Kanha Building Material</t>
  </si>
  <si>
    <t>B M Trading &amp; Construction Company</t>
  </si>
  <si>
    <t>Shri Hari Dairy And Food Products</t>
  </si>
  <si>
    <t>Madhav Enterprises</t>
  </si>
  <si>
    <t>S.NO</t>
  </si>
  <si>
    <t>UPDATE DATE</t>
  </si>
  <si>
    <t>29/09/2022</t>
  </si>
  <si>
    <t>SEP-22 DEALER SALE DATE WISE</t>
  </si>
  <si>
    <t xml:space="preserve">S.NO </t>
  </si>
  <si>
    <t>DATE</t>
  </si>
  <si>
    <t>C.S</t>
  </si>
  <si>
    <t>GUNJAN CEMENT AGENCY</t>
  </si>
  <si>
    <t>PRIYA ENTERPRISES</t>
  </si>
  <si>
    <t>13/09/2022</t>
  </si>
  <si>
    <t>14/09/2022</t>
  </si>
  <si>
    <t>21/09/2022</t>
  </si>
  <si>
    <t>26/09/2022</t>
  </si>
  <si>
    <t>SHRIPATI CONSTRUCTION</t>
  </si>
  <si>
    <t>18/09/2022</t>
  </si>
  <si>
    <t>28/09/2022</t>
  </si>
  <si>
    <t>HARDENIYA CEMENT AGENCIES</t>
  </si>
  <si>
    <t>16/09/2022</t>
  </si>
  <si>
    <t>19/09/2022</t>
  </si>
  <si>
    <t>20/09/2022</t>
  </si>
  <si>
    <t>22/09/2022</t>
  </si>
  <si>
    <t>25/09/2022</t>
  </si>
  <si>
    <t>SHARMA CEMENT AGENCY</t>
  </si>
  <si>
    <t>15/09/2022</t>
  </si>
  <si>
    <t>17/09/2022</t>
  </si>
  <si>
    <t>23/9/2022</t>
  </si>
  <si>
    <t>24/09/2022</t>
  </si>
  <si>
    <t>AKHLESH TRADING COMPANY</t>
  </si>
  <si>
    <t>LAVANIA CEMENT SALES CORP.</t>
  </si>
  <si>
    <t xml:space="preserve">SHRI HARI DAIRY AND FOOD </t>
  </si>
  <si>
    <t xml:space="preserve">SEPTEMBER 2022 SALE </t>
  </si>
  <si>
    <t>RETAILER NAME</t>
  </si>
  <si>
    <t xml:space="preserve">BHUPENDRA CEMENT AGENCY    </t>
  </si>
  <si>
    <t xml:space="preserve"> (SHARMA C.A)</t>
  </si>
  <si>
    <t xml:space="preserve">GUPTA HARDWARE       </t>
  </si>
  <si>
    <t xml:space="preserve">RAVINDRA PARMAR     </t>
  </si>
  <si>
    <t xml:space="preserve">MANVENDRA CEMENT AGENCY </t>
  </si>
  <si>
    <t xml:space="preserve">KULDEEP CEMENT AGENCY  </t>
  </si>
  <si>
    <t xml:space="preserve">RAJPOOT CEMENT AGENCY </t>
  </si>
  <si>
    <t xml:space="preserve">SHURYANSH CEMENT AGENCY </t>
  </si>
  <si>
    <t xml:space="preserve">KRISHNA CEMENT AGENCY </t>
  </si>
  <si>
    <t xml:space="preserve">VANSHIKA CEMENT AGENCY </t>
  </si>
  <si>
    <t>SHARMA BUILDING MATERIAL</t>
  </si>
  <si>
    <t>(HARDENIYA C.A)</t>
  </si>
  <si>
    <t>BANKEY BIHARI TRADERS</t>
  </si>
  <si>
    <t>DEV CEMENT AGENCY</t>
  </si>
  <si>
    <t>(PRIYA ENTER.)</t>
  </si>
  <si>
    <t>YOGESH CONSTRUCTION</t>
  </si>
  <si>
    <t>(AKHLESH TRA.)</t>
  </si>
  <si>
    <t>RR CONSTRUCTION</t>
  </si>
  <si>
    <t>(BM TRADING)</t>
  </si>
  <si>
    <t>SHIV GHANPATI MARVEL</t>
  </si>
  <si>
    <t>(KANHA BUILD.)</t>
  </si>
  <si>
    <t>BALAJI CEMENT</t>
  </si>
  <si>
    <t>(SHRIPATI CON.)</t>
  </si>
  <si>
    <t>RUPESH CEMENT AGENCY</t>
  </si>
  <si>
    <t>(MADHAV ENTER.)</t>
  </si>
  <si>
    <t>30/09/2022</t>
  </si>
</sst>
</file>

<file path=xl/styles.xml><?xml version="1.0" encoding="utf-8"?>
<styleSheet xmlns="http://schemas.openxmlformats.org/spreadsheetml/2006/main">
  <numFmts count="1">
    <numFmt numFmtId="164" formatCode="mm/dd/yy;@"/>
  </numFmts>
  <fonts count="1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48"/>
      <color theme="1"/>
      <name val="Algerian"/>
      <family val="5"/>
    </font>
    <font>
      <b/>
      <sz val="20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3" fillId="6" borderId="5" xfId="0" applyFont="1" applyFill="1" applyBorder="1"/>
    <xf numFmtId="0" fontId="6" fillId="6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164" fontId="8" fillId="13" borderId="1" xfId="0" applyNumberFormat="1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164" fontId="8" fillId="15" borderId="1" xfId="0" applyNumberFormat="1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64" fontId="8" fillId="9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4" fontId="8" fillId="16" borderId="1" xfId="0" applyNumberFormat="1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164" fontId="8" fillId="18" borderId="1" xfId="0" applyNumberFormat="1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topLeftCell="A10" zoomScale="90" zoomScaleNormal="90" workbookViewId="0">
      <selection activeCell="G25" sqref="G25"/>
    </sheetView>
  </sheetViews>
  <sheetFormatPr defaultRowHeight="15"/>
  <cols>
    <col min="2" max="2" width="58.7109375" customWidth="1"/>
    <col min="3" max="3" width="18.85546875" customWidth="1"/>
    <col min="4" max="4" width="28.7109375" customWidth="1"/>
    <col min="5" max="5" width="17.140625" customWidth="1"/>
    <col min="6" max="6" width="9.140625" hidden="1" customWidth="1"/>
    <col min="7" max="7" width="25.28515625" customWidth="1"/>
  </cols>
  <sheetData>
    <row r="1" spans="1:7" ht="15" customHeight="1">
      <c r="A1" s="52" t="s">
        <v>0</v>
      </c>
      <c r="B1" s="53"/>
      <c r="C1" s="53"/>
      <c r="D1" s="53"/>
      <c r="E1" s="53"/>
      <c r="F1" s="54"/>
    </row>
    <row r="2" spans="1:7" ht="15" customHeight="1">
      <c r="A2" s="55"/>
      <c r="B2" s="56"/>
      <c r="C2" s="56"/>
      <c r="D2" s="56"/>
      <c r="E2" s="56"/>
      <c r="F2" s="57"/>
    </row>
    <row r="3" spans="1:7" ht="15.75" customHeight="1" thickBot="1">
      <c r="A3" s="55"/>
      <c r="B3" s="56"/>
      <c r="C3" s="56"/>
      <c r="D3" s="56"/>
      <c r="E3" s="56"/>
      <c r="F3" s="57"/>
    </row>
    <row r="4" spans="1:7" ht="16.5" customHeight="1" thickBot="1">
      <c r="A4" s="55"/>
      <c r="B4" s="56"/>
      <c r="C4" s="56"/>
      <c r="D4" s="56"/>
      <c r="E4" s="56"/>
      <c r="F4" s="57"/>
      <c r="G4" s="10" t="s">
        <v>19</v>
      </c>
    </row>
    <row r="5" spans="1:7" ht="54" customHeight="1" thickBot="1">
      <c r="A5" s="12" t="s">
        <v>18</v>
      </c>
      <c r="B5" s="3" t="s">
        <v>1</v>
      </c>
      <c r="C5" s="3" t="s">
        <v>2</v>
      </c>
      <c r="D5" s="3" t="s">
        <v>3</v>
      </c>
      <c r="E5" s="3" t="s">
        <v>4</v>
      </c>
      <c r="F5" s="17"/>
      <c r="G5" s="11" t="s">
        <v>75</v>
      </c>
    </row>
    <row r="6" spans="1:7" ht="21" customHeight="1">
      <c r="A6" s="13">
        <v>1</v>
      </c>
      <c r="B6" s="2" t="s">
        <v>5</v>
      </c>
      <c r="C6" s="8">
        <v>5</v>
      </c>
      <c r="D6" s="6">
        <v>2.5</v>
      </c>
      <c r="E6" s="4">
        <f>C6+D6</f>
        <v>7.5</v>
      </c>
      <c r="F6" s="17"/>
      <c r="G6" s="1"/>
    </row>
    <row r="7" spans="1:7" ht="25.5" customHeight="1">
      <c r="A7" s="13">
        <v>2</v>
      </c>
      <c r="B7" s="2" t="s">
        <v>6</v>
      </c>
      <c r="C7" s="8">
        <v>8</v>
      </c>
      <c r="D7" s="6">
        <v>21.5</v>
      </c>
      <c r="E7" s="4">
        <f>C7+D7</f>
        <v>29.5</v>
      </c>
      <c r="F7" s="17"/>
    </row>
    <row r="8" spans="1:7" ht="24" customHeight="1">
      <c r="A8" s="13">
        <v>3</v>
      </c>
      <c r="B8" s="2" t="s">
        <v>7</v>
      </c>
      <c r="C8" s="8">
        <v>85.5</v>
      </c>
      <c r="D8" s="6">
        <v>15.85</v>
      </c>
      <c r="E8" s="4">
        <f t="shared" ref="E8:E12" si="0">C8+D8</f>
        <v>101.35</v>
      </c>
      <c r="F8" s="17"/>
    </row>
    <row r="9" spans="1:7" ht="23.25" customHeight="1">
      <c r="A9" s="13">
        <v>4</v>
      </c>
      <c r="B9" s="2" t="s">
        <v>8</v>
      </c>
      <c r="C9" s="8">
        <v>97.5</v>
      </c>
      <c r="D9" s="6">
        <v>3</v>
      </c>
      <c r="E9" s="4">
        <f t="shared" si="0"/>
        <v>100.5</v>
      </c>
      <c r="F9" s="17"/>
    </row>
    <row r="10" spans="1:7" ht="21.75" customHeight="1">
      <c r="A10" s="13">
        <v>5</v>
      </c>
      <c r="B10" s="2" t="s">
        <v>9</v>
      </c>
      <c r="C10" s="8">
        <v>163.5</v>
      </c>
      <c r="D10" s="6">
        <v>62.5</v>
      </c>
      <c r="E10" s="4">
        <f t="shared" si="0"/>
        <v>226</v>
      </c>
      <c r="F10" s="17"/>
    </row>
    <row r="11" spans="1:7" ht="22.5" customHeight="1">
      <c r="A11" s="13">
        <v>6</v>
      </c>
      <c r="B11" s="2" t="s">
        <v>10</v>
      </c>
      <c r="C11" s="8">
        <v>46</v>
      </c>
      <c r="D11" s="6">
        <v>12.5</v>
      </c>
      <c r="E11" s="4">
        <f t="shared" si="0"/>
        <v>58.5</v>
      </c>
      <c r="F11" s="17"/>
    </row>
    <row r="12" spans="1:7" ht="26.25" customHeight="1">
      <c r="A12" s="13">
        <v>7</v>
      </c>
      <c r="B12" s="2" t="s">
        <v>11</v>
      </c>
      <c r="C12" s="8">
        <v>42.25</v>
      </c>
      <c r="D12" s="6">
        <v>13</v>
      </c>
      <c r="E12" s="4">
        <f t="shared" si="0"/>
        <v>55.25</v>
      </c>
      <c r="F12" s="17"/>
    </row>
    <row r="13" spans="1:7" ht="23.25">
      <c r="A13" s="13">
        <v>8</v>
      </c>
      <c r="B13" s="2" t="s">
        <v>12</v>
      </c>
      <c r="C13" s="9"/>
      <c r="D13" s="7"/>
      <c r="E13" s="5"/>
      <c r="F13" s="17"/>
    </row>
    <row r="14" spans="1:7" ht="23.25">
      <c r="A14" s="13">
        <v>9</v>
      </c>
      <c r="B14" s="2" t="s">
        <v>13</v>
      </c>
      <c r="C14" s="9"/>
      <c r="D14" s="7"/>
      <c r="E14" s="5"/>
      <c r="F14" s="17"/>
    </row>
    <row r="15" spans="1:7" ht="23.25">
      <c r="A15" s="13">
        <v>10</v>
      </c>
      <c r="B15" s="2" t="s">
        <v>14</v>
      </c>
      <c r="C15" s="9"/>
      <c r="D15" s="7"/>
      <c r="E15" s="5"/>
      <c r="F15" s="17"/>
    </row>
    <row r="16" spans="1:7" ht="23.25">
      <c r="A16" s="13">
        <v>11</v>
      </c>
      <c r="B16" s="2" t="s">
        <v>15</v>
      </c>
      <c r="C16" s="9"/>
      <c r="D16" s="7"/>
      <c r="E16" s="5"/>
      <c r="F16" s="17"/>
    </row>
    <row r="17" spans="1:6" ht="23.25">
      <c r="A17" s="13">
        <v>12</v>
      </c>
      <c r="B17" s="2" t="s">
        <v>16</v>
      </c>
      <c r="C17" s="8">
        <v>22.5</v>
      </c>
      <c r="D17" s="7"/>
      <c r="E17" s="4">
        <f>(C17+D17)</f>
        <v>22.5</v>
      </c>
      <c r="F17" s="17"/>
    </row>
    <row r="18" spans="1:6" ht="23.25">
      <c r="A18" s="13">
        <v>13</v>
      </c>
      <c r="B18" s="2" t="s">
        <v>17</v>
      </c>
      <c r="C18" s="9"/>
      <c r="D18" s="7"/>
      <c r="E18" s="5"/>
      <c r="F18" s="17"/>
    </row>
    <row r="19" spans="1:6" ht="34.5" thickBot="1">
      <c r="A19" s="14"/>
      <c r="B19" s="15" t="s">
        <v>4</v>
      </c>
      <c r="C19" s="16">
        <f>SUM(C6:C18)</f>
        <v>470.25</v>
      </c>
      <c r="D19" s="16">
        <f>SUM(D6:D18)</f>
        <v>130.85</v>
      </c>
      <c r="E19" s="16">
        <f>SUM(C19,D19)</f>
        <v>601.1</v>
      </c>
      <c r="F19" s="18"/>
    </row>
  </sheetData>
  <mergeCells count="1">
    <mergeCell ref="A1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6"/>
  <sheetViews>
    <sheetView topLeftCell="A13" zoomScale="90" zoomScaleNormal="90" workbookViewId="0">
      <selection activeCell="D15" sqref="D15"/>
    </sheetView>
  </sheetViews>
  <sheetFormatPr defaultRowHeight="15"/>
  <cols>
    <col min="2" max="2" width="40.140625" customWidth="1"/>
    <col min="3" max="3" width="17" customWidth="1"/>
    <col min="7" max="7" width="16.42578125" customWidth="1"/>
  </cols>
  <sheetData>
    <row r="1" spans="1:7" ht="30" hidden="1" customHeight="1"/>
    <row r="2" spans="1:7" hidden="1"/>
    <row r="3" spans="1:7" hidden="1"/>
    <row r="4" spans="1:7" hidden="1"/>
    <row r="5" spans="1:7" hidden="1"/>
    <row r="6" spans="1:7" hidden="1"/>
    <row r="7" spans="1:7" hidden="1"/>
    <row r="8" spans="1:7" hidden="1"/>
    <row r="9" spans="1:7" hidden="1"/>
    <row r="10" spans="1:7" hidden="1"/>
    <row r="11" spans="1:7" ht="15" hidden="1" customHeight="1"/>
    <row r="12" spans="1:7" hidden="1"/>
    <row r="13" spans="1:7" ht="45.75" customHeight="1" thickBot="1">
      <c r="A13" s="58" t="s">
        <v>21</v>
      </c>
      <c r="B13" s="58"/>
      <c r="C13" s="58"/>
      <c r="D13" s="58"/>
      <c r="E13" s="58"/>
    </row>
    <row r="14" spans="1:7" ht="21.75" thickBot="1">
      <c r="A14" s="19" t="s">
        <v>22</v>
      </c>
      <c r="B14" s="19" t="s">
        <v>1</v>
      </c>
      <c r="C14" s="20" t="s">
        <v>23</v>
      </c>
      <c r="D14" s="19" t="s">
        <v>2</v>
      </c>
      <c r="E14" s="19" t="s">
        <v>24</v>
      </c>
      <c r="G14" s="21" t="s">
        <v>19</v>
      </c>
    </row>
    <row r="15" spans="1:7" ht="21.75" thickBot="1">
      <c r="A15" s="19">
        <v>1</v>
      </c>
      <c r="B15" s="22" t="s">
        <v>25</v>
      </c>
      <c r="C15" s="20">
        <v>44570</v>
      </c>
      <c r="D15" s="19">
        <v>1</v>
      </c>
      <c r="E15" s="19"/>
      <c r="G15" s="23" t="s">
        <v>75</v>
      </c>
    </row>
    <row r="16" spans="1:7" ht="21">
      <c r="A16" s="19"/>
      <c r="B16" s="19"/>
      <c r="C16" s="20">
        <v>44782</v>
      </c>
      <c r="D16" s="19">
        <v>4</v>
      </c>
      <c r="E16" s="19"/>
    </row>
    <row r="17" spans="1:5" ht="21">
      <c r="A17" s="19"/>
      <c r="B17" s="19"/>
      <c r="C17" s="20">
        <v>44782</v>
      </c>
      <c r="D17" s="19"/>
      <c r="E17" s="19">
        <v>2.5</v>
      </c>
    </row>
    <row r="18" spans="1:5" ht="21">
      <c r="A18" s="19"/>
      <c r="B18" s="19"/>
      <c r="C18" s="20"/>
      <c r="D18" s="19"/>
      <c r="E18" s="19"/>
    </row>
    <row r="19" spans="1:5" ht="21">
      <c r="A19" s="19"/>
      <c r="B19" s="19"/>
      <c r="C19" s="20"/>
      <c r="D19" s="19"/>
      <c r="E19" s="19"/>
    </row>
    <row r="20" spans="1:5" ht="21">
      <c r="A20" s="19"/>
      <c r="B20" s="19"/>
      <c r="C20" s="20"/>
      <c r="D20" s="19"/>
      <c r="E20" s="19"/>
    </row>
    <row r="21" spans="1:5" ht="21">
      <c r="A21" s="19">
        <v>2</v>
      </c>
      <c r="B21" s="24" t="s">
        <v>26</v>
      </c>
      <c r="C21" s="20">
        <v>44601</v>
      </c>
      <c r="D21" s="19"/>
      <c r="E21" s="19">
        <v>1</v>
      </c>
    </row>
    <row r="22" spans="1:5" ht="21">
      <c r="A22" s="19"/>
      <c r="B22" s="19"/>
      <c r="C22" s="20">
        <v>44690</v>
      </c>
      <c r="D22" s="19">
        <v>3</v>
      </c>
      <c r="E22" s="19"/>
    </row>
    <row r="23" spans="1:5" ht="21">
      <c r="A23" s="19"/>
      <c r="B23" s="19"/>
      <c r="C23" s="20" t="s">
        <v>27</v>
      </c>
      <c r="D23" s="19"/>
      <c r="E23" s="19">
        <v>1</v>
      </c>
    </row>
    <row r="24" spans="1:5" ht="21">
      <c r="A24" s="19"/>
      <c r="B24" s="19"/>
      <c r="C24" s="20" t="s">
        <v>28</v>
      </c>
      <c r="D24" s="19"/>
      <c r="E24" s="19">
        <v>7</v>
      </c>
    </row>
    <row r="25" spans="1:5" ht="15" customHeight="1">
      <c r="A25" s="19"/>
      <c r="B25" s="19"/>
      <c r="C25" s="20" t="s">
        <v>29</v>
      </c>
      <c r="D25" s="19">
        <v>5</v>
      </c>
      <c r="E25" s="19"/>
    </row>
    <row r="26" spans="1:5" ht="21">
      <c r="A26" s="19"/>
      <c r="B26" s="19"/>
      <c r="C26" s="20" t="s">
        <v>30</v>
      </c>
      <c r="D26" s="19"/>
      <c r="E26" s="19">
        <v>10</v>
      </c>
    </row>
    <row r="27" spans="1:5" ht="21">
      <c r="A27" s="19"/>
      <c r="B27" s="19"/>
      <c r="C27" s="20" t="s">
        <v>30</v>
      </c>
      <c r="D27" s="19"/>
      <c r="E27" s="19">
        <v>2.5</v>
      </c>
    </row>
    <row r="28" spans="1:5" ht="21">
      <c r="A28" s="19"/>
      <c r="B28" s="19"/>
      <c r="C28" s="20"/>
      <c r="D28" s="19"/>
      <c r="E28" s="19"/>
    </row>
    <row r="29" spans="1:5" ht="21">
      <c r="A29" s="19"/>
      <c r="B29" s="19"/>
      <c r="C29" s="20"/>
      <c r="D29" s="19"/>
      <c r="E29" s="19"/>
    </row>
    <row r="30" spans="1:5" ht="21">
      <c r="A30" s="19"/>
      <c r="B30" s="19"/>
      <c r="C30" s="20"/>
      <c r="D30" s="19"/>
      <c r="E30" s="19"/>
    </row>
    <row r="31" spans="1:5" ht="21">
      <c r="A31" s="19">
        <v>3</v>
      </c>
      <c r="B31" s="25" t="s">
        <v>31</v>
      </c>
      <c r="C31" s="20">
        <v>44629</v>
      </c>
      <c r="D31" s="19"/>
      <c r="E31" s="19">
        <v>5</v>
      </c>
    </row>
    <row r="32" spans="1:5" ht="21">
      <c r="A32" s="19"/>
      <c r="B32" s="19"/>
      <c r="C32" s="20">
        <v>44721</v>
      </c>
      <c r="D32" s="19">
        <v>2.5</v>
      </c>
      <c r="E32" s="19"/>
    </row>
    <row r="33" spans="1:5" ht="21">
      <c r="A33" s="19"/>
      <c r="B33" s="19"/>
      <c r="C33" s="20">
        <v>44782</v>
      </c>
      <c r="D33" s="19">
        <v>10</v>
      </c>
      <c r="E33" s="19"/>
    </row>
    <row r="34" spans="1:5" ht="21">
      <c r="A34" s="19"/>
      <c r="B34" s="19"/>
      <c r="C34" s="20">
        <v>44782</v>
      </c>
      <c r="D34" s="19">
        <v>6</v>
      </c>
      <c r="E34" s="19"/>
    </row>
    <row r="35" spans="1:5" ht="21">
      <c r="A35" s="19"/>
      <c r="B35" s="19"/>
      <c r="C35" s="20">
        <v>44874</v>
      </c>
      <c r="D35" s="19">
        <v>2.5</v>
      </c>
      <c r="E35" s="19"/>
    </row>
    <row r="36" spans="1:5" ht="21">
      <c r="A36" s="19"/>
      <c r="B36" s="19"/>
      <c r="C36" s="20" t="s">
        <v>27</v>
      </c>
      <c r="D36" s="19">
        <v>5</v>
      </c>
      <c r="E36" s="19"/>
    </row>
    <row r="37" spans="1:5" ht="21">
      <c r="A37" s="19"/>
      <c r="B37" s="19"/>
      <c r="C37" s="20" t="s">
        <v>27</v>
      </c>
      <c r="D37" s="19">
        <v>10</v>
      </c>
      <c r="E37" s="19"/>
    </row>
    <row r="38" spans="1:5" ht="21">
      <c r="A38" s="19"/>
      <c r="B38" s="19"/>
      <c r="C38" s="20" t="s">
        <v>27</v>
      </c>
      <c r="D38" s="19">
        <v>5</v>
      </c>
      <c r="E38" s="19"/>
    </row>
    <row r="39" spans="1:5" ht="21">
      <c r="A39" s="19"/>
      <c r="B39" s="19"/>
      <c r="C39" s="20" t="s">
        <v>28</v>
      </c>
      <c r="D39" s="19"/>
      <c r="E39" s="19">
        <v>4.8499999999999996</v>
      </c>
    </row>
    <row r="40" spans="1:5" ht="21">
      <c r="A40" s="19"/>
      <c r="B40" s="19"/>
      <c r="C40" s="20" t="s">
        <v>32</v>
      </c>
      <c r="D40" s="19">
        <v>10</v>
      </c>
      <c r="E40" s="19"/>
    </row>
    <row r="41" spans="1:5" ht="21">
      <c r="A41" s="19"/>
      <c r="B41" s="19"/>
      <c r="C41" s="20" t="s">
        <v>33</v>
      </c>
      <c r="D41" s="19">
        <v>7.5</v>
      </c>
      <c r="E41" s="19"/>
    </row>
    <row r="42" spans="1:5" ht="21">
      <c r="A42" s="19"/>
      <c r="B42" s="19"/>
      <c r="C42" s="20" t="s">
        <v>20</v>
      </c>
      <c r="D42" s="19">
        <v>10</v>
      </c>
      <c r="E42" s="19"/>
    </row>
    <row r="43" spans="1:5" ht="21">
      <c r="A43" s="19"/>
      <c r="B43" s="19"/>
      <c r="C43" s="20" t="s">
        <v>20</v>
      </c>
      <c r="D43" s="19">
        <v>10</v>
      </c>
      <c r="E43" s="19"/>
    </row>
    <row r="44" spans="1:5" ht="21">
      <c r="A44" s="19"/>
      <c r="B44" s="19"/>
      <c r="C44" s="20" t="s">
        <v>75</v>
      </c>
      <c r="D44" s="19">
        <v>7</v>
      </c>
      <c r="E44" s="19"/>
    </row>
    <row r="45" spans="1:5" ht="21">
      <c r="A45" s="19"/>
      <c r="B45" s="19"/>
      <c r="C45" s="20" t="s">
        <v>75</v>
      </c>
      <c r="D45" s="19"/>
      <c r="E45" s="19">
        <v>6</v>
      </c>
    </row>
    <row r="46" spans="1:5" ht="21">
      <c r="A46" s="19"/>
      <c r="B46" s="19"/>
      <c r="C46" s="20"/>
      <c r="D46" s="19"/>
      <c r="E46" s="19"/>
    </row>
    <row r="47" spans="1:5" ht="21">
      <c r="A47" s="19"/>
      <c r="B47" s="19"/>
      <c r="C47" s="20"/>
      <c r="D47" s="19"/>
      <c r="E47" s="19"/>
    </row>
    <row r="48" spans="1:5" ht="21">
      <c r="A48" s="19">
        <v>4</v>
      </c>
      <c r="B48" s="26" t="s">
        <v>34</v>
      </c>
      <c r="C48" s="20">
        <v>44660</v>
      </c>
      <c r="D48" s="19">
        <v>1</v>
      </c>
      <c r="E48" s="19"/>
    </row>
    <row r="49" spans="1:5" ht="21">
      <c r="A49" s="19"/>
      <c r="B49" s="19"/>
      <c r="C49" s="20">
        <v>44782</v>
      </c>
      <c r="D49" s="19">
        <v>10</v>
      </c>
      <c r="E49" s="19"/>
    </row>
    <row r="50" spans="1:5" ht="21">
      <c r="A50" s="19"/>
      <c r="B50" s="19"/>
      <c r="C50" s="20">
        <v>44782</v>
      </c>
      <c r="D50" s="19">
        <v>6</v>
      </c>
      <c r="E50" s="19"/>
    </row>
    <row r="51" spans="1:5" ht="21">
      <c r="A51" s="19"/>
      <c r="B51" s="19"/>
      <c r="C51" s="20">
        <v>44874</v>
      </c>
      <c r="D51" s="19">
        <v>2.5</v>
      </c>
      <c r="E51" s="19"/>
    </row>
    <row r="52" spans="1:5" ht="21">
      <c r="A52" s="19"/>
      <c r="B52" s="19"/>
      <c r="C52" s="20" t="s">
        <v>28</v>
      </c>
      <c r="D52" s="19">
        <v>3</v>
      </c>
      <c r="E52" s="19"/>
    </row>
    <row r="53" spans="1:5" ht="21">
      <c r="A53" s="19"/>
      <c r="B53" s="19"/>
      <c r="C53" s="20" t="s">
        <v>28</v>
      </c>
      <c r="D53" s="19">
        <v>2</v>
      </c>
      <c r="E53" s="19"/>
    </row>
    <row r="54" spans="1:5" ht="21">
      <c r="A54" s="19"/>
      <c r="B54" s="19"/>
      <c r="C54" s="20" t="s">
        <v>35</v>
      </c>
      <c r="D54" s="19">
        <v>8</v>
      </c>
      <c r="E54" s="19"/>
    </row>
    <row r="55" spans="1:5" ht="21">
      <c r="A55" s="19"/>
      <c r="B55" s="19"/>
      <c r="C55" s="20" t="s">
        <v>36</v>
      </c>
      <c r="D55" s="19">
        <v>12.5</v>
      </c>
      <c r="E55" s="19"/>
    </row>
    <row r="56" spans="1:5" ht="21">
      <c r="A56" s="19"/>
      <c r="B56" s="19"/>
      <c r="C56" s="20" t="s">
        <v>36</v>
      </c>
      <c r="D56" s="19">
        <v>2.5</v>
      </c>
      <c r="E56" s="19"/>
    </row>
    <row r="57" spans="1:5" ht="21">
      <c r="A57" s="19"/>
      <c r="B57" s="19"/>
      <c r="C57" s="20" t="s">
        <v>37</v>
      </c>
      <c r="D57" s="19">
        <v>5</v>
      </c>
      <c r="E57" s="19"/>
    </row>
    <row r="58" spans="1:5" ht="21">
      <c r="A58" s="19"/>
      <c r="B58" s="19"/>
      <c r="C58" s="20" t="s">
        <v>38</v>
      </c>
      <c r="D58" s="19">
        <v>20</v>
      </c>
      <c r="E58" s="19"/>
    </row>
    <row r="59" spans="1:5" ht="21">
      <c r="A59" s="19"/>
      <c r="B59" s="19"/>
      <c r="C59" s="20" t="s">
        <v>39</v>
      </c>
      <c r="D59" s="19">
        <v>5</v>
      </c>
      <c r="E59" s="19"/>
    </row>
    <row r="60" spans="1:5" ht="21">
      <c r="A60" s="19"/>
      <c r="B60" s="19"/>
      <c r="C60" s="20" t="s">
        <v>75</v>
      </c>
      <c r="D60" s="19"/>
      <c r="E60" s="19">
        <v>3</v>
      </c>
    </row>
    <row r="61" spans="1:5" ht="21">
      <c r="A61" s="19"/>
      <c r="B61" s="19"/>
      <c r="C61" s="20" t="s">
        <v>75</v>
      </c>
      <c r="D61" s="19">
        <v>15</v>
      </c>
      <c r="E61" s="19"/>
    </row>
    <row r="62" spans="1:5" ht="21">
      <c r="A62" s="19"/>
      <c r="B62" s="19"/>
      <c r="C62" s="20" t="s">
        <v>75</v>
      </c>
      <c r="D62" s="19">
        <v>5</v>
      </c>
      <c r="E62" s="19"/>
    </row>
    <row r="63" spans="1:5" ht="21">
      <c r="A63" s="19"/>
      <c r="B63" s="19"/>
      <c r="C63" s="20"/>
      <c r="D63" s="19"/>
      <c r="E63" s="19"/>
    </row>
    <row r="64" spans="1:5" ht="21">
      <c r="A64" s="19"/>
      <c r="B64" s="19"/>
      <c r="C64" s="20"/>
      <c r="D64" s="19"/>
      <c r="E64" s="19"/>
    </row>
    <row r="65" spans="1:5" ht="21">
      <c r="A65" s="19">
        <v>5</v>
      </c>
      <c r="B65" s="27" t="s">
        <v>40</v>
      </c>
      <c r="C65" s="20">
        <v>44751</v>
      </c>
      <c r="D65" s="19">
        <v>2</v>
      </c>
      <c r="E65" s="19"/>
    </row>
    <row r="66" spans="1:5" ht="21">
      <c r="A66" s="19"/>
      <c r="B66" s="19"/>
      <c r="C66" s="20">
        <v>44813</v>
      </c>
      <c r="D66" s="19">
        <v>5</v>
      </c>
      <c r="E66" s="19"/>
    </row>
    <row r="67" spans="1:5" ht="21">
      <c r="A67" s="19"/>
      <c r="B67" s="19"/>
      <c r="C67" s="20">
        <v>44843</v>
      </c>
      <c r="D67" s="19"/>
      <c r="E67" s="19">
        <v>7.5</v>
      </c>
    </row>
    <row r="68" spans="1:5" ht="21">
      <c r="A68" s="19"/>
      <c r="B68" s="19"/>
      <c r="C68" s="20" t="s">
        <v>27</v>
      </c>
      <c r="D68" s="19"/>
      <c r="E68" s="19">
        <v>7.5</v>
      </c>
    </row>
    <row r="69" spans="1:5" ht="21">
      <c r="A69" s="19"/>
      <c r="B69" s="19"/>
      <c r="C69" s="28" t="s">
        <v>28</v>
      </c>
      <c r="D69" s="29">
        <v>20</v>
      </c>
      <c r="E69" s="29"/>
    </row>
    <row r="70" spans="1:5" ht="21">
      <c r="A70" s="19"/>
      <c r="B70" s="19"/>
      <c r="C70" s="28" t="s">
        <v>28</v>
      </c>
      <c r="D70" s="29">
        <v>15</v>
      </c>
      <c r="E70" s="29"/>
    </row>
    <row r="71" spans="1:5" ht="21">
      <c r="A71" s="19"/>
      <c r="B71" s="19"/>
      <c r="C71" s="28" t="s">
        <v>28</v>
      </c>
      <c r="D71" s="29">
        <v>10</v>
      </c>
      <c r="E71" s="29"/>
    </row>
    <row r="72" spans="1:5" ht="21">
      <c r="A72" s="19"/>
      <c r="B72" s="19"/>
      <c r="C72" s="28" t="s">
        <v>28</v>
      </c>
      <c r="D72" s="29"/>
      <c r="E72" s="29">
        <v>8</v>
      </c>
    </row>
    <row r="73" spans="1:5" ht="21">
      <c r="A73" s="19"/>
      <c r="B73" s="19"/>
      <c r="C73" s="28" t="s">
        <v>28</v>
      </c>
      <c r="D73" s="29">
        <v>10</v>
      </c>
      <c r="E73" s="29"/>
    </row>
    <row r="74" spans="1:5" ht="21">
      <c r="A74" s="19"/>
      <c r="B74" s="19"/>
      <c r="C74" s="28" t="s">
        <v>28</v>
      </c>
      <c r="D74" s="29">
        <v>10</v>
      </c>
      <c r="E74" s="29"/>
    </row>
    <row r="75" spans="1:5" ht="21">
      <c r="A75" s="19"/>
      <c r="B75" s="19"/>
      <c r="C75" s="28" t="s">
        <v>28</v>
      </c>
      <c r="D75" s="29">
        <v>7.5</v>
      </c>
      <c r="E75" s="29"/>
    </row>
    <row r="76" spans="1:5" ht="21">
      <c r="A76" s="19"/>
      <c r="B76" s="19"/>
      <c r="C76" s="28" t="s">
        <v>28</v>
      </c>
      <c r="D76" s="29">
        <v>7.5</v>
      </c>
      <c r="E76" s="29"/>
    </row>
    <row r="77" spans="1:5" ht="21">
      <c r="A77" s="19"/>
      <c r="B77" s="19"/>
      <c r="C77" s="30" t="s">
        <v>4</v>
      </c>
      <c r="D77" s="31">
        <f>SUM(D69:D76)</f>
        <v>80</v>
      </c>
      <c r="E77" s="22">
        <f>SUM(E69:E76)</f>
        <v>8</v>
      </c>
    </row>
    <row r="78" spans="1:5" ht="21">
      <c r="A78" s="19"/>
      <c r="B78" s="19"/>
      <c r="C78" s="20" t="s">
        <v>41</v>
      </c>
      <c r="D78" s="19">
        <v>1</v>
      </c>
      <c r="E78" s="19"/>
    </row>
    <row r="79" spans="1:5" ht="21">
      <c r="A79" s="19"/>
      <c r="B79" s="19"/>
      <c r="C79" s="32" t="s">
        <v>35</v>
      </c>
      <c r="D79" s="33">
        <v>12.5</v>
      </c>
      <c r="E79" s="33"/>
    </row>
    <row r="80" spans="1:5" ht="21">
      <c r="A80" s="19"/>
      <c r="B80" s="19"/>
      <c r="C80" s="32" t="s">
        <v>35</v>
      </c>
      <c r="D80" s="33">
        <v>6.5</v>
      </c>
      <c r="E80" s="33"/>
    </row>
    <row r="81" spans="1:5" ht="21">
      <c r="A81" s="19"/>
      <c r="B81" s="19"/>
      <c r="C81" s="32" t="s">
        <v>35</v>
      </c>
      <c r="D81" s="33">
        <v>11</v>
      </c>
      <c r="E81" s="33"/>
    </row>
    <row r="82" spans="1:5" ht="21">
      <c r="A82" s="19"/>
      <c r="B82" s="19"/>
      <c r="C82" s="30" t="s">
        <v>4</v>
      </c>
      <c r="D82" s="34">
        <f>SUM(D79:D81)</f>
        <v>30</v>
      </c>
      <c r="E82" s="33"/>
    </row>
    <row r="83" spans="1:5" ht="21">
      <c r="A83" s="19"/>
      <c r="B83" s="19"/>
      <c r="C83" s="20" t="s">
        <v>42</v>
      </c>
      <c r="D83" s="19">
        <v>2</v>
      </c>
      <c r="E83" s="19"/>
    </row>
    <row r="84" spans="1:5" ht="21">
      <c r="A84" s="19"/>
      <c r="B84" s="19"/>
      <c r="C84" s="20" t="s">
        <v>32</v>
      </c>
      <c r="D84" s="19"/>
      <c r="E84" s="19">
        <v>10</v>
      </c>
    </row>
    <row r="85" spans="1:5" ht="21">
      <c r="A85" s="19"/>
      <c r="B85" s="19"/>
      <c r="C85" s="35" t="s">
        <v>43</v>
      </c>
      <c r="D85" s="24"/>
      <c r="E85" s="24">
        <v>12</v>
      </c>
    </row>
    <row r="86" spans="1:5" ht="21">
      <c r="A86" s="19"/>
      <c r="B86" s="19"/>
      <c r="C86" s="35" t="s">
        <v>43</v>
      </c>
      <c r="D86" s="24"/>
      <c r="E86" s="24">
        <v>17.5</v>
      </c>
    </row>
    <row r="87" spans="1:5" ht="21">
      <c r="A87" s="19"/>
      <c r="B87" s="19"/>
      <c r="C87" s="35" t="s">
        <v>43</v>
      </c>
      <c r="D87" s="24">
        <v>13</v>
      </c>
      <c r="E87" s="24"/>
    </row>
    <row r="88" spans="1:5" ht="21">
      <c r="A88" s="19"/>
      <c r="B88" s="19"/>
      <c r="C88" s="35" t="s">
        <v>43</v>
      </c>
      <c r="D88" s="24">
        <v>10</v>
      </c>
      <c r="E88" s="24"/>
    </row>
    <row r="89" spans="1:5" ht="21">
      <c r="A89" s="19"/>
      <c r="B89" s="19"/>
      <c r="C89" s="35" t="s">
        <v>43</v>
      </c>
      <c r="D89" s="24">
        <v>10</v>
      </c>
      <c r="E89" s="24"/>
    </row>
    <row r="90" spans="1:5" ht="21">
      <c r="A90" s="19"/>
      <c r="B90" s="19"/>
      <c r="C90" s="35" t="s">
        <v>43</v>
      </c>
      <c r="D90" s="24">
        <v>10</v>
      </c>
      <c r="E90" s="24"/>
    </row>
    <row r="91" spans="1:5" ht="21">
      <c r="A91" s="19"/>
      <c r="B91" s="19"/>
      <c r="C91" s="35" t="s">
        <v>4</v>
      </c>
      <c r="D91" s="31">
        <f>SUM(D87:D90)</f>
        <v>43</v>
      </c>
      <c r="E91" s="36">
        <f>SUM(E85:E90)</f>
        <v>29.5</v>
      </c>
    </row>
    <row r="92" spans="1:5" ht="21">
      <c r="A92" s="19"/>
      <c r="B92" s="19"/>
      <c r="C92" s="37" t="s">
        <v>44</v>
      </c>
      <c r="D92" s="38">
        <v>0.5</v>
      </c>
      <c r="E92" s="38"/>
    </row>
    <row r="93" spans="1:5" ht="21">
      <c r="A93" s="19"/>
      <c r="B93" s="19"/>
      <c r="C93" s="37"/>
      <c r="D93" s="38"/>
      <c r="E93" s="38"/>
    </row>
    <row r="94" spans="1:5" ht="21">
      <c r="A94" s="19"/>
      <c r="B94" s="19"/>
      <c r="C94" s="37"/>
      <c r="D94" s="38"/>
      <c r="E94" s="38"/>
    </row>
    <row r="95" spans="1:5" ht="21">
      <c r="A95" s="19"/>
      <c r="B95" s="19"/>
      <c r="C95" s="37"/>
      <c r="D95" s="38"/>
      <c r="E95" s="38"/>
    </row>
    <row r="96" spans="1:5" ht="21">
      <c r="A96" s="19"/>
      <c r="B96" s="19"/>
      <c r="C96" s="37"/>
      <c r="D96" s="38"/>
      <c r="E96" s="38"/>
    </row>
    <row r="97" spans="1:5" ht="21">
      <c r="A97" s="19"/>
      <c r="B97" s="19"/>
      <c r="C97" s="20"/>
      <c r="D97" s="19"/>
      <c r="E97" s="19"/>
    </row>
    <row r="98" spans="1:5" ht="21">
      <c r="A98" s="19">
        <v>6</v>
      </c>
      <c r="B98" s="39" t="s">
        <v>45</v>
      </c>
      <c r="C98" s="20">
        <v>44751</v>
      </c>
      <c r="D98" s="19">
        <v>5</v>
      </c>
      <c r="E98" s="19"/>
    </row>
    <row r="99" spans="1:5" ht="21">
      <c r="A99" s="19"/>
      <c r="B99" s="19"/>
      <c r="C99" s="20">
        <v>44782</v>
      </c>
      <c r="D99" s="19">
        <v>10</v>
      </c>
      <c r="E99" s="19"/>
    </row>
    <row r="100" spans="1:5" ht="21">
      <c r="A100" s="19"/>
      <c r="B100" s="19"/>
      <c r="C100" s="20">
        <v>44782</v>
      </c>
      <c r="D100" s="19">
        <v>10</v>
      </c>
      <c r="E100" s="19"/>
    </row>
    <row r="101" spans="1:5" ht="21">
      <c r="A101" s="19"/>
      <c r="B101" s="19"/>
      <c r="C101" s="20" t="s">
        <v>28</v>
      </c>
      <c r="D101" s="19">
        <v>8</v>
      </c>
      <c r="E101" s="19"/>
    </row>
    <row r="102" spans="1:5" ht="21">
      <c r="A102" s="19"/>
      <c r="B102" s="19"/>
      <c r="C102" s="20" t="s">
        <v>75</v>
      </c>
      <c r="D102" s="19"/>
      <c r="E102" s="19">
        <v>12.5</v>
      </c>
    </row>
    <row r="103" spans="1:5" ht="21">
      <c r="A103" s="19"/>
      <c r="B103" s="19"/>
      <c r="C103" s="20" t="s">
        <v>75</v>
      </c>
      <c r="D103" s="19">
        <v>13</v>
      </c>
      <c r="E103" s="19"/>
    </row>
    <row r="104" spans="1:5" ht="21">
      <c r="A104" s="19"/>
      <c r="B104" s="19"/>
      <c r="C104" s="20"/>
      <c r="D104" s="19"/>
      <c r="E104" s="19"/>
    </row>
    <row r="105" spans="1:5" ht="21">
      <c r="A105" s="19"/>
      <c r="B105" s="19"/>
      <c r="C105" s="20"/>
      <c r="D105" s="19"/>
      <c r="E105" s="19"/>
    </row>
    <row r="106" spans="1:5" ht="21">
      <c r="A106" s="19">
        <v>7</v>
      </c>
      <c r="B106" s="40" t="s">
        <v>46</v>
      </c>
      <c r="C106" s="41">
        <v>44904</v>
      </c>
      <c r="D106" s="42">
        <v>9.25</v>
      </c>
      <c r="E106" s="42"/>
    </row>
    <row r="107" spans="1:5" ht="21">
      <c r="A107" s="19"/>
      <c r="B107" s="19"/>
      <c r="C107" s="41">
        <v>44904</v>
      </c>
      <c r="D107" s="42"/>
      <c r="E107" s="42">
        <v>2</v>
      </c>
    </row>
    <row r="108" spans="1:5" ht="21">
      <c r="A108" s="19"/>
      <c r="B108" s="19"/>
      <c r="C108" s="41">
        <v>44904</v>
      </c>
      <c r="D108" s="42"/>
      <c r="E108" s="42">
        <v>5</v>
      </c>
    </row>
    <row r="109" spans="1:5" ht="21">
      <c r="A109" s="19"/>
      <c r="B109" s="19"/>
      <c r="C109" s="41">
        <v>44904</v>
      </c>
      <c r="D109" s="42"/>
      <c r="E109" s="42">
        <v>0.5</v>
      </c>
    </row>
    <row r="110" spans="1:5" ht="21">
      <c r="A110" s="19"/>
      <c r="B110" s="19"/>
      <c r="C110" s="30" t="s">
        <v>4</v>
      </c>
      <c r="D110" s="31">
        <f>SUM(D106:D109)</f>
        <v>9.25</v>
      </c>
      <c r="E110" s="43">
        <f>SUM(E107:E109)</f>
        <v>7.5</v>
      </c>
    </row>
    <row r="111" spans="1:5" ht="21">
      <c r="A111" s="19"/>
      <c r="B111" s="19"/>
      <c r="C111" s="20" t="s">
        <v>36</v>
      </c>
      <c r="D111" s="19">
        <v>10</v>
      </c>
      <c r="E111" s="19"/>
    </row>
    <row r="112" spans="1:5" ht="21">
      <c r="A112" s="19"/>
      <c r="B112" s="19"/>
      <c r="C112" s="20" t="s">
        <v>36</v>
      </c>
      <c r="D112" s="19"/>
      <c r="E112" s="19">
        <v>2.5</v>
      </c>
    </row>
    <row r="113" spans="1:5" ht="21">
      <c r="A113" s="19"/>
      <c r="B113" s="19"/>
      <c r="C113" s="20" t="s">
        <v>38</v>
      </c>
      <c r="D113" s="19">
        <v>7</v>
      </c>
      <c r="E113" s="19"/>
    </row>
    <row r="114" spans="1:5" ht="21">
      <c r="A114" s="19"/>
      <c r="B114" s="19"/>
      <c r="C114" s="20" t="s">
        <v>38</v>
      </c>
      <c r="D114" s="19"/>
      <c r="E114" s="19">
        <v>3</v>
      </c>
    </row>
    <row r="115" spans="1:5" ht="21">
      <c r="A115" s="19"/>
      <c r="B115" s="19"/>
      <c r="C115" s="20" t="s">
        <v>38</v>
      </c>
      <c r="D115" s="19">
        <v>12</v>
      </c>
      <c r="E115" s="19"/>
    </row>
    <row r="116" spans="1:5" ht="21">
      <c r="A116" s="19"/>
      <c r="B116" s="19"/>
      <c r="C116" s="20" t="s">
        <v>75</v>
      </c>
      <c r="D116" s="19">
        <v>4</v>
      </c>
      <c r="E116" s="19"/>
    </row>
    <row r="117" spans="1:5" ht="21">
      <c r="A117" s="19"/>
      <c r="B117" s="19"/>
      <c r="C117" s="20"/>
      <c r="D117" s="19"/>
      <c r="E117" s="19"/>
    </row>
    <row r="118" spans="1:5" ht="21">
      <c r="A118" s="19"/>
      <c r="B118" s="19"/>
      <c r="C118" s="20"/>
      <c r="D118" s="19"/>
      <c r="E118" s="19"/>
    </row>
    <row r="119" spans="1:5" ht="21">
      <c r="A119" s="19">
        <v>8</v>
      </c>
      <c r="B119" s="44" t="s">
        <v>47</v>
      </c>
      <c r="C119" s="20" t="s">
        <v>39</v>
      </c>
      <c r="D119" s="19">
        <v>10</v>
      </c>
      <c r="E119" s="19"/>
    </row>
    <row r="120" spans="1:5" ht="21">
      <c r="A120" s="19"/>
      <c r="B120" s="19"/>
      <c r="C120" s="20" t="s">
        <v>33</v>
      </c>
      <c r="D120" s="19">
        <v>7.5</v>
      </c>
      <c r="E120" s="19"/>
    </row>
    <row r="121" spans="1:5" ht="21">
      <c r="A121" s="19"/>
      <c r="B121" s="19"/>
      <c r="C121" s="20" t="s">
        <v>33</v>
      </c>
      <c r="D121" s="19">
        <v>5</v>
      </c>
      <c r="E121" s="19"/>
    </row>
    <row r="122" spans="1:5" ht="21">
      <c r="A122" s="19"/>
      <c r="B122" s="19"/>
      <c r="C122" s="20"/>
      <c r="D122" s="19"/>
      <c r="E122" s="19"/>
    </row>
    <row r="123" spans="1:5" ht="21">
      <c r="A123" s="19"/>
      <c r="B123" s="19"/>
      <c r="C123" s="20"/>
      <c r="D123" s="19"/>
      <c r="E123" s="19"/>
    </row>
    <row r="124" spans="1:5" ht="21">
      <c r="A124" s="19"/>
      <c r="B124" s="19"/>
      <c r="C124" s="20"/>
      <c r="D124" s="19"/>
      <c r="E124" s="19"/>
    </row>
    <row r="125" spans="1:5" ht="21">
      <c r="A125" s="19"/>
      <c r="B125" s="19"/>
      <c r="C125" s="20"/>
      <c r="D125" s="19"/>
      <c r="E125" s="19"/>
    </row>
    <row r="126" spans="1:5" ht="21">
      <c r="A126" s="45"/>
      <c r="B126" s="45"/>
      <c r="C126" s="46"/>
      <c r="D126" s="45"/>
      <c r="E126" s="45"/>
    </row>
  </sheetData>
  <mergeCells count="1">
    <mergeCell ref="A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4"/>
  <sheetViews>
    <sheetView topLeftCell="A10" zoomScale="80" zoomScaleNormal="80" workbookViewId="0">
      <selection activeCell="I5" sqref="I5"/>
    </sheetView>
  </sheetViews>
  <sheetFormatPr defaultRowHeight="15"/>
  <cols>
    <col min="2" max="2" width="60.140625" customWidth="1"/>
    <col min="3" max="3" width="50.140625" customWidth="1"/>
    <col min="4" max="4" width="8.5703125" customWidth="1"/>
    <col min="5" max="5" width="28.28515625" customWidth="1"/>
    <col min="8" max="8" width="17.140625" customWidth="1"/>
  </cols>
  <sheetData>
    <row r="1" spans="1:8">
      <c r="A1" s="59" t="s">
        <v>48</v>
      </c>
      <c r="B1" s="59"/>
      <c r="C1" s="59"/>
      <c r="D1" s="59"/>
      <c r="E1" s="59"/>
      <c r="F1" s="59"/>
      <c r="G1" s="59"/>
      <c r="H1" s="59"/>
    </row>
    <row r="2" spans="1:8">
      <c r="A2" s="59"/>
      <c r="B2" s="59"/>
      <c r="C2" s="59"/>
      <c r="D2" s="59"/>
      <c r="E2" s="59"/>
      <c r="F2" s="59"/>
      <c r="G2" s="59"/>
      <c r="H2" s="59"/>
    </row>
    <row r="3" spans="1:8">
      <c r="A3" s="59"/>
      <c r="B3" s="59"/>
      <c r="C3" s="59"/>
      <c r="D3" s="59"/>
      <c r="E3" s="59"/>
      <c r="F3" s="59"/>
      <c r="G3" s="59"/>
      <c r="H3" s="59"/>
    </row>
    <row r="4" spans="1:8" ht="26.25">
      <c r="A4" s="47" t="s">
        <v>22</v>
      </c>
      <c r="B4" s="47" t="s">
        <v>49</v>
      </c>
      <c r="C4" s="47" t="s">
        <v>1</v>
      </c>
      <c r="D4" s="47" t="s">
        <v>2</v>
      </c>
      <c r="E4" s="47" t="s">
        <v>3</v>
      </c>
      <c r="F4" s="47"/>
      <c r="G4" s="47"/>
      <c r="H4" s="47" t="s">
        <v>4</v>
      </c>
    </row>
    <row r="5" spans="1:8" ht="26.25">
      <c r="A5" s="47">
        <v>1</v>
      </c>
      <c r="B5" s="47" t="s">
        <v>50</v>
      </c>
      <c r="C5" s="47" t="s">
        <v>51</v>
      </c>
      <c r="D5" s="47">
        <v>2</v>
      </c>
      <c r="E5" s="47">
        <v>15.5</v>
      </c>
      <c r="F5" s="47"/>
      <c r="G5" s="47"/>
      <c r="H5" s="47">
        <f>D5+E5</f>
        <v>17.5</v>
      </c>
    </row>
    <row r="6" spans="1:8" ht="26.25">
      <c r="A6" s="47">
        <v>2</v>
      </c>
      <c r="B6" s="47" t="s">
        <v>52</v>
      </c>
      <c r="C6" s="47" t="s">
        <v>51</v>
      </c>
      <c r="D6" s="47">
        <v>20</v>
      </c>
      <c r="E6" s="47"/>
      <c r="F6" s="47"/>
      <c r="G6" s="47"/>
      <c r="H6" s="47">
        <f>D6+E6</f>
        <v>20</v>
      </c>
    </row>
    <row r="7" spans="1:8" ht="26.25">
      <c r="A7" s="47">
        <v>3</v>
      </c>
      <c r="B7" s="47" t="s">
        <v>53</v>
      </c>
      <c r="C7" s="47" t="s">
        <v>51</v>
      </c>
      <c r="D7" s="47">
        <v>15</v>
      </c>
      <c r="E7" s="47"/>
      <c r="F7" s="47"/>
      <c r="G7" s="47"/>
      <c r="H7" s="47">
        <f t="shared" ref="H7:H22" si="0">D7+E7</f>
        <v>15</v>
      </c>
    </row>
    <row r="8" spans="1:8" ht="26.25">
      <c r="A8" s="47">
        <v>4</v>
      </c>
      <c r="B8" s="47" t="s">
        <v>54</v>
      </c>
      <c r="C8" s="47" t="s">
        <v>51</v>
      </c>
      <c r="D8" s="47">
        <v>10</v>
      </c>
      <c r="E8" s="47"/>
      <c r="F8" s="47"/>
      <c r="G8" s="47"/>
      <c r="H8" s="47">
        <f t="shared" si="0"/>
        <v>10</v>
      </c>
    </row>
    <row r="9" spans="1:8" ht="26.25">
      <c r="A9" s="47">
        <v>5</v>
      </c>
      <c r="B9" s="47" t="s">
        <v>55</v>
      </c>
      <c r="C9" s="47" t="s">
        <v>51</v>
      </c>
      <c r="D9" s="47">
        <v>16.5</v>
      </c>
      <c r="E9" s="47"/>
      <c r="F9" s="47"/>
      <c r="G9" s="47"/>
      <c r="H9" s="47">
        <f t="shared" si="0"/>
        <v>16.5</v>
      </c>
    </row>
    <row r="10" spans="1:8" ht="26.25">
      <c r="A10" s="47">
        <v>6</v>
      </c>
      <c r="B10" s="47" t="s">
        <v>56</v>
      </c>
      <c r="C10" s="47" t="s">
        <v>51</v>
      </c>
      <c r="D10" s="47">
        <v>7.5</v>
      </c>
      <c r="E10" s="47"/>
      <c r="F10" s="47"/>
      <c r="G10" s="47"/>
      <c r="H10" s="47">
        <f t="shared" si="0"/>
        <v>7.5</v>
      </c>
    </row>
    <row r="11" spans="1:8" ht="26.25">
      <c r="A11" s="47">
        <v>7</v>
      </c>
      <c r="B11" s="47" t="s">
        <v>57</v>
      </c>
      <c r="C11" s="47" t="s">
        <v>51</v>
      </c>
      <c r="D11" s="47"/>
      <c r="E11" s="47"/>
      <c r="F11" s="47"/>
      <c r="G11" s="47"/>
      <c r="H11" s="47">
        <f t="shared" si="0"/>
        <v>0</v>
      </c>
    </row>
    <row r="12" spans="1:8" ht="26.25">
      <c r="A12" s="47">
        <v>8</v>
      </c>
      <c r="B12" s="47" t="s">
        <v>58</v>
      </c>
      <c r="C12" s="47" t="s">
        <v>51</v>
      </c>
      <c r="D12" s="47"/>
      <c r="E12" s="47"/>
      <c r="F12" s="47"/>
      <c r="G12" s="47"/>
      <c r="H12" s="47">
        <f t="shared" si="0"/>
        <v>0</v>
      </c>
    </row>
    <row r="13" spans="1:8" ht="26.25">
      <c r="A13" s="47">
        <v>9</v>
      </c>
      <c r="B13" s="47" t="s">
        <v>59</v>
      </c>
      <c r="C13" s="47" t="s">
        <v>51</v>
      </c>
      <c r="D13" s="47">
        <v>11</v>
      </c>
      <c r="E13" s="47"/>
      <c r="F13" s="47"/>
      <c r="G13" s="47"/>
      <c r="H13" s="47">
        <f t="shared" si="0"/>
        <v>11</v>
      </c>
    </row>
    <row r="14" spans="1:8" ht="26.25">
      <c r="A14" s="47">
        <v>10</v>
      </c>
      <c r="B14" s="47" t="s">
        <v>60</v>
      </c>
      <c r="C14" s="47" t="s">
        <v>61</v>
      </c>
      <c r="D14" s="47"/>
      <c r="E14" s="47"/>
      <c r="F14" s="47"/>
      <c r="G14" s="47"/>
      <c r="H14" s="47">
        <f t="shared" si="0"/>
        <v>0</v>
      </c>
    </row>
    <row r="15" spans="1:8" ht="26.25">
      <c r="A15" s="47">
        <v>11</v>
      </c>
      <c r="B15" s="47" t="s">
        <v>62</v>
      </c>
      <c r="C15" s="47" t="s">
        <v>61</v>
      </c>
      <c r="D15" s="47"/>
      <c r="E15" s="47"/>
      <c r="F15" s="47"/>
      <c r="G15" s="47"/>
      <c r="H15" s="47">
        <f t="shared" si="0"/>
        <v>0</v>
      </c>
    </row>
    <row r="16" spans="1:8" ht="26.25">
      <c r="A16" s="47">
        <v>12</v>
      </c>
      <c r="B16" s="47" t="s">
        <v>63</v>
      </c>
      <c r="C16" s="47" t="s">
        <v>64</v>
      </c>
      <c r="D16" s="47">
        <v>3</v>
      </c>
      <c r="E16" s="47">
        <v>8</v>
      </c>
      <c r="F16" s="47"/>
      <c r="G16" s="47"/>
      <c r="H16" s="47">
        <f t="shared" si="0"/>
        <v>11</v>
      </c>
    </row>
    <row r="17" spans="1:8" ht="26.25">
      <c r="A17" s="47">
        <v>13</v>
      </c>
      <c r="B17" s="47" t="s">
        <v>65</v>
      </c>
      <c r="C17" s="47" t="s">
        <v>66</v>
      </c>
      <c r="D17" s="47">
        <v>18</v>
      </c>
      <c r="E17" s="47"/>
      <c r="F17" s="47"/>
      <c r="G17" s="47"/>
      <c r="H17" s="47">
        <f t="shared" si="0"/>
        <v>18</v>
      </c>
    </row>
    <row r="18" spans="1:8" ht="26.25">
      <c r="A18" s="47">
        <v>14</v>
      </c>
      <c r="B18" s="47" t="s">
        <v>67</v>
      </c>
      <c r="C18" s="47" t="s">
        <v>68</v>
      </c>
      <c r="D18" s="47"/>
      <c r="E18" s="47"/>
      <c r="F18" s="47"/>
      <c r="G18" s="47"/>
      <c r="H18" s="47">
        <f t="shared" si="0"/>
        <v>0</v>
      </c>
    </row>
    <row r="19" spans="1:8" ht="26.25">
      <c r="A19" s="47">
        <v>15</v>
      </c>
      <c r="B19" s="47" t="s">
        <v>69</v>
      </c>
      <c r="C19" s="47" t="s">
        <v>70</v>
      </c>
      <c r="D19" s="47"/>
      <c r="E19" s="47"/>
      <c r="F19" s="47"/>
      <c r="G19" s="47"/>
      <c r="H19" s="47">
        <f t="shared" si="0"/>
        <v>0</v>
      </c>
    </row>
    <row r="20" spans="1:8" ht="26.25">
      <c r="A20" s="47">
        <v>16</v>
      </c>
      <c r="B20" s="47" t="s">
        <v>71</v>
      </c>
      <c r="C20" s="47" t="s">
        <v>72</v>
      </c>
      <c r="D20" s="47">
        <v>16</v>
      </c>
      <c r="E20" s="47"/>
      <c r="F20" s="47"/>
      <c r="G20" s="47"/>
      <c r="H20" s="47">
        <f t="shared" si="0"/>
        <v>16</v>
      </c>
    </row>
    <row r="21" spans="1:8" ht="26.25">
      <c r="A21" s="47">
        <v>17</v>
      </c>
      <c r="B21" s="47" t="s">
        <v>73</v>
      </c>
      <c r="C21" s="47" t="s">
        <v>74</v>
      </c>
      <c r="D21" s="47"/>
      <c r="E21" s="47"/>
      <c r="F21" s="47"/>
      <c r="G21" s="47"/>
      <c r="H21" s="47">
        <f t="shared" si="0"/>
        <v>0</v>
      </c>
    </row>
    <row r="22" spans="1:8" ht="26.25">
      <c r="A22" s="47">
        <v>18</v>
      </c>
      <c r="B22" s="47"/>
      <c r="C22" s="47"/>
      <c r="D22" s="47"/>
      <c r="E22" s="47"/>
      <c r="F22" s="47"/>
      <c r="G22" s="47"/>
      <c r="H22" s="47">
        <f t="shared" si="0"/>
        <v>0</v>
      </c>
    </row>
    <row r="23" spans="1:8" ht="26.25">
      <c r="A23" s="47">
        <v>19</v>
      </c>
      <c r="B23" s="47"/>
      <c r="C23" s="47"/>
      <c r="D23" s="47"/>
      <c r="E23" s="47"/>
      <c r="F23" s="47"/>
      <c r="G23" s="47"/>
      <c r="H23" s="47"/>
    </row>
    <row r="24" spans="1:8" ht="28.5">
      <c r="A24" s="48"/>
      <c r="B24" s="49" t="s">
        <v>4</v>
      </c>
      <c r="C24" s="50"/>
      <c r="D24" s="48"/>
      <c r="E24" s="48"/>
      <c r="F24" s="48"/>
      <c r="G24" s="48"/>
      <c r="H24" s="51">
        <f>SUM(H5:H23)</f>
        <v>142.5</v>
      </c>
    </row>
  </sheetData>
  <mergeCells count="1">
    <mergeCell ref="A1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</vt:lpstr>
      <vt:lpstr>DEALER WISE SALE</vt:lpstr>
      <vt:lpstr>RETAILER SALE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2022-09-13T07:28:31Z</dcterms:created>
  <dcterms:modified xsi:type="dcterms:W3CDTF">2022-09-30T11:03:04Z</dcterms:modified>
</cp:coreProperties>
</file>