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F24" i="18"/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F24" s="1"/>
  <c r="H28" i="17"/>
  <c r="H30" l="1"/>
  <c r="H29"/>
  <c r="F23" i="18"/>
  <c r="F22"/>
  <c r="G29" i="14"/>
  <c r="H26" i="12" l="1"/>
  <c r="G28" l="1"/>
  <c r="H25"/>
  <c r="H28" s="1"/>
  <c r="H30" s="1"/>
  <c r="H26" i="14" l="1"/>
  <c r="H29" s="1"/>
  <c r="H29" i="12"/>
  <c r="H31" l="1"/>
  <c r="H31" i="14"/>
</calcChain>
</file>

<file path=xl/sharedStrings.xml><?xml version="1.0" encoding="utf-8"?>
<sst xmlns="http://schemas.openxmlformats.org/spreadsheetml/2006/main" count="171" uniqueCount="42">
  <si>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</si>
  <si>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</si>
  <si>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</si>
  <si>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</si>
  <si>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</si>
  <si>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</si>
  <si>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</si>
  <si>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</si>
  <si>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</si>
  <si>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</si>
  <si>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</si>
  <si>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</si>
  <si>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</si>
  <si>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</si>
  <si>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</si>
  <si>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</si>
  <si>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</si>
  <si>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</si>
  <si>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</si>
  <si>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</si>
  <si>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</si>
  <si>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</si>
  <si>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</si>
  <si>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</si>
  <si>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</si>
  <si>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</si>
  <si>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</si>
  <si>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</si>
  <si>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</si>
  <si>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</si>
  <si>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</si>
  <si>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</si>
  <si>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</si>
  <si>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</si>
  <si>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</si>
  <si>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</si>
  <si>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COMMISSION   BILL  FOR  THE  MONTH  OF  DECEMBER-22  TOTAL QTY. -  33.75 MT                AMOUNT -   2389.50</t>
  </si>
  <si>
    <t>BO  COMMISSION  BILL    FOR  THE  MONTH  OF  DECEMBER  -  22      TOTAL QTY.-  923.25  MT.           AMOUNT-   60636.66</t>
  </si>
  <si>
    <t>BO  COMMISSION   BILL  FOR  THE  MONTH  OF  DECEMBER - 22     TOTAL QTY.-  222  MT    AMOUNT-  15717.60</t>
  </si>
  <si>
    <t>BO  TARGET  BILL  FOR  THE  MONTH  OF  DECEMBER  -  22   TOTAL QTY.-  33.75 MT                                                                           AMOUNT - 796.50</t>
  </si>
  <si>
    <t>BO  TARGET  BILL   FOR  THE  MONTH  OF  DECEMBER    -  22      TOTAL QTY.-  923.25  MT.                   AMOUNT-  21788.70</t>
  </si>
  <si>
    <t>BO  TARGET  BILL  FOR  THE  MONTH  OF DECEMBER  -22  TOTAL QTY.-  222  MT           AMOUNT -  5239.20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</si>
</sst>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topLeftCell="A10" zoomScaleNormal="100" workbookViewId="0">
      <selection activeCell="N14" sqref="N14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47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44926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4" t="s">
        <v>36</v>
      </c>
      <c r="E21" s="85"/>
      <c r="F21" s="85"/>
      <c r="G21" s="85"/>
      <c r="H21" s="86"/>
      <c r="I21" s="4"/>
    </row>
    <row r="22" spans="3:9" ht="29.25" customHeight="1" thickBot="1">
      <c r="D22" s="87"/>
      <c r="E22" s="88"/>
      <c r="F22" s="88"/>
      <c r="G22" s="88"/>
      <c r="H22" s="89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33.75</v>
      </c>
      <c r="G25" s="16">
        <v>60</v>
      </c>
      <c r="H25" s="31">
        <f>+F25*G25</f>
        <v>2025</v>
      </c>
    </row>
    <row r="26" spans="3:9" ht="27" customHeight="1">
      <c r="D26" s="30">
        <v>2</v>
      </c>
      <c r="E26" s="16" t="s">
        <v>25</v>
      </c>
      <c r="F26" s="16">
        <v>0</v>
      </c>
      <c r="G26" s="16">
        <v>30</v>
      </c>
      <c r="H26" s="31">
        <f>+F26*G26</f>
        <v>0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33.75</v>
      </c>
      <c r="G28" s="9">
        <f>SUM(G25:G27)</f>
        <v>90</v>
      </c>
      <c r="H28" s="10">
        <f>SUM(H25:H27)</f>
        <v>2025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f>+H28*9%</f>
        <v>182.25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f>+H28*9%</f>
        <v>182.25</v>
      </c>
    </row>
    <row r="31" spans="3:9" ht="26.25" customHeight="1" thickBot="1">
      <c r="D31" s="62"/>
      <c r="E31" s="58" t="s">
        <v>11</v>
      </c>
      <c r="F31" s="58"/>
      <c r="G31" s="58"/>
      <c r="H31" s="77">
        <f>SUM(H28:H30)</f>
        <v>2389.5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9" zoomScaleNormal="100" workbookViewId="0">
      <selection activeCell="O26" sqref="O26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48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44926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39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33.75</v>
      </c>
      <c r="G26" s="16">
        <v>20</v>
      </c>
      <c r="H26" s="31">
        <f>+F26*G26</f>
        <v>675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33.75</v>
      </c>
      <c r="G29" s="67">
        <f>SUM(G26:G28)</f>
        <v>20</v>
      </c>
      <c r="H29" s="10">
        <f>SUM(H26:H28)</f>
        <v>675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60.75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60.75</v>
      </c>
    </row>
    <row r="32" spans="3:9" ht="25.5" customHeight="1" thickBot="1">
      <c r="D32" s="62"/>
      <c r="E32" s="58" t="s">
        <v>11</v>
      </c>
      <c r="F32" s="58"/>
      <c r="G32" s="58"/>
      <c r="H32" s="76">
        <v>796.5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3" workbookViewId="0">
      <selection activeCell="J19" sqref="J19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49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44926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37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789.65</v>
      </c>
      <c r="G25" s="16">
        <v>60</v>
      </c>
      <c r="H25" s="31">
        <f>+F25*G25</f>
        <v>47379</v>
      </c>
    </row>
    <row r="26" spans="3:14" ht="22.5" customHeight="1">
      <c r="D26" s="30">
        <v>2</v>
      </c>
      <c r="E26" s="16" t="s">
        <v>34</v>
      </c>
      <c r="F26" s="16">
        <v>133.6</v>
      </c>
      <c r="G26" s="16">
        <v>30</v>
      </c>
      <c r="H26" s="31">
        <f>+F26*G26</f>
        <v>4008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923.25</v>
      </c>
      <c r="G28" s="67">
        <f>SUM(G25:G27)</f>
        <v>90</v>
      </c>
      <c r="H28" s="10">
        <f>SUM(H25:H27)</f>
        <v>51387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4624.83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4624.83</v>
      </c>
    </row>
    <row r="31" spans="3:14" ht="23.25" customHeight="1" thickBot="1">
      <c r="D31" s="62"/>
      <c r="E31" s="58" t="s">
        <v>11</v>
      </c>
      <c r="F31" s="58"/>
      <c r="G31" s="58"/>
      <c r="H31" s="75">
        <v>60636.66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1" workbookViewId="0">
      <selection activeCell="J22" sqref="J22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50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44926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40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923.25</v>
      </c>
      <c r="F25" s="16">
        <v>20</v>
      </c>
      <c r="G25" s="31">
        <f>E25*F25</f>
        <v>18465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923.25</v>
      </c>
      <c r="F28" s="67">
        <f>SUM(F25:F27)</f>
        <v>20</v>
      </c>
      <c r="G28" s="10">
        <f>SUM(G25:G27)</f>
        <v>18465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1661.85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1661.85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21788.699999999997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7" zoomScaleNormal="100" workbookViewId="0">
      <selection activeCell="K12" sqref="K12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51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44926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38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222</v>
      </c>
      <c r="E18" s="16">
        <v>60</v>
      </c>
      <c r="F18" s="31">
        <f>+D18*E18</f>
        <v>13320</v>
      </c>
    </row>
    <row r="19" spans="2:6" ht="26.25" customHeight="1">
      <c r="B19" s="30">
        <v>2</v>
      </c>
      <c r="C19" s="16" t="s">
        <v>30</v>
      </c>
      <c r="D19" s="16">
        <v>0</v>
      </c>
      <c r="E19" s="16">
        <v>30</v>
      </c>
      <c r="F19" s="31">
        <f>+D19*E19</f>
        <v>0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222</v>
      </c>
      <c r="E21" s="73">
        <f>SUM(E18:E20)</f>
        <v>90</v>
      </c>
      <c r="F21" s="74">
        <f>SUM(F18:F20)</f>
        <v>13320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1198.8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1198.8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15717.599999999999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abSelected="1" zoomScaleNormal="100" workbookViewId="0">
      <selection activeCell="J15" sqref="J15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52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44926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41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222</v>
      </c>
      <c r="E18" s="16">
        <v>20</v>
      </c>
      <c r="F18" s="31">
        <f>+D18*E18</f>
        <v>4440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222</v>
      </c>
      <c r="E21" s="67">
        <f>SUM(E18:E20)</f>
        <v>20</v>
      </c>
      <c r="F21" s="10">
        <f>SUM(F18:F20)</f>
        <v>4440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399.59999999999997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399.59999999999997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5239.2000000000007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2023-01-20T10:36:13Z</dcterms:modified>
</cp:coreProperties>
</file>