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0">'NT MNG '!$A$1:$K$36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1" i="18" l="1"/>
  <c r="H28" i="17"/>
  <c r="F24" i="19" l="1"/>
  <c r="H30" i="17"/>
  <c r="H29"/>
  <c r="F23" i="18"/>
  <c r="F22"/>
  <c r="F24" s="1"/>
  <c r="G29" i="14"/>
  <c r="H26" i="12" l="1"/>
  <c r="G28" l="1"/>
  <c r="H25"/>
  <c r="H28" s="1"/>
  <c r="H26" i="14" l="1"/>
  <c r="H29" s="1"/>
  <c r="H31" i="12" l="1"/>
  <c r="H31" i="14"/>
</calcChain>
</file>

<file path=xl/sharedStrings.xml><?xml version="1.0" encoding="utf-8"?>
<sst xmlns="http://schemas.openxmlformats.org/spreadsheetml/2006/main" count="173" uniqueCount="44">
  <si>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</si>
  <si>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</si>
  <si>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</si>
  <si>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</si>
  <si>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</si>
  <si>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</si>
  <si>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</si>
  <si>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</si>
  <si>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</si>
  <si>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</si>
  <si>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</si>
  <si>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</si>
  <si>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</si>
  <si>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</si>
  <si>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</si>
  <si>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</si>
  <si>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</si>
  <si>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</si>
  <si>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</si>
  <si>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</si>
  <si>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</si>
  <si>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</si>
  <si>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</si>
  <si>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</si>
  <si>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</si>
  <si>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</si>
  <si>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</si>
  <si>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</si>
  <si>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</si>
  <si>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</si>
  <si>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</si>
  <si>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</si>
  <si>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</si>
  <si>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</si>
  <si>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</si>
  <si>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</si>
  <si>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 xml:space="preserve">            </t>
  </si>
  <si>
    <t>BO  COMMISSION   BILL  FOR  THE  MONTH  OF  JUNE-23  TOTAL QTY. -  27.50 MT                AMOUNT -   1947</t>
  </si>
  <si>
    <t>BO  TARGET  BILL  FOR  THE  MONTH  OF  JUNE  -  23   TOTAL QTY.-  27.50 MT                                                                           AMOUNT - 973.50</t>
  </si>
  <si>
    <t>BO  COMMISSION  BILL    FOR  THE  MONTH  OF  JUNE  -  23      TOTAL QTY.-  453.50  MT.                      AMOUNT-   28815.60</t>
  </si>
  <si>
    <t>BO  TARGET  BILL   FOR  THE  MONTH  OF  JUNE    -  23      TOTAL QTY.-  453.50  MT.                            AMOUNT-  16053.90</t>
  </si>
  <si>
    <t>BO  COMMISSION   BILL  FOR  THE  MONTH  OF  JUNE - 23     TOTAL QTY.-  1045  MT              AMOUNT-  64782</t>
  </si>
  <si>
    <t>BO  TARGET  BILL  FOR  THE  MONTH  OF JUNE  -23  TOTAL QTY.-  1045  MT           AMOUNT -  36993</t>
  </si>
  <si>
    <t xml:space="preserve">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</si>
</sst>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K36"/>
  <sheetViews>
    <sheetView topLeftCell="A10" zoomScaleNormal="100" workbookViewId="0">
      <selection activeCell="K26" sqref="K26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11</v>
      </c>
    </row>
    <row r="17" spans="3:11" ht="21.75" customHeight="1">
      <c r="C17" s="11"/>
      <c r="D17" s="12" t="s">
        <v>14</v>
      </c>
      <c r="E17" s="13"/>
      <c r="F17" s="13"/>
      <c r="G17" s="26" t="s">
        <v>4</v>
      </c>
      <c r="H17" s="36">
        <v>45107</v>
      </c>
    </row>
    <row r="18" spans="3:11" ht="23.25" customHeight="1">
      <c r="C18" s="11"/>
      <c r="D18" s="12" t="s">
        <v>15</v>
      </c>
      <c r="E18" s="13"/>
      <c r="F18" s="13"/>
      <c r="G18" s="13"/>
      <c r="H18" s="13"/>
      <c r="K18" t="s">
        <v>36</v>
      </c>
    </row>
    <row r="19" spans="3:11" ht="20.25" customHeight="1">
      <c r="C19" s="11"/>
      <c r="D19" s="12" t="s">
        <v>16</v>
      </c>
      <c r="E19" s="13"/>
      <c r="F19" s="13"/>
      <c r="G19" s="13"/>
      <c r="H19" s="13"/>
    </row>
    <row r="20" spans="3:11" ht="15.75" thickBot="1">
      <c r="D20" s="14"/>
      <c r="E20" s="15"/>
      <c r="F20" s="15"/>
      <c r="G20" s="15"/>
      <c r="H20" s="15"/>
    </row>
    <row r="21" spans="3:11" ht="15" customHeight="1">
      <c r="D21" s="84" t="s">
        <v>37</v>
      </c>
      <c r="E21" s="85"/>
      <c r="F21" s="85"/>
      <c r="G21" s="85"/>
      <c r="H21" s="86"/>
      <c r="I21" s="4"/>
    </row>
    <row r="22" spans="3:11" ht="29.25" customHeight="1" thickBot="1">
      <c r="D22" s="87"/>
      <c r="E22" s="88"/>
      <c r="F22" s="88"/>
      <c r="G22" s="88"/>
      <c r="H22" s="89"/>
      <c r="I22" s="4"/>
    </row>
    <row r="23" spans="3:11" ht="15.75" thickBot="1">
      <c r="D23" s="47"/>
      <c r="E23" s="33"/>
      <c r="F23" s="33"/>
      <c r="G23" s="33"/>
      <c r="H23" s="48"/>
    </row>
    <row r="24" spans="3:11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11" ht="27" customHeight="1">
      <c r="D25" s="30">
        <v>1</v>
      </c>
      <c r="E25" s="16" t="s">
        <v>24</v>
      </c>
      <c r="F25" s="17">
        <v>27.5</v>
      </c>
      <c r="G25" s="16">
        <v>60</v>
      </c>
      <c r="H25" s="31">
        <f>+F25*G25</f>
        <v>1650</v>
      </c>
    </row>
    <row r="26" spans="3:11" ht="27" customHeight="1">
      <c r="D26" s="30">
        <v>2</v>
      </c>
      <c r="E26" s="16" t="s">
        <v>25</v>
      </c>
      <c r="F26" s="16">
        <v>0</v>
      </c>
      <c r="G26" s="16">
        <v>30</v>
      </c>
      <c r="H26" s="31">
        <f>+F26*G26</f>
        <v>0</v>
      </c>
    </row>
    <row r="27" spans="3:11" ht="15.75" thickBot="1">
      <c r="D27" s="32"/>
      <c r="E27" s="18"/>
      <c r="F27" s="63"/>
      <c r="G27" s="18"/>
      <c r="H27" s="45"/>
    </row>
    <row r="28" spans="3:11" ht="24.75" customHeight="1" thickBot="1">
      <c r="C28" s="1"/>
      <c r="D28" s="19"/>
      <c r="E28" s="6" t="s">
        <v>10</v>
      </c>
      <c r="F28" s="46">
        <f>SUM(F25:F26)</f>
        <v>27.5</v>
      </c>
      <c r="G28" s="9">
        <f>SUM(G25:G27)</f>
        <v>90</v>
      </c>
      <c r="H28" s="10">
        <f>SUM(H25:H27)</f>
        <v>1650</v>
      </c>
    </row>
    <row r="29" spans="3:11" ht="27.75" customHeight="1">
      <c r="C29" s="3"/>
      <c r="D29" s="34"/>
      <c r="E29" s="20" t="s">
        <v>17</v>
      </c>
      <c r="F29" s="20"/>
      <c r="G29" s="20"/>
      <c r="H29" s="35">
        <v>148.5</v>
      </c>
    </row>
    <row r="30" spans="3:11" ht="26.25" customHeight="1" thickBot="1">
      <c r="C30" s="3"/>
      <c r="D30" s="59"/>
      <c r="E30" s="60" t="s">
        <v>18</v>
      </c>
      <c r="F30" s="60"/>
      <c r="G30" s="60"/>
      <c r="H30" s="61">
        <v>148.5</v>
      </c>
    </row>
    <row r="31" spans="3:11" ht="26.25" customHeight="1" thickBot="1">
      <c r="D31" s="62"/>
      <c r="E31" s="58" t="s">
        <v>11</v>
      </c>
      <c r="F31" s="58"/>
      <c r="G31" s="58"/>
      <c r="H31" s="77">
        <f>SUM(H28:H30)</f>
        <v>1947</v>
      </c>
    </row>
    <row r="32" spans="3:11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7" zoomScaleNormal="100" workbookViewId="0">
      <selection activeCell="D24" sqref="D24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12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45107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38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27.5</v>
      </c>
      <c r="G26" s="16">
        <v>30</v>
      </c>
      <c r="H26" s="31">
        <f>+F26*G26</f>
        <v>825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27.5</v>
      </c>
      <c r="G29" s="67">
        <f>SUM(G26:G28)</f>
        <v>30</v>
      </c>
      <c r="H29" s="10">
        <f>SUM(H26:H28)</f>
        <v>825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74.25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74.25</v>
      </c>
    </row>
    <row r="32" spans="3:9" ht="25.5" customHeight="1" thickBot="1">
      <c r="D32" s="62"/>
      <c r="E32" s="58" t="s">
        <v>11</v>
      </c>
      <c r="F32" s="58"/>
      <c r="G32" s="58"/>
      <c r="H32" s="76">
        <v>973.5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7" workbookViewId="0">
      <selection activeCell="K26" sqref="K26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13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45107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39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360.5</v>
      </c>
      <c r="G25" s="16">
        <v>60</v>
      </c>
      <c r="H25" s="31">
        <f>+F25*G25</f>
        <v>21630</v>
      </c>
    </row>
    <row r="26" spans="3:14" ht="22.5" customHeight="1">
      <c r="D26" s="30">
        <v>2</v>
      </c>
      <c r="E26" s="16" t="s">
        <v>34</v>
      </c>
      <c r="F26" s="16">
        <v>93</v>
      </c>
      <c r="G26" s="16">
        <v>30</v>
      </c>
      <c r="H26" s="31">
        <f>+F26*G26</f>
        <v>2790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453.5</v>
      </c>
      <c r="G28" s="67">
        <f>SUM(G25:G27)</f>
        <v>90</v>
      </c>
      <c r="H28" s="10">
        <f>SUM(H25:H27)</f>
        <v>24420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2197.8000000000002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2197.7999999999997</v>
      </c>
    </row>
    <row r="31" spans="3:14" ht="23.25" customHeight="1" thickBot="1">
      <c r="D31" s="62"/>
      <c r="E31" s="58" t="s">
        <v>11</v>
      </c>
      <c r="F31" s="58"/>
      <c r="G31" s="58"/>
      <c r="H31" s="75">
        <v>28815.599999999999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9" workbookViewId="0">
      <selection activeCell="I33" sqref="I33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14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45107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40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453.5</v>
      </c>
      <c r="F25" s="16">
        <v>30</v>
      </c>
      <c r="G25" s="31">
        <f>E25*F25</f>
        <v>13605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453.5</v>
      </c>
      <c r="F28" s="67">
        <f>SUM(F25:F27)</f>
        <v>30</v>
      </c>
      <c r="G28" s="10">
        <f>SUM(G25:G27)</f>
        <v>13605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1224.45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1224.45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16053.900000000001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6" zoomScaleNormal="100" workbookViewId="0">
      <selection activeCell="D21" sqref="D21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15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45107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41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785</v>
      </c>
      <c r="E18" s="16">
        <v>60</v>
      </c>
      <c r="F18" s="31">
        <f>+D18*E18</f>
        <v>47100</v>
      </c>
    </row>
    <row r="19" spans="2:6" ht="26.25" customHeight="1">
      <c r="B19" s="30">
        <v>2</v>
      </c>
      <c r="C19" s="16" t="s">
        <v>30</v>
      </c>
      <c r="D19" s="16">
        <v>260</v>
      </c>
      <c r="E19" s="16">
        <v>30</v>
      </c>
      <c r="F19" s="31">
        <f>+D19*E19</f>
        <v>7800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1045</v>
      </c>
      <c r="E21" s="73">
        <f>SUM(E18:E20)</f>
        <v>90</v>
      </c>
      <c r="F21" s="74">
        <f>SUM(F18:F20)</f>
        <v>54900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4941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4941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64782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H24"/>
  <sheetViews>
    <sheetView tabSelected="1" topLeftCell="A10" zoomScaleNormal="100" workbookViewId="0">
      <selection activeCell="J17" sqref="J17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16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45107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42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8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8" ht="26.25" customHeight="1">
      <c r="B18" s="30">
        <v>1</v>
      </c>
      <c r="C18" s="16" t="s">
        <v>31</v>
      </c>
      <c r="D18" s="17">
        <v>1045</v>
      </c>
      <c r="E18" s="16">
        <v>30</v>
      </c>
      <c r="F18" s="31">
        <f>+D18*E18</f>
        <v>31350</v>
      </c>
    </row>
    <row r="19" spans="2:8">
      <c r="B19" s="30"/>
      <c r="C19" s="16"/>
      <c r="D19" s="16"/>
      <c r="E19" s="16"/>
      <c r="F19" s="64"/>
    </row>
    <row r="20" spans="2:8" ht="15.75" thickBot="1">
      <c r="B20" s="32"/>
      <c r="C20" s="18"/>
      <c r="D20" s="65"/>
      <c r="E20" s="18"/>
      <c r="F20" s="72"/>
    </row>
    <row r="21" spans="2:8" ht="25.5" customHeight="1" thickBot="1">
      <c r="B21" s="19"/>
      <c r="C21" s="2" t="s">
        <v>10</v>
      </c>
      <c r="D21" s="66">
        <f>SUM(D18:D20)</f>
        <v>1045</v>
      </c>
      <c r="E21" s="67">
        <f>SUM(E18:E20)</f>
        <v>30</v>
      </c>
      <c r="F21" s="10">
        <f>SUM(F18:F20)</f>
        <v>31350</v>
      </c>
    </row>
    <row r="22" spans="2:8" ht="28.5" customHeight="1">
      <c r="B22" s="34"/>
      <c r="C22" s="20" t="s">
        <v>17</v>
      </c>
      <c r="D22" s="20"/>
      <c r="E22" s="20"/>
      <c r="F22" s="35">
        <v>2821.5</v>
      </c>
      <c r="H22" t="s">
        <v>43</v>
      </c>
    </row>
    <row r="23" spans="2:8" ht="25.5" customHeight="1" thickBot="1">
      <c r="B23" s="59"/>
      <c r="C23" s="60" t="s">
        <v>18</v>
      </c>
      <c r="D23" s="60"/>
      <c r="E23" s="60"/>
      <c r="F23" s="61">
        <v>2821.5</v>
      </c>
    </row>
    <row r="24" spans="2:8" ht="27.75" customHeight="1" thickBot="1">
      <c r="B24" s="62"/>
      <c r="C24" s="58" t="s">
        <v>11</v>
      </c>
      <c r="D24" s="58"/>
      <c r="E24" s="81"/>
      <c r="F24" s="82">
        <f>(F21+F22+F23)</f>
        <v>36993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'NT MNG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2023-07-06T05:49:19Z</dcterms:modified>
</cp:coreProperties>
</file>