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1002001\Desktop\SALE REPORT\"/>
    </mc:Choice>
  </mc:AlternateContent>
  <xr:revisionPtr revIDLastSave="0" documentId="13_ncr:1_{459E1B80-9533-42AC-9640-0FDBE38E74E1}" xr6:coauthVersionLast="36" xr6:coauthVersionMax="36" xr10:uidLastSave="{00000000-0000-0000-0000-000000000000}"/>
  <bookViews>
    <workbookView xWindow="0" yWindow="0" windowWidth="20490" windowHeight="7455" activeTab="1" xr2:uid="{00000000-000D-0000-FFFF-FFFF00000000}"/>
  </bookViews>
  <sheets>
    <sheet name="Sheet1" sheetId="6" r:id="rId1"/>
    <sheet name="party wise sale report" sheetId="1" r:id="rId2"/>
    <sheet name="SLAB" sheetId="2" state="hidden" r:id="rId3"/>
    <sheet name="dmo" sheetId="5" state="hidden" r:id="rId4"/>
    <sheet name="party wise sale report (2) dec " sheetId="3" state="hidden" r:id="rId5"/>
  </sheets>
  <definedNames>
    <definedName name="_xlnm._FilterDatabase" localSheetId="1" hidden="1">'party wise sale report'!$A$2:$BE$399</definedName>
    <definedName name="_xlnm._FilterDatabase" localSheetId="4" hidden="1">'party wise sale report (2) dec '!$A$2:$XCY$944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W399" i="1"/>
  <c r="AV399" i="1"/>
  <c r="AU399" i="1"/>
  <c r="AT399" i="1"/>
  <c r="AS399" i="1"/>
  <c r="AR399" i="1"/>
  <c r="AQ399" i="1"/>
  <c r="AP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AX399" i="1"/>
  <c r="O396" i="1"/>
  <c r="AB396" i="1"/>
  <c r="AO396" i="1"/>
  <c r="O397" i="1"/>
  <c r="AB397" i="1"/>
  <c r="AO397" i="1"/>
  <c r="O398" i="1"/>
  <c r="AB398" i="1"/>
  <c r="AO398" i="1"/>
  <c r="AY399" i="1" l="1"/>
  <c r="AB288" i="1"/>
  <c r="AB102" i="1"/>
  <c r="AB287" i="1"/>
  <c r="AB204" i="1"/>
  <c r="AB286" i="1"/>
  <c r="AB285" i="1"/>
  <c r="AB395" i="1"/>
  <c r="AB394" i="1"/>
  <c r="AB171" i="1"/>
  <c r="AB101" i="1"/>
  <c r="AB100" i="1"/>
  <c r="AB99" i="1"/>
  <c r="AB393" i="1"/>
  <c r="AB392" i="1"/>
  <c r="AB284" i="1"/>
  <c r="AB170" i="1"/>
  <c r="AB203" i="1"/>
  <c r="AB152" i="1"/>
  <c r="AB98" i="1"/>
  <c r="AB283" i="1"/>
  <c r="AB28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O288" i="1"/>
  <c r="O102" i="1"/>
  <c r="O287" i="1"/>
  <c r="O204" i="1"/>
  <c r="O286" i="1"/>
  <c r="O285" i="1"/>
  <c r="O395" i="1"/>
  <c r="O394" i="1"/>
  <c r="O171" i="1"/>
  <c r="O101" i="1"/>
  <c r="O100" i="1"/>
  <c r="O99" i="1"/>
  <c r="O393" i="1"/>
  <c r="O392" i="1"/>
  <c r="O284" i="1"/>
  <c r="O170" i="1"/>
  <c r="O203" i="1"/>
  <c r="O152" i="1"/>
  <c r="O98" i="1"/>
  <c r="O283" i="1"/>
  <c r="O28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399" i="1" l="1"/>
  <c r="AB399" i="1"/>
  <c r="AO102" i="1"/>
  <c r="AO288" i="1"/>
  <c r="H943" i="3" l="1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C944" i="3" l="1"/>
  <c r="XCY2" i="3"/>
  <c r="AO287" i="1" l="1"/>
  <c r="AO99" i="1" l="1"/>
  <c r="AO100" i="1"/>
  <c r="AO101" i="1"/>
  <c r="AO171" i="1"/>
  <c r="AO394" i="1"/>
  <c r="AO395" i="1"/>
  <c r="AO285" i="1"/>
  <c r="AO286" i="1"/>
  <c r="AO204" i="1"/>
  <c r="AO393" i="1" l="1"/>
  <c r="AO392" i="1"/>
  <c r="AO284" i="1"/>
  <c r="AO170" i="1"/>
  <c r="AO203" i="1"/>
  <c r="AO152" i="1"/>
  <c r="AO98" i="1"/>
  <c r="AO283" i="1"/>
  <c r="AO28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399" i="1" l="1"/>
  <c r="XEW2" i="1"/>
</calcChain>
</file>

<file path=xl/sharedStrings.xml><?xml version="1.0" encoding="utf-8"?>
<sst xmlns="http://schemas.openxmlformats.org/spreadsheetml/2006/main" count="6592" uniqueCount="1205">
  <si>
    <t>CUSTOMER DESCRIPTION</t>
  </si>
  <si>
    <t>AGARWAL MACHINERY STORES</t>
  </si>
  <si>
    <t>FRIENDS SUPPLIERS CO.(L</t>
  </si>
  <si>
    <t>KANHAYALAL &amp; SONS</t>
  </si>
  <si>
    <t>LALLAMAL KANHYALAL &amp; SONS</t>
  </si>
  <si>
    <t>RAMESH CHANDRA RAJENDRA KUMAR</t>
  </si>
  <si>
    <t>SOGANI AGENCIES</t>
  </si>
  <si>
    <t>NAVEEN DISTRIBUTORS</t>
  </si>
  <si>
    <t>SARAS ENTERPRISES</t>
  </si>
  <si>
    <t>AJAY TRADERS</t>
  </si>
  <si>
    <t>PANWAR TRADING CORPORATION LTD</t>
  </si>
  <si>
    <t>RAM CHANDRA MOHAN LAL</t>
  </si>
  <si>
    <t>GARG AGRO AGENCIES</t>
  </si>
  <si>
    <t>BANSAL TRADING COMPANY</t>
  </si>
  <si>
    <t>RAJASTHAN CEMENT CORPORATION</t>
  </si>
  <si>
    <t>SURESH CHAND &amp; CO</t>
  </si>
  <si>
    <t>AGARWAL B.T.&amp; SONS</t>
  </si>
  <si>
    <t>AJMERA TRANSPORTER</t>
  </si>
  <si>
    <t>RAJENDRA KUMAR RATAN LAL JAIN</t>
  </si>
  <si>
    <t>GANESH AGENCIES</t>
  </si>
  <si>
    <t>TRIVENI CONTRACTORS</t>
  </si>
  <si>
    <t>LAVANIA CEMENT SALES CORPORATI</t>
  </si>
  <si>
    <t>MAHENDRA KUMAR TEJARAM PRAJAPA</t>
  </si>
  <si>
    <t>RAHMATULLA CEMENT AGENCY</t>
  </si>
  <si>
    <t>SHRI GANPATI ENTERPRISES</t>
  </si>
  <si>
    <t>NIKHIL ASSOCIATE</t>
  </si>
  <si>
    <t>GARG CEMENT AGENCY</t>
  </si>
  <si>
    <t>NARSINGH STONE SUPPLIERS</t>
  </si>
  <si>
    <t>G.S.SALES CORPORATION</t>
  </si>
  <si>
    <t>KUMAWAT BUILDING MATERIALS</t>
  </si>
  <si>
    <t>M.K.TRADERS</t>
  </si>
  <si>
    <t>SURAJMAL TANSUKH RAI</t>
  </si>
  <si>
    <t>SURENDRA KUMAR &amp; CO</t>
  </si>
  <si>
    <t>AKSHAY TRADERS</t>
  </si>
  <si>
    <t>MITHU LAL ROOP CHAND</t>
  </si>
  <si>
    <t>KHEM CHAND &amp; SONS</t>
  </si>
  <si>
    <t>MAHAVEER STONE SUPPLIERS</t>
  </si>
  <si>
    <t>PATEL TRADERS</t>
  </si>
  <si>
    <t>DURGESH ENTERPRISES</t>
  </si>
  <si>
    <t>KUKKAR ENTERPRISES</t>
  </si>
  <si>
    <t>NARESH BUILDING MATERIAL STORE</t>
  </si>
  <si>
    <t>MUKESH KUMAR RAKESH KUMAR</t>
  </si>
  <si>
    <t>GURU KRIPA BUILDERS</t>
  </si>
  <si>
    <t>MANISH BUILDING MATERIAL</t>
  </si>
  <si>
    <t>AGARWAL FERTILIZER</t>
  </si>
  <si>
    <t>CHAUDHARY CEMENT AGENCY</t>
  </si>
  <si>
    <t>FRIENDS AGENCIES</t>
  </si>
  <si>
    <t>DEV TRADING COMPANY</t>
  </si>
  <si>
    <t>SHRI JI TRADERS</t>
  </si>
  <si>
    <t>FAKHRUDDIN ABDEALI LUKA WALA</t>
  </si>
  <si>
    <t>TORAVAT JAYANTILAL JAVEERCHAND</t>
  </si>
  <si>
    <t>RASIKLAL AMBALAL SEWAK</t>
  </si>
  <si>
    <t>ANKIT TRADERS</t>
  </si>
  <si>
    <t>PARVATI TRADERS</t>
  </si>
  <si>
    <t>PIPARA SALES</t>
  </si>
  <si>
    <t>NILKANTH CONSTRUCTION</t>
  </si>
  <si>
    <t>SARASWATI TRADERS</t>
  </si>
  <si>
    <t>RAJ BUILDING MATERIAL</t>
  </si>
  <si>
    <t>SHIV CEMENT AGENCY</t>
  </si>
  <si>
    <t>PREM BUILDING MAT. &amp; H/W STORE</t>
  </si>
  <si>
    <t>Kuntal Building Material</t>
  </si>
  <si>
    <t>Anil Traders</t>
  </si>
  <si>
    <t>Goyal &amp; Co.</t>
  </si>
  <si>
    <t>SANIK ENTERPRISES</t>
  </si>
  <si>
    <t>JAIN CEMENT AGENCY</t>
  </si>
  <si>
    <t>SHREE YADEN BUILDING MATERIAL</t>
  </si>
  <si>
    <t>KRISHNA CEMENT SUPPLIERS</t>
  </si>
  <si>
    <t>NAVRATAN CEMENT AGENCY</t>
  </si>
  <si>
    <t>HARI OM TRADERS</t>
  </si>
  <si>
    <t>AMIT AGENCY</t>
  </si>
  <si>
    <t>PADAM CEMENT SUPPLIERS</t>
  </si>
  <si>
    <t>SAWALIYA CEMENT SUPPLIERS</t>
  </si>
  <si>
    <t>MAHAVEER SANITARY &amp; CEMENT AGE</t>
  </si>
  <si>
    <t>PASHAWNATH CEMENT SUPPLIERS</t>
  </si>
  <si>
    <t>NEW KALPESH CEMENT AGENCY</t>
  </si>
  <si>
    <t>MAHALAXMI CEMENT SUPPLIERS</t>
  </si>
  <si>
    <t>TIRUPATI BUILDING MATERIAL SUP</t>
  </si>
  <si>
    <t>MERAWAT CEMENT AGENCY</t>
  </si>
  <si>
    <t>RAMESH CHANDRA JAI CHAND</t>
  </si>
  <si>
    <t>KESHRIYA JI HARDWARE &amp; METAL S</t>
  </si>
  <si>
    <t>VIPUL CEMENT SUPPLIERS</t>
  </si>
  <si>
    <t>NAM DEV STONE SUPPLIERS</t>
  </si>
  <si>
    <t>SHIV CHARAN LAL RAKESH KUMAR</t>
  </si>
  <si>
    <t>SHANKAR CEMENT AGENCY</t>
  </si>
  <si>
    <t>HEMRAJ SUTHAR CONTRACTOR</t>
  </si>
  <si>
    <t>HARI OM CEMENT SUPPLIERS</t>
  </si>
  <si>
    <t>ADINATH CEMENT SUPPLIERS</t>
  </si>
  <si>
    <t>SANJAY TRADERS</t>
  </si>
  <si>
    <t>SWASTIK SALES</t>
  </si>
  <si>
    <t>B.L.JAIN &amp; SONS</t>
  </si>
  <si>
    <t>SHIVANG SAINETORY &amp; HARDWARE</t>
  </si>
  <si>
    <t>HATIM TRADERS</t>
  </si>
  <si>
    <t>KALPESH CEMENT AGENCY</t>
  </si>
  <si>
    <t>SHREE LAXMI NATH STONE COMPANY</t>
  </si>
  <si>
    <t>SHRI NATH TRADERS</t>
  </si>
  <si>
    <t>KEDIA TRADING COMPANY</t>
  </si>
  <si>
    <t>SHREE BALAJI ENTERPRISES</t>
  </si>
  <si>
    <t>MANISH TRADING COMPANY</t>
  </si>
  <si>
    <t>BAGRA TRADERS</t>
  </si>
  <si>
    <t>JAI BALAJI CEMENT AGENCY</t>
  </si>
  <si>
    <t>SHIV MOHAN BROTHERS</t>
  </si>
  <si>
    <t>MK.SUPPLIER</t>
  </si>
  <si>
    <t>CHOUDHARY BUILDING MATERIAL ST</t>
  </si>
  <si>
    <t>SHANTI LAL BHANAWAT</t>
  </si>
  <si>
    <t>JAY NAKODA TRADING COMPANY</t>
  </si>
  <si>
    <t>GOYAL ENTERPRISES</t>
  </si>
  <si>
    <t>MISHRA TRADERS</t>
  </si>
  <si>
    <t>HEERA LAL BHAGCHAND JAIN</t>
  </si>
  <si>
    <t>BABU TRADERS</t>
  </si>
  <si>
    <t>GYANI BUILDING MATERIALS</t>
  </si>
  <si>
    <t>GUPTA KHAD BEEJ BHANDAR</t>
  </si>
  <si>
    <t>ARAVALI BUILDING MATERIAL SUPP</t>
  </si>
  <si>
    <t>AMBIKA TRADERS</t>
  </si>
  <si>
    <t>AAI MATA KALI BHANDAR</t>
  </si>
  <si>
    <t>TIRUPATI CEMENT SUPPLIERS</t>
  </si>
  <si>
    <t>LAXMI STONE &amp; SANITORY STORE</t>
  </si>
  <si>
    <t>JAI MAAJISHA IRON STORE</t>
  </si>
  <si>
    <t>BS ENTERPRISES</t>
  </si>
  <si>
    <t>GOKUL BRICKS</t>
  </si>
  <si>
    <t>KRISHNA TRADERS</t>
  </si>
  <si>
    <t>SUWALKA ENTERPRISES</t>
  </si>
  <si>
    <t>NISHANT TRADERS</t>
  </si>
  <si>
    <t>RAJESH KUMAR GOKUL JI KALAL</t>
  </si>
  <si>
    <t>ADINATH TRADERS</t>
  </si>
  <si>
    <t>CHAMUNDA BUILDING MATERIAL SUP</t>
  </si>
  <si>
    <t>M.R.TRADING COMPANY</t>
  </si>
  <si>
    <t>SANTOSH KIRANA AND CEMENT</t>
  </si>
  <si>
    <t>SUNIL BUILDING MATERIAL</t>
  </si>
  <si>
    <t>AGARWAL STONE COMPANY</t>
  </si>
  <si>
    <t>GURU KRIPA TRADING CO</t>
  </si>
  <si>
    <t>TAGALA BROTHERS</t>
  </si>
  <si>
    <t>GUPTA AGENCIES</t>
  </si>
  <si>
    <t>GURUNANAK IRON STORE</t>
  </si>
  <si>
    <t>JAGDAMBEY BUILDING MATERIAL SU</t>
  </si>
  <si>
    <t>G SOLANKI STONE CO.</t>
  </si>
  <si>
    <t>ARIHANT TRADERS</t>
  </si>
  <si>
    <t>SHREE RADHE GOPAL TRDERS</t>
  </si>
  <si>
    <t>RAJESH TRADING COMPANY</t>
  </si>
  <si>
    <t>R.N. YADAV ARA MACHINE</t>
  </si>
  <si>
    <t>SANJANA TRADERS</t>
  </si>
  <si>
    <t>LAXMI BANS BALLI UDHYOG</t>
  </si>
  <si>
    <t>LAXMI TRADERS</t>
  </si>
  <si>
    <t>SHIV CORPORATION</t>
  </si>
  <si>
    <t>ASHAPURA BUILDING MATERIAL SUP</t>
  </si>
  <si>
    <t>ANKIT AGENCIES</t>
  </si>
  <si>
    <t>JYOTI BUILDING MATERIAL SUPPLI</t>
  </si>
  <si>
    <t>PAWAN BUILDERS</t>
  </si>
  <si>
    <t>BHATI CEMENT AGENCY</t>
  </si>
  <si>
    <t>JAIN KHAD BEEJ BHANDAR</t>
  </si>
  <si>
    <t>KRISHNA AGENCIES</t>
  </si>
  <si>
    <t>OM IRON AND CEMENT AGENCY</t>
  </si>
  <si>
    <t>SHRINATH ENTERPRISES</t>
  </si>
  <si>
    <t>SHREE SHYAM TRADERS</t>
  </si>
  <si>
    <t>KHAN TRADING COMPANY</t>
  </si>
  <si>
    <t>BHARAT TRADERS</t>
  </si>
  <si>
    <t>SHRI GULAB BUILDING MATERIAL</t>
  </si>
  <si>
    <t>SHRI SHYAM TRADING COMPANY</t>
  </si>
  <si>
    <t>SHREE YADAV CEMENT SUPPLIERS</t>
  </si>
  <si>
    <t>SHREE PADAMAVATI TRADERS</t>
  </si>
  <si>
    <t>SHREE BALAJI CEMENT AGENCY</t>
  </si>
  <si>
    <t>PARAS ENTERPRISES</t>
  </si>
  <si>
    <t>JAIN BUILDING MATERIAL SUPPLIE</t>
  </si>
  <si>
    <t>ROOP ENTERPRISES</t>
  </si>
  <si>
    <t>ACHARYA TRADERS</t>
  </si>
  <si>
    <t>MANGAL JI MADHAV JI</t>
  </si>
  <si>
    <t>JAI SHRI TRADING</t>
  </si>
  <si>
    <t>ASHISH SALES CORPORATION</t>
  </si>
  <si>
    <t>SATISH KUMAR SHANKAR LAL</t>
  </si>
  <si>
    <t>SHASTRI BUILDING MATERIAL STOR</t>
  </si>
  <si>
    <t>AHUJA CEMENT &amp; SANITARYWARE</t>
  </si>
  <si>
    <t>RATHORE CONSTRUCTION</t>
  </si>
  <si>
    <t>GOYAL TRADERS</t>
  </si>
  <si>
    <t>SHREE SARAS CORPORATION</t>
  </si>
  <si>
    <t>DEVRAJ AND SONS</t>
  </si>
  <si>
    <t>SHRI BALAJI AGENCY</t>
  </si>
  <si>
    <t>GOVIND TRADERS</t>
  </si>
  <si>
    <t>GUPTA TRADERS</t>
  </si>
  <si>
    <t>SHRI RAM &amp; SONS</t>
  </si>
  <si>
    <t>VISHNU BUILDING MATERIAL SUPPL</t>
  </si>
  <si>
    <t>SHREE HANUMAN AGENCIES</t>
  </si>
  <si>
    <t>JAI BUILDERS</t>
  </si>
  <si>
    <t>BALAJI TRADING COMPANY</t>
  </si>
  <si>
    <t>VIJAY KUMAR AJIT PRASAD</t>
  </si>
  <si>
    <t>SHRI BABA RAMDEV BUILDING MATE</t>
  </si>
  <si>
    <t>GODRA HARDWARE</t>
  </si>
  <si>
    <t>OM SAI CONSTRUCTION</t>
  </si>
  <si>
    <t>SHARDA TRADERS</t>
  </si>
  <si>
    <t>BALAJI CEMENT AGENCY</t>
  </si>
  <si>
    <t>AMERIA BUILDING MATERIAL</t>
  </si>
  <si>
    <t>KOTHARI KANTILAL SHANKARLAL</t>
  </si>
  <si>
    <t>BHARAT BUILDCON</t>
  </si>
  <si>
    <t>JOHARI TRADING CO.</t>
  </si>
  <si>
    <t>RAKESH PATEL</t>
  </si>
  <si>
    <t>V S BUILDING MATEIALS</t>
  </si>
  <si>
    <t>RAJASTHAN ROYAL BUILDHOME SOLU</t>
  </si>
  <si>
    <t>RAJASTHAN TRADING COMPANY</t>
  </si>
  <si>
    <t>GEDHAR STEEL SHUTTERING</t>
  </si>
  <si>
    <t>POOJA TRADERS</t>
  </si>
  <si>
    <t>NEW SAINI TRADING COMPANY</t>
  </si>
  <si>
    <t>RAMDEV TRADERS</t>
  </si>
  <si>
    <t>JHUMAR RAM MANOHAR  LAL PRAJAP</t>
  </si>
  <si>
    <t>RAKESH BUILDING MATERIAL</t>
  </si>
  <si>
    <t>VKR CEMENT SUPPLIERS</t>
  </si>
  <si>
    <t>GAUTAM BUILDING MATERIAL</t>
  </si>
  <si>
    <t>NAGORA TRADERS</t>
  </si>
  <si>
    <t>AMERIYA BUILDING MATERIAL SUPP</t>
  </si>
  <si>
    <t>KUMAWAT CEMENT SUPPLIERS</t>
  </si>
  <si>
    <t>KANTHALIYA ENTERPRISES</t>
  </si>
  <si>
    <t>MITALI ALLOYS PVT LTD</t>
  </si>
  <si>
    <t>VERMA BUILDING MATERIAL STORE</t>
  </si>
  <si>
    <t>AGGARWAL SANITARY &amp; PIPE STORE</t>
  </si>
  <si>
    <t>VIDHATA CEMENT DISTRIBUTORS</t>
  </si>
  <si>
    <t>SAWROOP CONSTRUCTION COMPANY</t>
  </si>
  <si>
    <t>SWASTIK TRADING COMPANY</t>
  </si>
  <si>
    <t>SHRI RAM CEMENT AGENCY</t>
  </si>
  <si>
    <t>VINAYAK BUILDING MATERIAL</t>
  </si>
  <si>
    <t>VIKASH KHAD BEEJ BHANDAR</t>
  </si>
  <si>
    <t>SINGODIYA CEMENT AGENCY</t>
  </si>
  <si>
    <t>SHRI BALAJI BUILDING MATERIAL</t>
  </si>
  <si>
    <t>M A TRADING COMPANY</t>
  </si>
  <si>
    <t>VEDANT BUILDING MATERIAL SUPPL</t>
  </si>
  <si>
    <t>MEWARA CEMENT &amp; BUILDING</t>
  </si>
  <si>
    <t>SHREE GANPATI TRADERS</t>
  </si>
  <si>
    <t>JMD CEMENT &amp; IRON STORE</t>
  </si>
  <si>
    <t>ARORA CEMENT AGENCY</t>
  </si>
  <si>
    <t>BALAJI AGENCY</t>
  </si>
  <si>
    <t>MISHRA CEMENT AGENCIES</t>
  </si>
  <si>
    <t>DHARM PAL AKSHAY KUMAR</t>
  </si>
  <si>
    <t>GD ASSOCIATES</t>
  </si>
  <si>
    <t>LUHANI CEMENT SUPPLIERS</t>
  </si>
  <si>
    <t>VIJAYVERGIYA AGENCIES</t>
  </si>
  <si>
    <t>DRASHTIKA ENTERPRISES</t>
  </si>
  <si>
    <t>SANTOSH KHAD BEEJ BHANDAR</t>
  </si>
  <si>
    <t>PRADHAN CEMENT SUPPLIERS</t>
  </si>
  <si>
    <t>KISHAN LAL SWAMI AND SONS</t>
  </si>
  <si>
    <t>BALAJI STONE COMPANY</t>
  </si>
  <si>
    <t>GOKLENDRA BUILDING MATERIAL</t>
  </si>
  <si>
    <t>PADAM CHAND AND BROTHERS</t>
  </si>
  <si>
    <t>SONA BUILDING MATERIAL</t>
  </si>
  <si>
    <t>SHREE OM CEMENT &amp; STONE SUPPLI</t>
  </si>
  <si>
    <t>YADAV BUILDING MATERIAL</t>
  </si>
  <si>
    <t>JAI KOSHLESH TRADING COMPANY</t>
  </si>
  <si>
    <t>VINOD BUILDING MATERIAL</t>
  </si>
  <si>
    <t>KASLIWAL KRISHI SEWA KENDRA</t>
  </si>
  <si>
    <t>S K TRADERS</t>
  </si>
  <si>
    <t>ASHOK TRADING  COMPANY</t>
  </si>
  <si>
    <t>NASEEB TRADERS</t>
  </si>
  <si>
    <t>SHARMA ENTERPRISES</t>
  </si>
  <si>
    <t>ARVIND BUILDING MATERIAL</t>
  </si>
  <si>
    <t>GARG TRADING COMPANY</t>
  </si>
  <si>
    <t>JAISAWAT BUILDING MATERIAL</t>
  </si>
  <si>
    <t>MUKUT BIHARI GOVIND PRASAD</t>
  </si>
  <si>
    <t>SHIV TRADERS</t>
  </si>
  <si>
    <t>GOYAL BUILDING MATERIAL</t>
  </si>
  <si>
    <t>MAHAVEER ENTERPRISES</t>
  </si>
  <si>
    <t>AGARWAL KHAD CEMENT BHANDAR</t>
  </si>
  <si>
    <t>LALA TRADERS</t>
  </si>
  <si>
    <t>MANOJ TRADERS</t>
  </si>
  <si>
    <t>JAIN BUILDING MATERIAL</t>
  </si>
  <si>
    <t>GOLDEN TRADERS</t>
  </si>
  <si>
    <t>JYOTI SUPPLIERS</t>
  </si>
  <si>
    <t>RKJ PAINTS AND MINERALS</t>
  </si>
  <si>
    <t>GURU OM KRIPA CEMENT SUPPLIERS</t>
  </si>
  <si>
    <t>KHATRI ENTERPRISES</t>
  </si>
  <si>
    <t>SHREE SANWARIYA CONSTRUCTION</t>
  </si>
  <si>
    <t>HARIKARAN CHAUDHARY</t>
  </si>
  <si>
    <t>MANGALAM TRADING COMPANY</t>
  </si>
  <si>
    <t>BABA BIHARI DAS CONSTRUCTION C</t>
  </si>
  <si>
    <t>JAIN TRADERS</t>
  </si>
  <si>
    <t>BANSAL MARBLES</t>
  </si>
  <si>
    <t>RIDDHI SIDDHI ENTERPRISES</t>
  </si>
  <si>
    <t>JAI SUNDER MAA ENTERPRISES</t>
  </si>
  <si>
    <t>GANPAT LAL MAROTHIYA AND SONS</t>
  </si>
  <si>
    <t>SANGAM ENTERPRISES</t>
  </si>
  <si>
    <t>SHREE BALAJI TRADING COMPANY</t>
  </si>
  <si>
    <t>MAMODIA TRADING COMPANY</t>
  </si>
  <si>
    <t>GOURAV AGAENCY</t>
  </si>
  <si>
    <t>ASHAPURA CEMENT SALES</t>
  </si>
  <si>
    <t>SHRI DHANOP TRADING COMPANY</t>
  </si>
  <si>
    <t>JAI SHRI CONSTRUCTION</t>
  </si>
  <si>
    <t>NEHA ENTERPRISES</t>
  </si>
  <si>
    <t>SATYA TRADERS</t>
  </si>
  <si>
    <t>VINAYAK TRADE HOME</t>
  </si>
  <si>
    <t>PARAS TRADING COMPANY</t>
  </si>
  <si>
    <t>OM CEMENT HOUSE</t>
  </si>
  <si>
    <t>YADAV TRADING COMPANY</t>
  </si>
  <si>
    <t>BALAJI TILES UDYOG</t>
  </si>
  <si>
    <t>PROMOD KUMAR MUKESH KUMAR</t>
  </si>
  <si>
    <t>DEVU KHAD BEEJ BHANDAR AND CEM</t>
  </si>
  <si>
    <t>DOSTI CONSTRUCTION</t>
  </si>
  <si>
    <t>KOTA BUILDMAT</t>
  </si>
  <si>
    <t>RULANIYA CEMENT AGENCY</t>
  </si>
  <si>
    <t>MAHAWAR CEMENT AGENCIES</t>
  </si>
  <si>
    <t>CHHABRA STONES</t>
  </si>
  <si>
    <t>GANPATI TRADERS</t>
  </si>
  <si>
    <t>MAATESHVARI BUILDING MATERIAL</t>
  </si>
  <si>
    <t>GARG SALES</t>
  </si>
  <si>
    <t>BABA RAMDEV TRADING COMPANY</t>
  </si>
  <si>
    <t>SARAWAGI CEMENT AGENCY</t>
  </si>
  <si>
    <t>BHUVAN AGENCIES</t>
  </si>
  <si>
    <t>CHOHAN CEMENT AGENCY</t>
  </si>
  <si>
    <t>SAI NATH BUILDING MATERIALS</t>
  </si>
  <si>
    <t>SHIV SHAKTI BUILDING MATERIAL</t>
  </si>
  <si>
    <t>AGARWAL IRON STORE</t>
  </si>
  <si>
    <t>GIRIRAJ DHANI  TRADERS</t>
  </si>
  <si>
    <t>M.N.ASSOCIATES</t>
  </si>
  <si>
    <t>SHREE RAM ENTERPRISES</t>
  </si>
  <si>
    <t>JAGDAMBA ENTERPRISES</t>
  </si>
  <si>
    <t>PRAJAPATI BUILDING MATERIAL</t>
  </si>
  <si>
    <t>MAHESH TRADERS</t>
  </si>
  <si>
    <t>GHODELA BUILDING MATERIAL AND</t>
  </si>
  <si>
    <t>SHREE SHYAM PAINT STORE</t>
  </si>
  <si>
    <t>VARDHMAN CEMENT AGENCY</t>
  </si>
  <si>
    <t>ANUP TRADING COMPANY</t>
  </si>
  <si>
    <t>RANGA CHIRANJI LAL BUILDING MA</t>
  </si>
  <si>
    <t>SHRI SHYAM ENTERPRISES</t>
  </si>
  <si>
    <t>ARORA ENTERPRISES</t>
  </si>
  <si>
    <t>SHREE BALAJI IRON STORE</t>
  </si>
  <si>
    <t>VOVESAR CEMENT WORKS</t>
  </si>
  <si>
    <t>KHILJEE BUILDING MATERIAL</t>
  </si>
  <si>
    <t>PALIWAL CEMENT AGENCY</t>
  </si>
  <si>
    <t>GURU ENTERPRISES</t>
  </si>
  <si>
    <t>SAINI STONE COMPANY</t>
  </si>
  <si>
    <t>SHREE DEVNARAYAN SUPPLIERS</t>
  </si>
  <si>
    <t>VINAYAK INDUSTRIES</t>
  </si>
  <si>
    <t>RAGHAV TRADERS</t>
  </si>
  <si>
    <t>SONU TRADERS</t>
  </si>
  <si>
    <t>KUMAWAT TRADERS</t>
  </si>
  <si>
    <t>SHRI KRISHNA BUILDING MATERIAL</t>
  </si>
  <si>
    <t>KUSHAL TRADERS</t>
  </si>
  <si>
    <t>JOGNIYA BUILDERS</t>
  </si>
  <si>
    <t>CHOUDHARY BUILDING MATERIAL</t>
  </si>
  <si>
    <t>KAMAL CONSTRUCTION COMPANY</t>
  </si>
  <si>
    <t>JAIN BUILDING MATERIAL STORE</t>
  </si>
  <si>
    <t>VINAYAK BUILDERS &amp; SUPPLIERS</t>
  </si>
  <si>
    <t>GOURI MATERIAL SUPPLIERS</t>
  </si>
  <si>
    <t>PANKAJ TRADERS</t>
  </si>
  <si>
    <t>SHREE LATIYAL AGENCY</t>
  </si>
  <si>
    <t>HARSAD KUMAR KHEM CHAND</t>
  </si>
  <si>
    <t>NEW SOLANKI TRADERS</t>
  </si>
  <si>
    <t>SHRIYAADE SANITERY &amp; BUILDING</t>
  </si>
  <si>
    <t>SHRI CHARBHUJA CEMENT SUPPLIER</t>
  </si>
  <si>
    <t>MAA KRIPA CEMENT &amp; BUILDING MA</t>
  </si>
  <si>
    <t>J.K. BUILDING MATERIAL</t>
  </si>
  <si>
    <t>LUCKY SHUTTRING BHANDAR</t>
  </si>
  <si>
    <t>LAXMI IRON STORE</t>
  </si>
  <si>
    <t>RIDHI SIDHI TRADERS</t>
  </si>
  <si>
    <t>BANSIWAL BUILDING MATERIAL SUP</t>
  </si>
  <si>
    <t>CHOUDHARY BUILDING MATERIAL SU</t>
  </si>
  <si>
    <t>SHRI RAM BUILDING MATERIAL</t>
  </si>
  <si>
    <t>PABUJI BUILDING MATERIAL</t>
  </si>
  <si>
    <t>SUNDER STEEL CORPORATION</t>
  </si>
  <si>
    <t>BANSHI LAL BHATI AND SONS</t>
  </si>
  <si>
    <t>SHREE RAM TRADERS</t>
  </si>
  <si>
    <t>SHAKTAWAT BUILDING MATERIAL</t>
  </si>
  <si>
    <t>SHREE SHYAM CEMENT AGENCY</t>
  </si>
  <si>
    <t>D.R.MARBLE &amp; SANITORY</t>
  </si>
  <si>
    <t>KARNI MAA AKHALI BUILDING MATE</t>
  </si>
  <si>
    <t>CHOUDHARY CEMENT &amp; BUILDING MA</t>
  </si>
  <si>
    <t>BHAGWATI STEELS</t>
  </si>
  <si>
    <t>RAKHI AGRO SALES</t>
  </si>
  <si>
    <t>NAGORA  &amp; COMPANY</t>
  </si>
  <si>
    <t>YOGENDRA MARBLE GRANITE &amp; BUIL</t>
  </si>
  <si>
    <t>SHREE BALAJI HARDWARE AND BART</t>
  </si>
  <si>
    <t>DHAKER TRADERS &amp; SUPPLIERS</t>
  </si>
  <si>
    <t>GAYTRI AGENCIES</t>
  </si>
  <si>
    <t>CHHAVI CONSTRUCTION</t>
  </si>
  <si>
    <t>JEPH TRADING COMPANY</t>
  </si>
  <si>
    <t>SHRI RAM PIPE SUPPLIERS AND HA</t>
  </si>
  <si>
    <t>LAXMI CEMANT AND BUILDING MATE</t>
  </si>
  <si>
    <t>V. KAMLESH &amp; COMPANY</t>
  </si>
  <si>
    <t>LAMPS SARADA</t>
  </si>
  <si>
    <t>NIDHI ENTERPRISES</t>
  </si>
  <si>
    <t>SISODIYA TRADERS</t>
  </si>
  <si>
    <t>MAHADEV HARDWARE</t>
  </si>
  <si>
    <t>RUCHI TRADERS</t>
  </si>
  <si>
    <t>BHARDWAJ TRADERS</t>
  </si>
  <si>
    <t>RADHE BUILDING MATERIAL</t>
  </si>
  <si>
    <t>NAMOKAR STONE TRADERS</t>
  </si>
  <si>
    <t>PRADEEP CHOUDHARY J K SUPER CE</t>
  </si>
  <si>
    <t>DEEPAK CEMENT AGENCY</t>
  </si>
  <si>
    <t>DHAKAD BUILDING MATERIALS SUPP</t>
  </si>
  <si>
    <t>M R TRADERS</t>
  </si>
  <si>
    <t>BELIM CEMENT AND BUILDING MATE</t>
  </si>
  <si>
    <t>SHIVA ENTERPRISES</t>
  </si>
  <si>
    <t>PANCHWATI GRANITES &amp; TILES</t>
  </si>
  <si>
    <t>SAINI KHAD BEEJ BHANDAR</t>
  </si>
  <si>
    <t>RAM JI BUILDING MATERIAL SUPPL</t>
  </si>
  <si>
    <t>ARIHANT BUILDING MATERIYAL</t>
  </si>
  <si>
    <t>HARI OM MATERIAL SUPPLIERS</t>
  </si>
  <si>
    <t>SHREE JAMVAY ENTERPRISES</t>
  </si>
  <si>
    <t>OM TRADERS</t>
  </si>
  <si>
    <t>ASHAPURA TRADERS</t>
  </si>
  <si>
    <t>SHARMA SALES CORPORATION</t>
  </si>
  <si>
    <t>KANHA BUILDING MATERIAL</t>
  </si>
  <si>
    <t>SHRAMA CEMENT AGENCY</t>
  </si>
  <si>
    <t>SHAH TRADERS</t>
  </si>
  <si>
    <t>JANGID BUILDING MATERIAL</t>
  </si>
  <si>
    <t>MITHARI IRON STORE</t>
  </si>
  <si>
    <t>PINKI CEMENT AGENCY</t>
  </si>
  <si>
    <t>KASHISH ENTERPRISES</t>
  </si>
  <si>
    <t>KRISHNA CEMENT SALES AGENCIES</t>
  </si>
  <si>
    <t>RAGHUNATH RAI RAM GOPAL</t>
  </si>
  <si>
    <t>K.P.TRADERS</t>
  </si>
  <si>
    <t>SHREE DEVNARAYAN BUILDING MATE</t>
  </si>
  <si>
    <t>JAI  BHAGIRATH BABA</t>
  </si>
  <si>
    <t>OM CEMENT AGENCY</t>
  </si>
  <si>
    <t>SHREE MANSHA BUILDING MATERIAL</t>
  </si>
  <si>
    <t>VISHNU CEMENT &amp; IRON STORE</t>
  </si>
  <si>
    <t>SANTOSH KUMAR SATISH CHAND</t>
  </si>
  <si>
    <t>RATNA TRADERS</t>
  </si>
  <si>
    <t>VINAYAK TRADERS</t>
  </si>
  <si>
    <t>UDAI KHAD BEEJ BHANDAR</t>
  </si>
  <si>
    <t>SANTOSH KUMAR TOSHNIWAL</t>
  </si>
  <si>
    <t>ANIL GOYAL</t>
  </si>
  <si>
    <t>S.S.BHATI ENTERPRISES</t>
  </si>
  <si>
    <t>HINGLAJ MATA SUPPLIERS</t>
  </si>
  <si>
    <t>SHREE BALAJI CONSTRUCTION CO</t>
  </si>
  <si>
    <t>SHRI DEVASI CEMENT AGENCY</t>
  </si>
  <si>
    <t>VINAYAK CONSTRUCTION COMPANY</t>
  </si>
  <si>
    <t>NYOL IRON STORE</t>
  </si>
  <si>
    <t>S S AGRAWAL AND COMPANY</t>
  </si>
  <si>
    <t>J M CONSTRUCTION COMPANY</t>
  </si>
  <si>
    <t>SHRI RAM CEMENT SUPPLIER</t>
  </si>
  <si>
    <t>CHARBHUJA ELECTRICALS &amp; HARDWA</t>
  </si>
  <si>
    <t>SHREE RAJENDRASURI AGENCY</t>
  </si>
  <si>
    <t>AAKASH STEEL</t>
  </si>
  <si>
    <t>S S CEMENT AGENCY</t>
  </si>
  <si>
    <t>PURAWAT ENTERPRISERS</t>
  </si>
  <si>
    <t>SUMAN AGENCY</t>
  </si>
  <si>
    <t>SHRI GURUNANAK CEMENT AGENCIES</t>
  </si>
  <si>
    <t>K K ENTERPRISES</t>
  </si>
  <si>
    <t>DEVNARAYAN TRADERS</t>
  </si>
  <si>
    <t>BALAJI STEEL</t>
  </si>
  <si>
    <t>GODARA BUILDING MATERIAL STORE</t>
  </si>
  <si>
    <t>ADINATH CEMENT AGENCY</t>
  </si>
  <si>
    <t>KHETESHWAR ENTERPRISES</t>
  </si>
  <si>
    <t>SHAKILA TRADING CORPORATION</t>
  </si>
  <si>
    <t>LAXMI BUILDING MATERIAL STORE</t>
  </si>
  <si>
    <t>SHREE SHYAM ENTERPRISES</t>
  </si>
  <si>
    <t>ADITYA ENTERPRISES</t>
  </si>
  <si>
    <t>MAHAWAR ENTERPRISES</t>
  </si>
  <si>
    <t>ASHISH TRADERS</t>
  </si>
  <si>
    <t>GARG SUPPLIERS</t>
  </si>
  <si>
    <t>SHIVAM ENTERPRISES</t>
  </si>
  <si>
    <t>SANWALIYA TRADERS</t>
  </si>
  <si>
    <t>YASH TRADERS</t>
  </si>
  <si>
    <t>KARNI AGRO CENTER</t>
  </si>
  <si>
    <t>RAMA BUILDING MATERIALS</t>
  </si>
  <si>
    <t>SHREE SHYAM IRON</t>
  </si>
  <si>
    <t>HARJAMNA STEELS</t>
  </si>
  <si>
    <t>D.S.BUILDING MATERIALS</t>
  </si>
  <si>
    <t>UMA IRON &amp; CEMENT AGENCY</t>
  </si>
  <si>
    <t>MAHADEV TRADING COMPANY</t>
  </si>
  <si>
    <t>SHREE RIDDHI SIDDHI TRADERS</t>
  </si>
  <si>
    <t>NAKODA TRADERS</t>
  </si>
  <si>
    <t>SUBHAM AGENCIES</t>
  </si>
  <si>
    <t>ASHOK AND COMPANY</t>
  </si>
  <si>
    <t>MANIK CHAND LAKHMI CHAND</t>
  </si>
  <si>
    <t>MALHOTRA BUILDERS</t>
  </si>
  <si>
    <t>DHARMENDRA &amp; COMPANY</t>
  </si>
  <si>
    <t>NAKORA CEMENT SUPPLIERS</t>
  </si>
  <si>
    <t>JEETU TRADERS</t>
  </si>
  <si>
    <t>MITTAL BUILDING MATERIAL</t>
  </si>
  <si>
    <t>BADRI LAL HIRA LAL</t>
  </si>
  <si>
    <t>SHRI BALAJI TRADERS</t>
  </si>
  <si>
    <t>CHHABRA CEMENT SUPPLIERS</t>
  </si>
  <si>
    <t>KHANDELWAL CEMENT AGENCY</t>
  </si>
  <si>
    <t>SHREE BALAJI TRADERS</t>
  </si>
  <si>
    <t>JAI BHAWANI BUILDING MATERIAL</t>
  </si>
  <si>
    <t>SOLANKI TRADERS</t>
  </si>
  <si>
    <t>JAI BHOLE IRON STORE</t>
  </si>
  <si>
    <t>KHANDELWAL STONE</t>
  </si>
  <si>
    <t>MAHALAXMI ENTERPRISES</t>
  </si>
  <si>
    <t>LOVEVANSHI ENTERPRISES</t>
  </si>
  <si>
    <t>RAJARAM BUILDING AND ELECTRICA</t>
  </si>
  <si>
    <t>CHOUDHARY TRADERS</t>
  </si>
  <si>
    <t>GUPTA TRADING CO</t>
  </si>
  <si>
    <t>SHREE SHANKAR TRADERS</t>
  </si>
  <si>
    <t>GIRIRAJ TRADERS</t>
  </si>
  <si>
    <t>SAINI CEMENT AGENCY</t>
  </si>
  <si>
    <t>SHRI SALES AGENCIES</t>
  </si>
  <si>
    <t>R R CAPITAL</t>
  </si>
  <si>
    <t>SHREE CHARBHUJA BUILDING MATER</t>
  </si>
  <si>
    <t>ROHIT TRADERS</t>
  </si>
  <si>
    <t>PATEL CEMENT AGENCIES</t>
  </si>
  <si>
    <t>SHIVAM TRADING COMPANY</t>
  </si>
  <si>
    <t>BALAJI CEMENT SUPPLIERS</t>
  </si>
  <si>
    <t>MITTAL TRADERS</t>
  </si>
  <si>
    <t>NARSINGH KHAD BEEJ BHANDAR</t>
  </si>
  <si>
    <t>DEEP TRADERS</t>
  </si>
  <si>
    <t>O.P. ARORA AGENCIES</t>
  </si>
  <si>
    <t>MANGILAL &amp; SONS</t>
  </si>
  <si>
    <t>SAI BUILDERS</t>
  </si>
  <si>
    <t>AAGAM TRADING COMPANY</t>
  </si>
  <si>
    <t>KAMAL CEMENT STORE</t>
  </si>
  <si>
    <t>NAGNECHI CEMENT AGENCY</t>
  </si>
  <si>
    <t>KRISHNA FERTILIZERS</t>
  </si>
  <si>
    <t>THALOR ENTERPRISES</t>
  </si>
  <si>
    <t>J.K. CEMENT AGENCY</t>
  </si>
  <si>
    <t>POTLIYA BUILDING MATERIAL</t>
  </si>
  <si>
    <t>SHREE GORA JI ENTERPRISES</t>
  </si>
  <si>
    <t>SHRI SHYAM CEMENT AGENCY</t>
  </si>
  <si>
    <t>KISHAN KHAD BEEZ BHANDAR</t>
  </si>
  <si>
    <t>SHAH MITHA LAL SOHAN RAJ</t>
  </si>
  <si>
    <t>SEEMA BUILDING MATERIAL SUPPLI</t>
  </si>
  <si>
    <t>KAMAL ENTERPRISES</t>
  </si>
  <si>
    <t>MANOJ KUMAR S/0 BHERA RAM</t>
  </si>
  <si>
    <t>SIDDHI ENTERPRISES</t>
  </si>
  <si>
    <t>KHANDELWAL BUILDING MATERIAL</t>
  </si>
  <si>
    <t>SAMARA BUILDING MATERIAL SUPPL</t>
  </si>
  <si>
    <t>S M TILES UDYOG</t>
  </si>
  <si>
    <t>MAHADEV BUILDING MATERIAL</t>
  </si>
  <si>
    <t>SAINATH TRADERS</t>
  </si>
  <si>
    <t>CHOUDHARY BUIDING MATERIAL</t>
  </si>
  <si>
    <t>MITTAL AGENCY</t>
  </si>
  <si>
    <t>RACHANA CEMENT AGENCY</t>
  </si>
  <si>
    <t>SHREE JI BUILDING MATERIAL SUP</t>
  </si>
  <si>
    <t>ANUSHIL ENTERPRISES</t>
  </si>
  <si>
    <t>LAXMI CEMENT AGENCIE</t>
  </si>
  <si>
    <t>SHRI GANPATI BUILDERS</t>
  </si>
  <si>
    <t>AMS CONSTRUCTION COMPANY</t>
  </si>
  <si>
    <t>SHRI SATYAM BUILDERS</t>
  </si>
  <si>
    <t>BALAJI TRADERS</t>
  </si>
  <si>
    <t>KRISHI SEWA KENDRA</t>
  </si>
  <si>
    <t>MAHADEV ENTERPRISES</t>
  </si>
  <si>
    <t>KHANDELWAL TRADING AND COMPANY</t>
  </si>
  <si>
    <t>FALODI KIRANA STORE</t>
  </si>
  <si>
    <t>SEWARAM BUILDING MATERIAL</t>
  </si>
  <si>
    <t>BALAJI CEMENT COMPANY</t>
  </si>
  <si>
    <t>VISHWAKARMA BUILDING MATERIALS</t>
  </si>
  <si>
    <t>PANKAJ TRADING COMPANY</t>
  </si>
  <si>
    <t>SHREE RADHEY BUILDING MATERIAL</t>
  </si>
  <si>
    <t>SHREE GIRIRAJ TRADERS</t>
  </si>
  <si>
    <t>BHORIWAL CEMENT UDYOG</t>
  </si>
  <si>
    <t>BADAYA TRADERS</t>
  </si>
  <si>
    <t>DHANGAR CONSTRUCTION</t>
  </si>
  <si>
    <t>GULAM NABI AND BROTHERS</t>
  </si>
  <si>
    <t>VARDHMAN IRON AND BUILDMART</t>
  </si>
  <si>
    <t>MAA SATI CEMENT SUPPLIERS</t>
  </si>
  <si>
    <t>VISHNU KHAD BEEZ BHANDAR</t>
  </si>
  <si>
    <t>ADINATH BUILDCON</t>
  </si>
  <si>
    <t>SAINI BUILDING MATERIAL</t>
  </si>
  <si>
    <t>SHEKHAWATI STONE COMPANY</t>
  </si>
  <si>
    <t>BALAJI BUILDING MATERIAL STORE</t>
  </si>
  <si>
    <t>SIDDHI VINAYAK SANITARY &amp; HARD</t>
  </si>
  <si>
    <t>SANTOSHI BUILDING MATERIAL SUP</t>
  </si>
  <si>
    <t>MANISH CONSTRUCTION</t>
  </si>
  <si>
    <t>MARUTI CEMENT AGENCY</t>
  </si>
  <si>
    <t>SHIVAM STONE SUPPLIERS</t>
  </si>
  <si>
    <t>AMBIKA DISTRIBUTORS</t>
  </si>
  <si>
    <t>SHRI BALUDAS ENTERPRISES</t>
  </si>
  <si>
    <t>HINCOS</t>
  </si>
  <si>
    <t>GUPTA BUILDING MATERIAL STORE</t>
  </si>
  <si>
    <t>GAREEB NAWAZ BUILDING MATERIAL</t>
  </si>
  <si>
    <t>KISHAN TRADERS</t>
  </si>
  <si>
    <t>HANUMAN SAND STONE CUTTING SUP</t>
  </si>
  <si>
    <t>KHAJANCHI TRADING CO.</t>
  </si>
  <si>
    <t>J S PARMAR &amp; SONS</t>
  </si>
  <si>
    <t>JAIN STONE SUPPLIERS</t>
  </si>
  <si>
    <t>SEN CONSTRUCTION</t>
  </si>
  <si>
    <t>NEELKANTH MAHADEV ENTERPRISES</t>
  </si>
  <si>
    <t>MAA MANSA TRADERS</t>
  </si>
  <si>
    <t>PERFECT TRADERS</t>
  </si>
  <si>
    <t>JAI BAJRANG CEMENT AGENCIES</t>
  </si>
  <si>
    <t>JAI SHAKTI STONE CUTTING &amp; SUP</t>
  </si>
  <si>
    <t>SAINI BUILDING MATERIAL SUPPLI</t>
  </si>
  <si>
    <t>DEEPAK TRADERS</t>
  </si>
  <si>
    <t>JK TRADERS TILES &amp; SANITARY</t>
  </si>
  <si>
    <t>LOKESH CONSTRUCTION COMPANY</t>
  </si>
  <si>
    <t>JAY VIJAY ENTERPRISES</t>
  </si>
  <si>
    <t>J K CEMENT AGENCIES</t>
  </si>
  <si>
    <t>NAGAR CEMANT AGENCY</t>
  </si>
  <si>
    <t>NEELAM ASSOCIATES</t>
  </si>
  <si>
    <t>SHRI SHYAM IRON STORE</t>
  </si>
  <si>
    <t>MANGLA BUILDING MATERIAL</t>
  </si>
  <si>
    <t>MAJISA TRADERS</t>
  </si>
  <si>
    <t>GUPTA HARDWARE</t>
  </si>
  <si>
    <t>SHRI KHANDAL CEMENT AGENCY</t>
  </si>
  <si>
    <t>SHRI BALAJI KHAD BEEJ BHANDAR</t>
  </si>
  <si>
    <t>MAA SWANGIYA ENTERPRISES</t>
  </si>
  <si>
    <t>FIRODA CEMENT AGENCY</t>
  </si>
  <si>
    <t>GARG BUILDING MATERIAL AND PRO</t>
  </si>
  <si>
    <t>RADHIKA STONE ART</t>
  </si>
  <si>
    <t>R K TRADERS</t>
  </si>
  <si>
    <t>KRISHNA KRISHI SHOP</t>
  </si>
  <si>
    <t>ANSHU CEMENT AGENCY</t>
  </si>
  <si>
    <t>PRADEEP JAIN</t>
  </si>
  <si>
    <t>MOROLIA TRADERS</t>
  </si>
  <si>
    <t>KHATRI TRADING COMPANY</t>
  </si>
  <si>
    <t>PANKAJ KUMAR POORAN CHAND</t>
  </si>
  <si>
    <t>PAWAN CEMENT &amp; HARDWARE CENTRE</t>
  </si>
  <si>
    <t>TIRUPATI TRADING COMPANY</t>
  </si>
  <si>
    <t>GAJANAND TRADERS</t>
  </si>
  <si>
    <t>SATYAM MINING COMPANY</t>
  </si>
  <si>
    <t>R &amp; K ENTERPRISES</t>
  </si>
  <si>
    <t>NEW KRISHNA STONE AND BUILDING</t>
  </si>
  <si>
    <t>HARE KRISHNA CEMENT SUPPLIERS</t>
  </si>
  <si>
    <t>SANJU TRADERS</t>
  </si>
  <si>
    <t>PVS ENTERPRISES</t>
  </si>
  <si>
    <t>SHREE BALAJI CEMENT</t>
  </si>
  <si>
    <t>HANUMANGARH  INT SUPPLIERS</t>
  </si>
  <si>
    <t>JITENDRA &amp; COMPANY</t>
  </si>
  <si>
    <t>SHRI BALAJI ENTERPRISES</t>
  </si>
  <si>
    <t>MADHAV ENTERPRISES</t>
  </si>
  <si>
    <t>AGRAWAL TRADERS</t>
  </si>
  <si>
    <t>SHARMA CEMENT AGENCY</t>
  </si>
  <si>
    <t>SHRI SHYAM SUPPLIERS</t>
  </si>
  <si>
    <t>JAI SRI RAM TRADERS</t>
  </si>
  <si>
    <t>AJAY LAXMI  TRADERS</t>
  </si>
  <si>
    <t>SWETA STONE</t>
  </si>
  <si>
    <t>SANWLA ENTERPRISES</t>
  </si>
  <si>
    <t>SUMITRA TRADERS</t>
  </si>
  <si>
    <t>DIPESH STEEL AND BUILDING MATE</t>
  </si>
  <si>
    <t>SHRIRAM DHARM KANTA</t>
  </si>
  <si>
    <t>SHRI ANJANI MARBLES</t>
  </si>
  <si>
    <t>BHAIRAV BUILDING MATERIAL SUPP</t>
  </si>
  <si>
    <t>GAGAN STEEL</t>
  </si>
  <si>
    <t>VINEET TRADERS</t>
  </si>
  <si>
    <t>SRI GANESH TRADERS</t>
  </si>
  <si>
    <t>INDIA STEEL</t>
  </si>
  <si>
    <t>SHREE GEE CONSTRUCTION</t>
  </si>
  <si>
    <t>AGARWAL INDUSTRIES</t>
  </si>
  <si>
    <t>SHRI RADHEY KRISHAN TRADERS</t>
  </si>
  <si>
    <t>N &amp; N ASSOCIATES</t>
  </si>
  <si>
    <t>SHANKAR LAL CONSTRUCTION CO</t>
  </si>
  <si>
    <t>SIDHI VINAYAK SANITARY HOUSE</t>
  </si>
  <si>
    <t>LOKESH ROOFING'S</t>
  </si>
  <si>
    <t>RADHEY SHYAM  CEMENT AGENCY</t>
  </si>
  <si>
    <t>SANDEEP TRADERS</t>
  </si>
  <si>
    <t>MAA TRADERS</t>
  </si>
  <si>
    <t>SHASHI ENTERPRISES</t>
  </si>
  <si>
    <t>SHREE BALAJI BUILDING MATERIAL</t>
  </si>
  <si>
    <t>SIDDHI VINAYAK CEMENT DISTRIBU</t>
  </si>
  <si>
    <t>VIJAY CEMENT AGENCY</t>
  </si>
  <si>
    <t>JAMNALAL GANESHMAL</t>
  </si>
  <si>
    <t>SUNIL ENTERPRISES</t>
  </si>
  <si>
    <t>BHIWDA BALAJI HARDWARE STORE</t>
  </si>
  <si>
    <t>MAHAVEER IRON &amp; STEEL</t>
  </si>
  <si>
    <t>SHREE NATH JI MARBLES</t>
  </si>
  <si>
    <t>AGARWAL BUILDING MATERIAL</t>
  </si>
  <si>
    <t>MAHESHWARI AGENCIES</t>
  </si>
  <si>
    <t>SUKHWAL KRISHI KENDER</t>
  </si>
  <si>
    <t>BALAJI BUILDING MATERIAL SUPPL</t>
  </si>
  <si>
    <t>SHREE BAJRANG BUILDING MATERIA</t>
  </si>
  <si>
    <t>JAY AMBE TRADERS</t>
  </si>
  <si>
    <t>PRAHALAD KUMAR LABOUR SUPPLIER</t>
  </si>
  <si>
    <t>VICCKY BUILDING MATERIAL STORE</t>
  </si>
  <si>
    <t>N M TRADERS</t>
  </si>
  <si>
    <t>NEERAJ &amp; BROTHERS</t>
  </si>
  <si>
    <t>ASTOLIA INDUSTRIES</t>
  </si>
  <si>
    <t>SUNIL KUMAR GUPTA</t>
  </si>
  <si>
    <t>SHIVA TRADERS</t>
  </si>
  <si>
    <t>RAMA SANITARY &amp; TILES</t>
  </si>
  <si>
    <t>GAJANAND CEMENT AGENCY</t>
  </si>
  <si>
    <t>AMAN TRADERS</t>
  </si>
  <si>
    <t>MALAV TRADERS</t>
  </si>
  <si>
    <t>DEEPAK TRADING COMPANY</t>
  </si>
  <si>
    <t>SHRI VARDHMAN TRADERS</t>
  </si>
  <si>
    <t>KHANK SHANU TRADERS</t>
  </si>
  <si>
    <t>KAPTAN KHAD BEEJ BHANDAR</t>
  </si>
  <si>
    <t>SHREE SHYAM STONE COMPANY</t>
  </si>
  <si>
    <t>PATIDAR BUILDING MATARIYAL</t>
  </si>
  <si>
    <t>JAWAI TRADING COMPANY</t>
  </si>
  <si>
    <t>SHIVAM CEMENT AGENCY</t>
  </si>
  <si>
    <t>DAKSH BUILDERS</t>
  </si>
  <si>
    <t>JAIN KHAD BHANDAR</t>
  </si>
  <si>
    <t>JAIN HARDWARE AND BUILDING MAT</t>
  </si>
  <si>
    <t>MANGLA STEELS AGENCY</t>
  </si>
  <si>
    <t>ROYAL TRADING COMPANY</t>
  </si>
  <si>
    <t>SALASAR STEEL</t>
  </si>
  <si>
    <t>RAMSWAROOP PRAKASHCHAND</t>
  </si>
  <si>
    <t>SHIKHA ENTERPRSIES</t>
  </si>
  <si>
    <t>BALAJI KHAD BEEJ BHANDAR</t>
  </si>
  <si>
    <t>MANISH TYAGI BUILDING MATERIAL</t>
  </si>
  <si>
    <t>KALIKA BUILDING MATERIAL SUPPL</t>
  </si>
  <si>
    <t>GAYATRI TRADING COMPANY</t>
  </si>
  <si>
    <t>DADHICH STONE SUPPLIERS</t>
  </si>
  <si>
    <t>MATESHWARI ENTERPRISES</t>
  </si>
  <si>
    <t>HARIOM SUPPLIERS</t>
  </si>
  <si>
    <t>DIKSHA TRADING COMPANY</t>
  </si>
  <si>
    <t>B M TRADING &amp; CONSTRUCTION COM</t>
  </si>
  <si>
    <t>B K &amp; SONS</t>
  </si>
  <si>
    <t>VISHWAKARMA STONE</t>
  </si>
  <si>
    <t>JAGDISH CEMENT AGENCY</t>
  </si>
  <si>
    <t>MAJISHA ENTERPRISES</t>
  </si>
  <si>
    <t>AKHLESH TRADING COMPANY</t>
  </si>
  <si>
    <t>SAMRATHAL BUILDING MATERIAL</t>
  </si>
  <si>
    <t>BALAJI GENERAL STORE</t>
  </si>
  <si>
    <t>SHREE BALAJI CONSTRUCTION SUPP</t>
  </si>
  <si>
    <t>DEV NAKODA CEMENT AGENCY</t>
  </si>
  <si>
    <t>ASHUTOSH CONSTRUCTION CO</t>
  </si>
  <si>
    <t>MS SANITARY &amp; PAINTS</t>
  </si>
  <si>
    <t>SACHIN CEMENT STORE</t>
  </si>
  <si>
    <t>SHRI LAXMI MOTORS</t>
  </si>
  <si>
    <t>SHRI SHYAM CEMENT BHANDAR</t>
  </si>
  <si>
    <t>KAPIL TRADERS</t>
  </si>
  <si>
    <t>ARVIND CEMENT &amp; KALI UDYOG</t>
  </si>
  <si>
    <t>VIP SALES</t>
  </si>
  <si>
    <t>AMIT CEMENT AGENCY</t>
  </si>
  <si>
    <t>GOYAL BUILDING MATERIAL STORE</t>
  </si>
  <si>
    <t>OM SHIV CEMENT SUPPLIERS</t>
  </si>
  <si>
    <t>AMBESHWAR TRADING COMPANY</t>
  </si>
  <si>
    <t>MAMTA BUILDING MATERIAL SUPPLI</t>
  </si>
  <si>
    <t>RATHORE BUILDING MATERIAL</t>
  </si>
  <si>
    <t>SAINI STONE SUPPLIERS</t>
  </si>
  <si>
    <t>KIRTI BUILDING MATERIAL SUPPLI</t>
  </si>
  <si>
    <t>VIKAS CEMENT AND BUILDING MATE</t>
  </si>
  <si>
    <t>PRINCE HARDWARE AND PLYWOOD</t>
  </si>
  <si>
    <t>PUKHRAJ CONSTRUCTION COMPANY</t>
  </si>
  <si>
    <t>VIKAS TRADING COMPANY</t>
  </si>
  <si>
    <t>NIRBAN BUILDER &amp; HARDWARE SUPP</t>
  </si>
  <si>
    <t>BAJRANG KIRANA AND CEMENT SUPP</t>
  </si>
  <si>
    <t>PATIDAR BUILDING MATERIAL</t>
  </si>
  <si>
    <t>VIJAY BUILDING MATERIAL SUPPLI</t>
  </si>
  <si>
    <t>AMIT STONE MARCHANT</t>
  </si>
  <si>
    <t>HANUMANGARH INT SUPPLIER</t>
  </si>
  <si>
    <t>ANGEL CONSTRUCTION COMPANY</t>
  </si>
  <si>
    <t>LALIT BUILDING MATERIAL</t>
  </si>
  <si>
    <t>NARAYAN TRADERS</t>
  </si>
  <si>
    <t>BHULLAR AND SONS</t>
  </si>
  <si>
    <t>KAMAL IRON STORE</t>
  </si>
  <si>
    <t>MOHAMMED YUSUF MOHAMMED RIZWAN</t>
  </si>
  <si>
    <t>SUBHASH &amp; BROTHERS</t>
  </si>
  <si>
    <t>HANUMAN CEMENT UDHYOG</t>
  </si>
  <si>
    <t>MANISH CEMENT AGENCY</t>
  </si>
  <si>
    <t>ANANTRAJ ENTERPRISES</t>
  </si>
  <si>
    <t>VINAYAK STEEL TRADERS</t>
  </si>
  <si>
    <t>BALAJI IRON &amp; ELECTRIC STORE</t>
  </si>
  <si>
    <t>SHREE SAI CONSTRUCTION</t>
  </si>
  <si>
    <t>K K CONSTRUCTION COMPANY</t>
  </si>
  <si>
    <t>HONDA POINT CARE</t>
  </si>
  <si>
    <t>RAMPRASAD FERTILIZERS</t>
  </si>
  <si>
    <t>KTC SALES</t>
  </si>
  <si>
    <t>NAVEEN TRADING COMPANY</t>
  </si>
  <si>
    <t>J J INFRA BUILD</t>
  </si>
  <si>
    <t>KUMAWAT STONE MERCHANT</t>
  </si>
  <si>
    <t>JAI AMBEY STEEL</t>
  </si>
  <si>
    <t>SHARDUL CEMENT AGENCY</t>
  </si>
  <si>
    <t>DEVA LAL KUMAWAT</t>
  </si>
  <si>
    <t>PATEL CEMENT SUPPLIERS</t>
  </si>
  <si>
    <t>JAA MAA ANNAPURNA BEEJ BHANDAR</t>
  </si>
  <si>
    <t>JAGDAMBA AGENCY</t>
  </si>
  <si>
    <t>NIMBIWAL BUILDING MATERIAL&amp;SUP</t>
  </si>
  <si>
    <t>SHRI SHIVAM TRADERS</t>
  </si>
  <si>
    <t>GOYAL STEEL</t>
  </si>
  <si>
    <t>SHREE KRISHNA FERTILIZERS KRIS</t>
  </si>
  <si>
    <t>KESHAV KANHA TRADERS</t>
  </si>
  <si>
    <t>JAI MATESHWARI CONSTRUCTION</t>
  </si>
  <si>
    <t>GOYAL IRON STORE</t>
  </si>
  <si>
    <t>KRISHNA BUILDCON</t>
  </si>
  <si>
    <t>CODE</t>
  </si>
  <si>
    <t>JAI BAJRANG STEELS</t>
  </si>
  <si>
    <t>KISAN BUILDING MATERIAL</t>
  </si>
  <si>
    <t>VEER TEJAJI CONSTRUCTION COMPA</t>
  </si>
  <si>
    <t>BALAJI BUILDING MATERIAL</t>
  </si>
  <si>
    <t>KAMAL ELECTRICAL</t>
  </si>
  <si>
    <t>SINGODIYA STEEL UDHYOG AND CEM</t>
  </si>
  <si>
    <t>JAGDISH STEEL TRADERS</t>
  </si>
  <si>
    <t>VIJAY TRADERS</t>
  </si>
  <si>
    <t>SHREE MAHADEV TRADERS</t>
  </si>
  <si>
    <t>MAA SANTOSHI CONSTRUCTION COMP</t>
  </si>
  <si>
    <t>GURUKRIPA CONSTRUCTION COMPANY</t>
  </si>
  <si>
    <t>DISTRICT</t>
  </si>
  <si>
    <t>BHARATPUR</t>
  </si>
  <si>
    <t>UDAIPUR</t>
  </si>
  <si>
    <t>PALI</t>
  </si>
  <si>
    <t>RAJSAMAND</t>
  </si>
  <si>
    <t>AJMER</t>
  </si>
  <si>
    <t>SRI GANGANAGAR</t>
  </si>
  <si>
    <t>DAUSA</t>
  </si>
  <si>
    <t>TONK</t>
  </si>
  <si>
    <t>JODHPUR</t>
  </si>
  <si>
    <t>ALWAR</t>
  </si>
  <si>
    <t>BIKANER</t>
  </si>
  <si>
    <t>DUNGARPUR</t>
  </si>
  <si>
    <t>BANSWARA</t>
  </si>
  <si>
    <t>DHOLPUR</t>
  </si>
  <si>
    <t>BARMER</t>
  </si>
  <si>
    <t>CHURU</t>
  </si>
  <si>
    <t>JHUNJHUNU</t>
  </si>
  <si>
    <t>SIKAR</t>
  </si>
  <si>
    <t>CHITTORGARH</t>
  </si>
  <si>
    <t>BHILWARA</t>
  </si>
  <si>
    <t>HANUMANGARH</t>
  </si>
  <si>
    <t>BUNDI</t>
  </si>
  <si>
    <t>JALORE</t>
  </si>
  <si>
    <t>PRATAPGARH</t>
  </si>
  <si>
    <t>JHALAWAR</t>
  </si>
  <si>
    <t>KOTA</t>
  </si>
  <si>
    <t>BARAN</t>
  </si>
  <si>
    <t>NAGAUR</t>
  </si>
  <si>
    <t>JAISALMER</t>
  </si>
  <si>
    <t>SAWAI MADHOPUR</t>
  </si>
  <si>
    <t>KARAULI</t>
  </si>
  <si>
    <t>SIROHI</t>
  </si>
  <si>
    <t>AO</t>
  </si>
  <si>
    <t>STATE</t>
  </si>
  <si>
    <t>RJ-JODHPUR</t>
  </si>
  <si>
    <t>RJ-JAIPUR</t>
  </si>
  <si>
    <t>RJ-UDAIPUR</t>
  </si>
  <si>
    <t>DOA</t>
  </si>
  <si>
    <t>SATGURU ELECTRICAL AND HARDWAR</t>
  </si>
  <si>
    <t>S K CEMENT SUPPLIERS</t>
  </si>
  <si>
    <t>KUTUBUDDIN FAKHRUDDIN EZZY</t>
  </si>
  <si>
    <t>RADHA KESHAV TRADERS</t>
  </si>
  <si>
    <t>MORCHHARI TRADE LINK</t>
  </si>
  <si>
    <t>CHATURVEDI BUILDING MATERIAL &amp;</t>
  </si>
  <si>
    <t>LAXMI NATH CEMENT SUPPLIERS</t>
  </si>
  <si>
    <t>SANWARIA TRADING COMPANY</t>
  </si>
  <si>
    <t>MAHAVEER ASSOCIATES</t>
  </si>
  <si>
    <t>S R G STEEL</t>
  </si>
  <si>
    <t>TIWARI TRADERS</t>
  </si>
  <si>
    <t>TAK BROTHERS</t>
  </si>
  <si>
    <t>KARTIK ENTERPRISES</t>
  </si>
  <si>
    <t>GOPALA MARKETING</t>
  </si>
  <si>
    <t>M J TRADERS</t>
  </si>
  <si>
    <t>EARTH SOLUTIONS</t>
  </si>
  <si>
    <t>HARIOM ENTERPRISES</t>
  </si>
  <si>
    <t>CHOUHAN BUILDING MATERIAL</t>
  </si>
  <si>
    <t>KUMAWAT BUILDERS</t>
  </si>
  <si>
    <t>SHRI DEVNARAYAN TRADING COMPAN</t>
  </si>
  <si>
    <t>SHRI BALAJI CONSTRUCTION COMPA</t>
  </si>
  <si>
    <t>SAPNA TRADERS</t>
  </si>
  <si>
    <t>CHOUDHARY STEEL TRADING COMPAN</t>
  </si>
  <si>
    <t>HIMANSHU TRADING COMPANY</t>
  </si>
  <si>
    <t>JAI BAJRANG BALI BUILDING MATE</t>
  </si>
  <si>
    <t>SAINI TRADING COMPANY</t>
  </si>
  <si>
    <t>YADAV CONSTRUCTIONS COMPANY</t>
  </si>
  <si>
    <t>OM PRAKASH RAWAT</t>
  </si>
  <si>
    <t>NEHARA MARBLE AND GRANITE</t>
  </si>
  <si>
    <t>KATARIA ENTERPRISES</t>
  </si>
  <si>
    <t>RK BUILDING MATERIAL SUPPLIER</t>
  </si>
  <si>
    <t>VAIBHAV ENTERPRISES</t>
  </si>
  <si>
    <t>RAMNIWAS DUDARAM BUILDING MATERIAL</t>
  </si>
  <si>
    <t>SHEKHAWAT BUILDING MATERIAL</t>
  </si>
  <si>
    <t>KRATIKA ENTERPRISES PRIVATE LIMITED</t>
  </si>
  <si>
    <t>BABA RAMDEV CEMENT SUPPLIER</t>
  </si>
  <si>
    <t>KISTURI TRADERS</t>
  </si>
  <si>
    <t>BHAWANI CEMENT AGENCY</t>
  </si>
  <si>
    <t>SALASAR TRADERS</t>
  </si>
  <si>
    <t>YUSUF TRADERS</t>
  </si>
  <si>
    <t>SANMATI TRADERS</t>
  </si>
  <si>
    <t>MANVI TRADERS</t>
  </si>
  <si>
    <t>DRL BUILDING MATERIAL &amp;  SUPPLIERS</t>
  </si>
  <si>
    <t>TANMAY ENTERPRISES</t>
  </si>
  <si>
    <t>KUCHHAL STEEL MARKETING</t>
  </si>
  <si>
    <t>RADHAKRISHANA TRADING COMPANY</t>
  </si>
  <si>
    <t>VIKAS CEMENT AGENCY</t>
  </si>
  <si>
    <t>BAJRANG CEMENT SUPPLIERS</t>
  </si>
  <si>
    <t>POKHARNA CEMENT SUPPLIERS</t>
  </si>
  <si>
    <t>AKBAR ALI KHAKHADWALA AND SONS</t>
  </si>
  <si>
    <t>JAGDISH BUILDING MATERIAL SUPPLIERS</t>
  </si>
  <si>
    <t>SISPURIA BUILDING MATERIAL</t>
  </si>
  <si>
    <t>SHREE TIRUPATI BALAJI BUILDING</t>
  </si>
  <si>
    <t>NO TIER</t>
  </si>
  <si>
    <t>BRONZE</t>
  </si>
  <si>
    <t>SILVER</t>
  </si>
  <si>
    <t>GOLD</t>
  </si>
  <si>
    <t>PLATINUM</t>
  </si>
  <si>
    <t>TITANIUM</t>
  </si>
  <si>
    <t>GOYAL TRADING COMPANY</t>
  </si>
  <si>
    <t>M K TRADERS</t>
  </si>
  <si>
    <t>MAHADEV CONSTRUCTION COMPANY</t>
  </si>
  <si>
    <t>GURU KRAPA BUILDING MATERIAL</t>
  </si>
  <si>
    <t>ROOP RAJAT TRADING CO</t>
  </si>
  <si>
    <t>GOPAL KRISHAN DHUPPAD</t>
  </si>
  <si>
    <t>ASAWA TRADING COMPANY</t>
  </si>
  <si>
    <t>SHREE RADHE ARTS &amp; SALES</t>
  </si>
  <si>
    <t>MITTAL CEMENT AGENCY</t>
  </si>
  <si>
    <t>RAJARAM ENTERPRISES</t>
  </si>
  <si>
    <t xml:space="preserve">ASHRAFI BUILDING MATERIAL </t>
  </si>
  <si>
    <t>PAHARIA CHEMICALS</t>
  </si>
  <si>
    <t>SHRI BALAJI CONSTRUCTION CO</t>
  </si>
  <si>
    <t>SRI GOPAL &amp; CO</t>
  </si>
  <si>
    <t>DELIGHT MARKETING</t>
  </si>
  <si>
    <t>KUMAWAT AND COMPANY</t>
  </si>
  <si>
    <t>RAHUL SALES</t>
  </si>
  <si>
    <t>SHREE AMBIKA CEMENT AGENCY</t>
  </si>
  <si>
    <t>J D BAJARI SUPPLIERS</t>
  </si>
  <si>
    <t>KISAN HARDWARE</t>
  </si>
  <si>
    <t>SHREE MAHADEV STEEL COMPANY</t>
  </si>
  <si>
    <t>SHREENATH STEEL &amp; HARDWARE</t>
  </si>
  <si>
    <t>AKSH ENTERPRISES</t>
  </si>
  <si>
    <t>SWAMI NARAYAN ENTERPRISES</t>
  </si>
  <si>
    <t>KHETESHWAR DATA CONTRACTOR</t>
  </si>
  <si>
    <t>KHUNDRA TRADERS</t>
  </si>
  <si>
    <t>SAWARIA STONE &amp; BUILDING MATER</t>
  </si>
  <si>
    <t>ISWAR LOHA UDHYOG</t>
  </si>
  <si>
    <t>MANISHA TRADERS</t>
  </si>
  <si>
    <t>SANWARIA SUPPLIERS</t>
  </si>
  <si>
    <t>UMA SHANKAR &amp; SONS</t>
  </si>
  <si>
    <t>SBN TRADERS</t>
  </si>
  <si>
    <t>BABA RAMDEV TRADERS</t>
  </si>
  <si>
    <t>NAMOKAR ENTERPRISES</t>
  </si>
  <si>
    <t>BALAJI GOODS SUPPLIERS</t>
  </si>
  <si>
    <t>JAI DEVI BUILDING MATERIAL</t>
  </si>
  <si>
    <t>RAGESHWARI SUPPLIERS AND CONST</t>
  </si>
  <si>
    <t>BABA RAMDEV BUILDING MATERIAL</t>
  </si>
  <si>
    <t>SHERANI BUILDING MATERIAL SUPP</t>
  </si>
  <si>
    <t>KRISHANGI BUILDING MATERIAL</t>
  </si>
  <si>
    <t>PRAJAPAT BUILDING MATERIAL STO</t>
  </si>
  <si>
    <t>LALIT CEMENT AGENCY</t>
  </si>
  <si>
    <t>BILLU MARBLE &amp; SLATE STONE</t>
  </si>
  <si>
    <t>BALAJI ELECTRICALS AND HARDWAR</t>
  </si>
  <si>
    <t>AS TRADERS AGENCY</t>
  </si>
  <si>
    <t xml:space="preserve">SHRI GURUNANAK BUILDING MATERIAL </t>
  </si>
  <si>
    <t>BALAJI CEMENT MATERIALS SUPPLI</t>
  </si>
  <si>
    <t>RAJARAM IRON WORKS</t>
  </si>
  <si>
    <t>DADHICH CEMENT SUPPLIERS</t>
  </si>
  <si>
    <t>SURYA CHETAN TRADERS</t>
  </si>
  <si>
    <t>JASOL MAA BUILDING MATERIAL</t>
  </si>
  <si>
    <t>SHARMA STONE SUPPLIERS</t>
  </si>
  <si>
    <t>SHREE SANWALIYA TRADERS</t>
  </si>
  <si>
    <t>SHIV MAHIMA TRADERS</t>
  </si>
  <si>
    <t>DHRUVI ENTERPRISES</t>
  </si>
  <si>
    <t>AMARNATH CONSTRUCTION</t>
  </si>
  <si>
    <t>NAVKAR CEMENT AGENCY</t>
  </si>
  <si>
    <t>NISHANT ASSOCIATES</t>
  </si>
  <si>
    <t>KESHAWA CONSTRUCTION COMPANY</t>
  </si>
  <si>
    <t>NARSINGH KHAAD BEEJ BHANDAR</t>
  </si>
  <si>
    <t>SUFI ENTERPRISES</t>
  </si>
  <si>
    <t>DORATA KHAD BEEJ BHANDAR</t>
  </si>
  <si>
    <t>M &amp; D INFRATECH</t>
  </si>
  <si>
    <t>SHREE KRISHNAM ENTERPRISES</t>
  </si>
  <si>
    <t>NAV BHARAT STEELS</t>
  </si>
  <si>
    <t>PRIYA ENTERPRISES</t>
  </si>
  <si>
    <t>LAXKAR ENTERPRISES</t>
  </si>
  <si>
    <t>AKASH MACHINERY MART</t>
  </si>
  <si>
    <t>ANIL ENTERPRISES</t>
  </si>
  <si>
    <t>PRADEEP CEMENT AGENCY</t>
  </si>
  <si>
    <t>SWASTIK STEEL TRADERS</t>
  </si>
  <si>
    <t>DEVENDRA  KUMAR  BABULAL</t>
  </si>
  <si>
    <t>MANOJ KUMAR AND COMPANY</t>
  </si>
  <si>
    <t>SHREE RATAN TRADING COMPANY</t>
  </si>
  <si>
    <t>BORANA CEMENT DISTRIBUTOR</t>
  </si>
  <si>
    <t>LAXMI BUILDING MATERIAL AND SU</t>
  </si>
  <si>
    <t>SHRI BAJRANG TRADERS</t>
  </si>
  <si>
    <t>HEMRAJ &amp; SONS</t>
  </si>
  <si>
    <t>SHREE SHRIYADE MAA MATERIAL SU</t>
  </si>
  <si>
    <t>AAGRAWAL TRADING COMPANY</t>
  </si>
  <si>
    <t>KUMAWAT SUPPLIERS</t>
  </si>
  <si>
    <t>RAXIT AGRO TRADERS</t>
  </si>
  <si>
    <t>BADIWAL TRADERS</t>
  </si>
  <si>
    <t>SHRI BALAJI BUILDERS SANITARY</t>
  </si>
  <si>
    <t>NIRMALA ENTERPRISES</t>
  </si>
  <si>
    <t>HIND ENTERPRISES</t>
  </si>
  <si>
    <t>SANSKRATI CEMENT AGENCY</t>
  </si>
  <si>
    <t>HARDENIYA CEMENT AGENCIES</t>
  </si>
  <si>
    <t>J.B BUILDING MATERIAL</t>
  </si>
  <si>
    <t>SHRI SHYAM TRADERS</t>
  </si>
  <si>
    <t>SHRI GANESH CEMENT &amp; STEELS</t>
  </si>
  <si>
    <t>TANYA TRADERS</t>
  </si>
  <si>
    <t>RAJORIYA TRADING COMPANY</t>
  </si>
  <si>
    <t>SHREE VISHWAKARMA BUILDERS</t>
  </si>
  <si>
    <t>MAHADEV SALES</t>
  </si>
  <si>
    <t>ABHIS BUILDTECH</t>
  </si>
  <si>
    <t>K D BUILDING MATERIAL SUPPLIER</t>
  </si>
  <si>
    <t>SHRI GIRIRAJ BUILDING MATERIAL</t>
  </si>
  <si>
    <t>HANSMUKH STONE SUPPLIERS</t>
  </si>
  <si>
    <t>RAJPUT CEMENT AGENCY</t>
  </si>
  <si>
    <t>SINGHAL SAINATARY &amp; HARDWARE</t>
  </si>
  <si>
    <t>MEHTA ENTERPRISES</t>
  </si>
  <si>
    <t>SHRI MAHADEV BUILDING MATERIAL</t>
  </si>
  <si>
    <t>DURGA ELECTRICALS &amp; DISTRIBUTO</t>
  </si>
  <si>
    <t>MOHAMMAD MOHSIN BUILDING MATER</t>
  </si>
  <si>
    <t>SETH SANWARIYA KUMAWAT CEMENT</t>
  </si>
  <si>
    <t>SHREE BALAJI STEELS TRADERS</t>
  </si>
  <si>
    <t>GUPTA CEMENT AGENCY</t>
  </si>
  <si>
    <t>SARSWAT HARDWARE</t>
  </si>
  <si>
    <t>RAMDEV TILES AND SAINETARY</t>
  </si>
  <si>
    <t>YASMEEN CEMENT WORKS</t>
  </si>
  <si>
    <t>HINA ENTERPRISES</t>
  </si>
  <si>
    <t>M A TRADERS</t>
  </si>
  <si>
    <t>MINAXI STONE SUPPLIERS</t>
  </si>
  <si>
    <t>HEMANT FERTILIZERS</t>
  </si>
  <si>
    <t>PRAKASH &amp; COMPANY</t>
  </si>
  <si>
    <t>VISHVA KARMA BUILDING MATERIAL</t>
  </si>
  <si>
    <t>KUMAWAT TRADING CO.</t>
  </si>
  <si>
    <t>SHIV SHAKTI STONE SUPPLIERS</t>
  </si>
  <si>
    <t>JOGNIYA TRADERS</t>
  </si>
  <si>
    <t>SHREE GOPAL TRADERS</t>
  </si>
  <si>
    <t>AGRASEN AGRO CENTRE</t>
  </si>
  <si>
    <t>SHREE SUNDHA IRON COMPANY</t>
  </si>
  <si>
    <t>VIJAY BUILDING MATERIAL</t>
  </si>
  <si>
    <t>SHREE CHAMUNDA CONSTRUCTION CO</t>
  </si>
  <si>
    <t>BHABHUTA SIDH AGENCY</t>
  </si>
  <si>
    <t>ARSH ENTERPRISES</t>
  </si>
  <si>
    <t>GURSAANJ IRON STORE</t>
  </si>
  <si>
    <t>RK TILES AND BUILDING MATERIAL</t>
  </si>
  <si>
    <t>AMAN CREATION</t>
  </si>
  <si>
    <t>MAHADEV MARKETING</t>
  </si>
  <si>
    <t>BHAGWATI TRADERS</t>
  </si>
  <si>
    <t>GARIB NAWAZ BUILDING MATERIALS</t>
  </si>
  <si>
    <t>BHAVYA HANUMAN TRADERS</t>
  </si>
  <si>
    <t>SHRI RAM MARBLE AND GRANITE ST</t>
  </si>
  <si>
    <t>SHIV SHAKTI WELDING WORKS</t>
  </si>
  <si>
    <t>RAJ MATERIALS SUPPLIRES</t>
  </si>
  <si>
    <t>SHYAM KRIPA HARDWARE AND SENET</t>
  </si>
  <si>
    <t>SHRI SOHANSINGH DATA AND COMPA</t>
  </si>
  <si>
    <t>RAJRUCHI CEMENT BHANDAR</t>
  </si>
  <si>
    <t>JAI SHREE BUILDERS</t>
  </si>
  <si>
    <t>ANNAPURNA DEVELOPERS</t>
  </si>
  <si>
    <t>ROYAL BUILDING MATERIAL</t>
  </si>
  <si>
    <t>VRADHI INFRACON PRIVATE LIMITE</t>
  </si>
  <si>
    <t>RAJESHWAR KIRSHI KENDRA</t>
  </si>
  <si>
    <t>BABA BUILDING MATERIALS</t>
  </si>
  <si>
    <t>SHREE KRISHNA ENTERPRISES</t>
  </si>
  <si>
    <t>J.H. SUPPLIERS</t>
  </si>
  <si>
    <t>R. K. SUPPLIERS</t>
  </si>
  <si>
    <t>SHARMA KHAD BEEJ BHANDAR</t>
  </si>
  <si>
    <t>UMMED TRADERS</t>
  </si>
  <si>
    <t>PURSHOTTAM NAGAR CONTRACTOR</t>
  </si>
  <si>
    <t>AMBICA CEMENT AGENCY</t>
  </si>
  <si>
    <t>CHOUDHARY TUBEWELL COMPANY</t>
  </si>
  <si>
    <t>MANSUKH TRADERS</t>
  </si>
  <si>
    <t>DHARATI ENTERPRISES</t>
  </si>
  <si>
    <t>D.S.CONTRUCTION</t>
  </si>
  <si>
    <t>DHAKAD KRISHI SEVA KENDRA,</t>
  </si>
  <si>
    <t>SHRI KANHA TRADERS COMPANY</t>
  </si>
  <si>
    <t>S.S.S. ENTERPRISES</t>
  </si>
  <si>
    <t>TOLJI ENTERPRISES</t>
  </si>
  <si>
    <t>MAMTA ENTERPRISES</t>
  </si>
  <si>
    <t>SHRI MATESHWARI AGENCY</t>
  </si>
  <si>
    <t>PUSHPA TRADERS</t>
  </si>
  <si>
    <t>P R ENTERPRISES</t>
  </si>
  <si>
    <t>KHANDELWAL DISTRIBUTORS</t>
  </si>
  <si>
    <t>SHREE BRAHMANI BUILDING MATERI</t>
  </si>
  <si>
    <t>K L KUMAWAT STONE MARCHANT</t>
  </si>
  <si>
    <t>RAI TRADERS</t>
  </si>
  <si>
    <t>VINOD SALES AGENCIES</t>
  </si>
  <si>
    <t>RAGHAV STEEL</t>
  </si>
  <si>
    <t>YOGI CONSTRUCTION COMPANY</t>
  </si>
  <si>
    <t>SHREE MAMADEV TRADERS</t>
  </si>
  <si>
    <t>MANROOP TARACHAND AGARWAL</t>
  </si>
  <si>
    <t>SHREE SHIV SHAKTI  HARDWARE AN</t>
  </si>
  <si>
    <t>JYOTI TRADERS</t>
  </si>
  <si>
    <t>VARDHMAN STEEL CORPORATION</t>
  </si>
  <si>
    <t>HEMANT CONSTRUCTION COMPANY</t>
  </si>
  <si>
    <t>KASANA BUILDING MATERIAL</t>
  </si>
  <si>
    <t>SHREE JEE CEMENT AGENCY</t>
  </si>
  <si>
    <t>SATISH CHAND NARESH CHAND</t>
  </si>
  <si>
    <t>KOMAL TRADING CO</t>
  </si>
  <si>
    <t>SHRI MANSA MATA BUILDING MATER</t>
  </si>
  <si>
    <t>SHREE SHIV CONSTRUCTION</t>
  </si>
  <si>
    <t>SHRIPATI CONSTRUCTION</t>
  </si>
  <si>
    <t>MAA KALYANI TRADERS</t>
  </si>
  <si>
    <t>KUMAWAT CEMENT AGENCY</t>
  </si>
  <si>
    <t>SHREE ARBUDA STEEL</t>
  </si>
  <si>
    <t>DEV CONSTRUCTION COMPANY</t>
  </si>
  <si>
    <t>BM TRADING COMPANY</t>
  </si>
  <si>
    <t>JAI MATA DI CONSTRUCTION COMPA</t>
  </si>
  <si>
    <t>VAIDANSHI CONSTRUCTION</t>
  </si>
  <si>
    <t>KAVERI TRADING COMPANY</t>
  </si>
  <si>
    <t>BALAJI AGRO</t>
  </si>
  <si>
    <t>SHRI KRISHNA TRADERS</t>
  </si>
  <si>
    <t>RAMU IRON &amp; STEEL SALES</t>
  </si>
  <si>
    <t>JAIPUR TRADING COMPANY</t>
  </si>
  <si>
    <t>JAGDAMBA TRADING CO</t>
  </si>
  <si>
    <t>LADHURAM  MURLIDHAR RATHI</t>
  </si>
  <si>
    <t>AARADHYA CEMENT SUPPLIER</t>
  </si>
  <si>
    <t>A G ENTERPRISES</t>
  </si>
  <si>
    <t>HIMANSHU CONSTRUCTION &amp; DEVELO</t>
  </si>
  <si>
    <t>GURU SANITARY &amp; HARDWARES</t>
  </si>
  <si>
    <t>SHREE BHAIRAV INDUSTRIES</t>
  </si>
  <si>
    <t>GUNJAN CEMENT AGENCY</t>
  </si>
  <si>
    <t>MAHALAXMI TRADING CO.</t>
  </si>
  <si>
    <t>GUPTA TRADING COMPANY</t>
  </si>
  <si>
    <t>JAI SHANKAR ENT UDHYOG</t>
  </si>
  <si>
    <t>BRIJ MEWAT TRADERS</t>
  </si>
  <si>
    <t>BHAGAT BUILDERS</t>
  </si>
  <si>
    <t>SHREE MOKA BABA BUILDING MATER</t>
  </si>
  <si>
    <t>RJ-SGNR</t>
  </si>
  <si>
    <t>JAIPUR RURAL</t>
  </si>
  <si>
    <t>JAIPUR URBAN</t>
  </si>
  <si>
    <t>BEEKAR KHAD BEEJ BHANDAR LAKHA</t>
  </si>
  <si>
    <t>JANGID ENTERPRISES</t>
  </si>
  <si>
    <t>KAMLESH CEMENT AGENCIES</t>
  </si>
  <si>
    <t>JAI AMBEY TRADERS</t>
  </si>
  <si>
    <t>B.K. CONSTRUCTION CO.</t>
  </si>
  <si>
    <t>HAMRAJ STEELS</t>
  </si>
  <si>
    <t>RJ-AJMER</t>
  </si>
  <si>
    <t>Apr'22</t>
  </si>
  <si>
    <t>May'22</t>
  </si>
  <si>
    <t>SHREE NIRANJAN ASSOCIATES</t>
  </si>
  <si>
    <t>N K TRADERS</t>
  </si>
  <si>
    <t>TANVI ENTERPRISES</t>
  </si>
  <si>
    <t>KHEDA TRADERS</t>
  </si>
  <si>
    <t>SHREE PAINTS AND SANITARY</t>
  </si>
  <si>
    <t>CHANDELA BUILDING MATERIAL</t>
  </si>
  <si>
    <t>JB CONSTRUCTION COMPANY</t>
  </si>
  <si>
    <t>SHREE DURGA TRADERS</t>
  </si>
  <si>
    <t>BHARAT ENTERPRISES</t>
  </si>
  <si>
    <t>HARE KRISHNA TRADERS</t>
  </si>
  <si>
    <t>KRISHAN KUMAR RAGHUNIR SINGH</t>
  </si>
  <si>
    <t>SHREE RAM KOTA &amp; MARBLE</t>
  </si>
  <si>
    <t>SHREE ANGIRA BUILDING MATERIAL</t>
  </si>
  <si>
    <t>NETA ELECTRICALS AND SANITARY</t>
  </si>
  <si>
    <t>Jun'22</t>
  </si>
  <si>
    <t>SHRI KUMAWAT TRADERS</t>
  </si>
  <si>
    <t>AMAN SALES AGENCY</t>
  </si>
  <si>
    <t>CHOUDHARY BUILDERS</t>
  </si>
  <si>
    <t>MAHALAXMI SALES</t>
  </si>
  <si>
    <t>TAMBI CONSTRUCTION COMPANY</t>
  </si>
  <si>
    <t>DAHIYA ENTERPRISES</t>
  </si>
  <si>
    <t>July'22</t>
  </si>
  <si>
    <t>RAMANAND TRADERS</t>
  </si>
  <si>
    <t>JAGANNATH STEEL AND BUILDING M</t>
  </si>
  <si>
    <t>Old</t>
  </si>
  <si>
    <t>new 22-23</t>
  </si>
  <si>
    <t>Aug'22</t>
  </si>
  <si>
    <t>SACHIN CEMENT AGENCIES</t>
  </si>
  <si>
    <t>DULOT ENTERPRISES</t>
  </si>
  <si>
    <t>SAINI ENTERPRISES</t>
  </si>
  <si>
    <t>SHRI HARI DAIRY AND FOOD PRODU</t>
  </si>
  <si>
    <t>JAI GURUDEV HARDWARE SANITARY</t>
  </si>
  <si>
    <t>DEV BUILDING MATERIAL</t>
  </si>
  <si>
    <t>RAJASTHAN STEEL TRADERS</t>
  </si>
  <si>
    <t>Sep'22</t>
  </si>
  <si>
    <t>Oct'22</t>
  </si>
  <si>
    <t>B M TRADERS</t>
  </si>
  <si>
    <t>CHAUHAN  HARDWARE &amp; BUILDING MATERI</t>
  </si>
  <si>
    <t>AGGARWAL TRADING COMPANY</t>
  </si>
  <si>
    <t>SHUBHAM CEMENT AGENCY</t>
  </si>
  <si>
    <t>AGARWAL BROTHERS</t>
  </si>
  <si>
    <t>ABHISHEK ENTERPRISES</t>
  </si>
  <si>
    <t>DEV CEMENT AGENCY</t>
  </si>
  <si>
    <t>SHIV SHAKTI TRADING CO</t>
  </si>
  <si>
    <t>RAMESH KUMAR VERMA</t>
  </si>
  <si>
    <t>ROHIT SHARAMA</t>
  </si>
  <si>
    <t>DEVENDRA MITTAL</t>
  </si>
  <si>
    <t>VISHNU KUMAR AHEER</t>
  </si>
  <si>
    <t>GAURAV GUPTA</t>
  </si>
  <si>
    <t>vinod yadav</t>
  </si>
  <si>
    <t>rajendra kushwah</t>
  </si>
  <si>
    <t>Pawan Kumar Sharma</t>
  </si>
  <si>
    <t>PAWAN KUMAR SHARMA</t>
  </si>
  <si>
    <t>RAJENDRA KUSHWAH</t>
  </si>
  <si>
    <t>KRISHNA GAVHANE</t>
  </si>
  <si>
    <t>BHARAT BHUSHAN SHARMA</t>
  </si>
  <si>
    <t>DHAWAN SHARMA</t>
  </si>
  <si>
    <t>VARUN JHA</t>
  </si>
  <si>
    <t>AVINASH GAUTAM</t>
  </si>
  <si>
    <t>YASHKANT TRIPATHI</t>
  </si>
  <si>
    <t>Bhramdutt Rajpurohit</t>
  </si>
  <si>
    <t>NIKHILESH SHARMA</t>
  </si>
  <si>
    <t>SHUBHAM JAIMAN</t>
  </si>
  <si>
    <t>LALIT SINGH TOMAR</t>
  </si>
  <si>
    <t>NISHANT DATA</t>
  </si>
  <si>
    <t>DEEPAK DADHICH</t>
  </si>
  <si>
    <t>KAPIL PAREEK</t>
  </si>
  <si>
    <t>NAVJYOT SINGH</t>
  </si>
  <si>
    <t>Jaideep Paliwal</t>
  </si>
  <si>
    <t>Aman Kumar Sharma</t>
  </si>
  <si>
    <t>Bhupesh Joshi</t>
  </si>
  <si>
    <t>BHUPESH JOSHI</t>
  </si>
  <si>
    <t>ASHOK KUMAR</t>
  </si>
  <si>
    <t>SANJAY KUMAWAT</t>
  </si>
  <si>
    <t>RAVI KUMAR KUMAWAT</t>
  </si>
  <si>
    <t>SONU SHARMA</t>
  </si>
  <si>
    <t>GOURAV JAGGA</t>
  </si>
  <si>
    <t>CHANDAN MAHESHWARI</t>
  </si>
  <si>
    <t>YASH PAREEK</t>
  </si>
  <si>
    <t>AVINASH KUMAWAT</t>
  </si>
  <si>
    <t>VISHAL KHOIWAL</t>
  </si>
  <si>
    <t>GOPAL PATIDAR</t>
  </si>
  <si>
    <t>CHIRAG JAIN</t>
  </si>
  <si>
    <t>SWAPNIL VIJAY</t>
  </si>
  <si>
    <t>CHETAN BHARTI GOSWAMI</t>
  </si>
  <si>
    <t>ADITYA SINGH RATHORE</t>
  </si>
  <si>
    <t>HEMENDRA SINGH KHANGAROT</t>
  </si>
  <si>
    <t>GAURAV KULSHESTRA</t>
  </si>
  <si>
    <t>VACANT_AJMER</t>
  </si>
  <si>
    <t>VACANT_JAISALMER</t>
  </si>
  <si>
    <t>Dmo</t>
  </si>
  <si>
    <t>Row Labels</t>
  </si>
  <si>
    <t>Grand Total</t>
  </si>
  <si>
    <t>MANISH SHARMA</t>
  </si>
  <si>
    <t>DIST</t>
  </si>
  <si>
    <t>SUMIT VERMA</t>
  </si>
  <si>
    <t>PRADHYUMAN SINGH RATHORE</t>
  </si>
  <si>
    <t>NAND LAL CHOUBISA</t>
  </si>
  <si>
    <t>HEM SINGH</t>
  </si>
  <si>
    <t>VACANT_SRI GANGANAGAR</t>
  </si>
  <si>
    <t>VACANT_HANUMANGARH</t>
  </si>
  <si>
    <t>VACANT_BARMER</t>
  </si>
  <si>
    <t>TARGET</t>
  </si>
  <si>
    <t>Sum of TARGET</t>
  </si>
  <si>
    <t>Nov'22</t>
  </si>
  <si>
    <t>NAJIM TRADING COMPANY</t>
  </si>
  <si>
    <t>ADITYA INDUSTRIES</t>
  </si>
  <si>
    <t>FY'22</t>
  </si>
  <si>
    <t>FY'23</t>
  </si>
  <si>
    <t>FY'20</t>
  </si>
  <si>
    <t>FY'21</t>
  </si>
  <si>
    <t>TOTAL</t>
  </si>
  <si>
    <t>DMO NAME</t>
  </si>
  <si>
    <t>VACANT</t>
  </si>
  <si>
    <t>SUMIT KUMAR VERMA</t>
  </si>
  <si>
    <t>MANISH AGARWAL</t>
  </si>
  <si>
    <t>MANISH KUMAR SHARMA</t>
  </si>
  <si>
    <t>Dec'22</t>
  </si>
  <si>
    <t>SHRI DAMODAR AGENCY</t>
  </si>
  <si>
    <t>KHANDELWAL MARBLE &amp; GRANITE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</si>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</sst>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*\ #,##0_ ;_*\ \-#,##0_ ;_*\ &quot;-&quot;_ ;_ @_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7" fontId="7" fillId="4" borderId="1" xfId="0" applyNumberFormat="1" applyFont="1" applyFill="1" applyBorder="1" applyAlignment="1">
      <alignment horizontal="center" vertical="center"/>
    </xf>
    <xf numFmtId="0" fontId="0" fillId="0" borderId="2" xfId="0" applyBorder="1" applyAlignment="1"/>
    <xf numFmtId="164" fontId="3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5" borderId="1" xfId="0" applyFont="1" applyFill="1" applyBorder="1" applyAlignment="1">
      <alignment horizontal="center" vertical="center"/>
    </xf>
    <xf numFmtId="17" fontId="5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tendra Kumar Vyas" refreshedDate="44872.858856481478" createdVersion="6" refreshedVersion="6" minRefreshableVersion="3" recordCount="941" xr:uid="{AE5271D1-2C65-4A78-831A-0C54626968A2}">
  <cacheSource type="worksheet">
    <worksheetSource ref="A2:H943" sheet="party wise sale report (2) dec "/>
  </cacheSource>
  <cacheFields count="8">
    <cacheField name="CODE" numFmtId="0">
      <sharedItems containsSemiMixedTypes="0" containsString="0" containsNumber="1" containsInteger="1" minValue="119023" maxValue="210897"/>
    </cacheField>
    <cacheField name="CUSTOMER DESCRIPTION" numFmtId="0">
      <sharedItems/>
    </cacheField>
    <cacheField name="Dec-21" numFmtId="164">
      <sharedItems containsSemiMixedTypes="0" containsString="0" containsNumber="1" minValue="1" maxValue="3296.15"/>
    </cacheField>
    <cacheField name="Dmo" numFmtId="0">
      <sharedItems count="51">
        <s v="VACANT_AJMER"/>
        <s v="RAMESH KUMAR VERMA"/>
        <s v="ROHIT SHARAMA"/>
        <s v="DEVENDRA MITTAL"/>
        <s v="VISHNU KUMAR AHEER"/>
        <s v="GAURAV GUPTA"/>
        <s v="vinod yadav"/>
        <s v="rajendra kushwah"/>
        <s v="Pawan Kumar Sharma"/>
        <s v="PRADHYUMAN SINGH RATHORE"/>
        <s v="SUMIT VERMA"/>
        <s v="NAND LAL CHOUBISA"/>
        <s v="KRISHNA GAVHANE"/>
        <s v="BHARAT BHUSHAN SHARMA"/>
        <s v="MANISH SHARMA"/>
        <s v="DHAWAN SHARMA"/>
        <s v="VARUN JHA"/>
        <s v="AVINASH GAUTAM"/>
        <s v="YASHKANT TRIPATHI"/>
        <s v="Bhramdutt Rajpurohit"/>
        <s v="NIKHILESH SHARMA"/>
        <s v="VACANT_BARMER"/>
        <s v="VACANT_JAISALMER"/>
        <s v="SHUBHAM JAIMAN"/>
        <s v="LALIT SINGH TOMAR"/>
        <s v="NISHANT DATA"/>
        <s v="DEEPAK DADHICH"/>
        <s v="KAPIL PAREEK"/>
        <s v="NAVJYOT SINGH"/>
        <s v="Jaideep Paliwal"/>
        <s v="Aman Kumar Sharma"/>
        <s v="Bhupesh Joshi"/>
        <s v="ASHOK KUMAR"/>
        <s v="HEM SINGH"/>
        <s v="SANJAY KUMAWAT"/>
        <s v="RAVI KUMAR KUMAWAT"/>
        <s v="SONU SHARMA"/>
        <s v="VACANT_HANUMANGARH"/>
        <s v="GOURAV JAGGA"/>
        <s v="VACANT_SRI GANGANAGAR"/>
        <s v="CHANDAN MAHESHWARI"/>
        <s v="YASH PAREEK"/>
        <s v="AVINASH KUMAWAT"/>
        <s v="VISHAL KHOIWAL"/>
        <s v="GOPAL PATIDAR"/>
        <s v="CHIRAG JAIN"/>
        <s v="SWAPNIL VIJAY"/>
        <s v="CHETAN BHARTI GOSWAMI"/>
        <s v="ADITYA SINGH RATHORE"/>
        <s v="HEMENDRA SINGH KHANGAROT"/>
        <s v="GAURAV KULSHESTRA"/>
      </sharedItems>
    </cacheField>
    <cacheField name="DIST" numFmtId="0">
      <sharedItems/>
    </cacheField>
    <cacheField name="AO" numFmtId="0">
      <sharedItems/>
    </cacheField>
    <cacheField name="STATE" numFmtId="0">
      <sharedItems/>
    </cacheField>
    <cacheField name="TARGET" numFmtId="0">
      <sharedItems containsSemiMixedTypes="0" containsString="0" containsNumber="1" minValue="0.16129032258064516" maxValue="531.63709677419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tendra Kumar Vyas" refreshedDate="44914.544193634261" createdVersion="6" refreshedVersion="6" minRefreshableVersion="3" recordCount="1577" xr:uid="{7551BC38-F819-4E70-995A-B06EA211FE6F}">
  <cacheSource type="worksheet">
    <worksheetSource ref="A2:BD395" sheet="party wise sale report"/>
  </cacheSource>
  <cacheFields count="55">
    <cacheField name="CODE" numFmtId="0">
      <sharedItems containsSemiMixedTypes="0" containsString="0" containsNumber="1" containsInteger="1" minValue="119023" maxValue="215153"/>
    </cacheField>
    <cacheField name="CUSTOMER DESCRIPTION" numFmtId="0">
      <sharedItems/>
    </cacheField>
    <cacheField name="Apr-19" numFmtId="164">
      <sharedItems containsSemiMixedTypes="0" containsString="0" containsNumber="1" minValue="0" maxValue="3432"/>
    </cacheField>
    <cacheField name="May-19" numFmtId="164">
      <sharedItems containsSemiMixedTypes="0" containsString="0" containsNumber="1" minValue="0" maxValue="2554"/>
    </cacheField>
    <cacheField name="Jun-19" numFmtId="164">
      <sharedItems containsSemiMixedTypes="0" containsString="0" containsNumber="1" minValue="0" maxValue="2317.1"/>
    </cacheField>
    <cacheField name="Jul-19" numFmtId="164">
      <sharedItems containsSemiMixedTypes="0" containsString="0" containsNumber="1" minValue="0" maxValue="3067"/>
    </cacheField>
    <cacheField name="Aug-19" numFmtId="164">
      <sharedItems containsSemiMixedTypes="0" containsString="0" containsNumber="1" minValue="0" maxValue="2537.5"/>
    </cacheField>
    <cacheField name="Sep-19" numFmtId="164">
      <sharedItems containsSemiMixedTypes="0" containsString="0" containsNumber="1" minValue="0" maxValue="2639.5"/>
    </cacheField>
    <cacheField name="Oct-19" numFmtId="164">
      <sharedItems containsSemiMixedTypes="0" containsString="0" containsNumber="1" minValue="0" maxValue="2823.5"/>
    </cacheField>
    <cacheField name="Nov-19" numFmtId="164">
      <sharedItems containsSemiMixedTypes="0" containsString="0" containsNumber="1" minValue="0" maxValue="2442.75"/>
    </cacheField>
    <cacheField name="Dec-19" numFmtId="164">
      <sharedItems containsSemiMixedTypes="0" containsString="0" containsNumber="1" minValue="0" maxValue="2577"/>
    </cacheField>
    <cacheField name="Jan-20" numFmtId="164">
      <sharedItems containsSemiMixedTypes="0" containsString="0" containsNumber="1" minValue="0" maxValue="2948.75"/>
    </cacheField>
    <cacheField name="Feb-20" numFmtId="164">
      <sharedItems containsSemiMixedTypes="0" containsString="0" containsNumber="1" minValue="0" maxValue="2469"/>
    </cacheField>
    <cacheField name="Mar-20" numFmtId="164">
      <sharedItems containsSemiMixedTypes="0" containsString="0" containsNumber="1" minValue="0" maxValue="1835.05"/>
    </cacheField>
    <cacheField name="FY'20" numFmtId="164">
      <sharedItems containsSemiMixedTypes="0" containsString="0" containsNumber="1" minValue="0" maxValue="31433.3"/>
    </cacheField>
    <cacheField name="Apr-20" numFmtId="164">
      <sharedItems containsSemiMixedTypes="0" containsString="0" containsNumber="1" minValue="0" maxValue="946.5"/>
    </cacheField>
    <cacheField name="May-20" numFmtId="164">
      <sharedItems containsSemiMixedTypes="0" containsString="0" containsNumber="1" minValue="0" maxValue="2096.85"/>
    </cacheField>
    <cacheField name="Jun-20" numFmtId="164">
      <sharedItems containsSemiMixedTypes="0" containsString="0" containsNumber="1" minValue="0" maxValue="2199"/>
    </cacheField>
    <cacheField name="Jul-20" numFmtId="164">
      <sharedItems containsSemiMixedTypes="0" containsString="0" containsNumber="1" minValue="0" maxValue="2315.7000000000003"/>
    </cacheField>
    <cacheField name="Aug-20" numFmtId="164">
      <sharedItems containsSemiMixedTypes="0" containsString="0" containsNumber="1" minValue="0" maxValue="2289.9"/>
    </cacheField>
    <cacheField name="Sep-20" numFmtId="164">
      <sharedItems containsSemiMixedTypes="0" containsString="0" containsNumber="1" minValue="0" maxValue="2702.05"/>
    </cacheField>
    <cacheField name="Oct-20" numFmtId="164">
      <sharedItems containsSemiMixedTypes="0" containsString="0" containsNumber="1" minValue="0" maxValue="2275.3000000000002"/>
    </cacheField>
    <cacheField name="Nov-20" numFmtId="164">
      <sharedItems containsSemiMixedTypes="0" containsString="0" containsNumber="1" minValue="0" maxValue="2528"/>
    </cacheField>
    <cacheField name="Dec-20" numFmtId="164">
      <sharedItems containsSemiMixedTypes="0" containsString="0" containsNumber="1" minValue="0" maxValue="2314.6"/>
    </cacheField>
    <cacheField name="Jan-21" numFmtId="164">
      <sharedItems containsSemiMixedTypes="0" containsString="0" containsNumber="1" minValue="0" maxValue="2713.3"/>
    </cacheField>
    <cacheField name="Feb-21" numFmtId="164">
      <sharedItems containsSemiMixedTypes="0" containsString="0" containsNumber="1" minValue="0" maxValue="2904.15"/>
    </cacheField>
    <cacheField name="Mar-21" numFmtId="164">
      <sharedItems containsSemiMixedTypes="0" containsString="0" containsNumber="1" minValue="0" maxValue="2851.75"/>
    </cacheField>
    <cacheField name="FY'21" numFmtId="164">
      <sharedItems containsSemiMixedTypes="0" containsString="0" containsNumber="1" minValue="0" maxValue="26570.35"/>
    </cacheField>
    <cacheField name="Apr-21" numFmtId="164">
      <sharedItems containsSemiMixedTypes="0" containsString="0" containsNumber="1" minValue="0" maxValue="2412"/>
    </cacheField>
    <cacheField name="May-21" numFmtId="164">
      <sharedItems containsSemiMixedTypes="0" containsString="0" containsNumber="1" minValue="0" maxValue="1935.5"/>
    </cacheField>
    <cacheField name="Jun-21" numFmtId="164">
      <sharedItems containsSemiMixedTypes="0" containsString="0" containsNumber="1" minValue="0" maxValue="3015.2499999999995"/>
    </cacheField>
    <cacheField name="Jul-21" numFmtId="164">
      <sharedItems containsSemiMixedTypes="0" containsString="0" containsNumber="1" minValue="0" maxValue="2799.95"/>
    </cacheField>
    <cacheField name="Aug-21" numFmtId="0">
      <sharedItems containsSemiMixedTypes="0" containsString="0" containsNumber="1" minValue="0" maxValue="2523.85"/>
    </cacheField>
    <cacheField name="Sep-21" numFmtId="164">
      <sharedItems containsSemiMixedTypes="0" containsString="0" containsNumber="1" minValue="0" maxValue="2766.65"/>
    </cacheField>
    <cacheField name="Oct-21" numFmtId="164">
      <sharedItems containsSemiMixedTypes="0" containsString="0" containsNumber="1" minValue="0" maxValue="2592"/>
    </cacheField>
    <cacheField name="Nov-21" numFmtId="164">
      <sharedItems containsSemiMixedTypes="0" containsString="0" containsNumber="1" minValue="0" maxValue="2665.35"/>
    </cacheField>
    <cacheField name="Dec-21" numFmtId="164">
      <sharedItems containsSemiMixedTypes="0" containsString="0" containsNumber="1" minValue="0" maxValue="3296.15"/>
    </cacheField>
    <cacheField name="Jan-22" numFmtId="164">
      <sharedItems containsSemiMixedTypes="0" containsString="0" containsNumber="1" minValue="0" maxValue="3302.3"/>
    </cacheField>
    <cacheField name="Feb-22" numFmtId="164">
      <sharedItems containsSemiMixedTypes="0" containsString="0" containsNumber="1" minValue="0" maxValue="2931"/>
    </cacheField>
    <cacheField name="Mar-22" numFmtId="164">
      <sharedItems containsSemiMixedTypes="0" containsString="0" containsNumber="1" minValue="0" maxValue="3661.75"/>
    </cacheField>
    <cacheField name="FY'22" numFmtId="164">
      <sharedItems containsSemiMixedTypes="0" containsString="0" containsNumber="1" minValue="0" maxValue="30646.199999999997"/>
    </cacheField>
    <cacheField name="Apr'22" numFmtId="164">
      <sharedItems containsSemiMixedTypes="0" containsString="0" containsNumber="1" minValue="0" maxValue="2706.5"/>
    </cacheField>
    <cacheField name="May'22" numFmtId="164">
      <sharedItems containsSemiMixedTypes="0" containsString="0" containsNumber="1" minValue="0" maxValue="2427.5"/>
    </cacheField>
    <cacheField name="Jun'22" numFmtId="164">
      <sharedItems containsSemiMixedTypes="0" containsString="0" containsNumber="1" minValue="0" maxValue="2877.7999999999997"/>
    </cacheField>
    <cacheField name="July'22" numFmtId="164">
      <sharedItems containsSemiMixedTypes="0" containsString="0" containsNumber="1" minValue="0" maxValue="2466.9"/>
    </cacheField>
    <cacheField name="Aug'22" numFmtId="164">
      <sharedItems containsSemiMixedTypes="0" containsString="0" containsNumber="1" minValue="0" maxValue="2068.5"/>
    </cacheField>
    <cacheField name="Sep'22" numFmtId="0">
      <sharedItems containsSemiMixedTypes="0" containsString="0" containsNumber="1" minValue="0" maxValue="2602.6"/>
    </cacheField>
    <cacheField name="Oct'22" numFmtId="164">
      <sharedItems containsSemiMixedTypes="0" containsString="0" containsNumber="1" minValue="0" maxValue="3012"/>
    </cacheField>
    <cacheField name="Nov'22" numFmtId="164">
      <sharedItems containsSemiMixedTypes="0" containsString="0" containsNumber="1" minValue="0" maxValue="3863.7999999999997"/>
    </cacheField>
    <cacheField name="FY'23" numFmtId="164">
      <sharedItems containsSemiMixedTypes="0" containsString="0" containsNumber="1" minValue="0" maxValue="21383.999999999996"/>
    </cacheField>
    <cacheField name="DOA" numFmtId="14">
      <sharedItems containsSemiMixedTypes="0" containsNonDate="0" containsDate="1" containsString="0" minDate="2009-07-02T00:00:00" maxDate="2022-12-01T00:00:00"/>
    </cacheField>
    <cacheField name="DISTRICT" numFmtId="0">
      <sharedItems/>
    </cacheField>
    <cacheField name="AO" numFmtId="0">
      <sharedItems/>
    </cacheField>
    <cacheField name="STATE" numFmtId="0">
      <sharedItems count="5">
        <s v="RJ-AJMER"/>
        <s v="RJ-JAIPUR"/>
        <s v="RJ-JODHPUR"/>
        <s v="RJ-SGNR"/>
        <s v="RJ-UDAIPUR"/>
      </sharedItems>
    </cacheField>
    <cacheField name="DMO NAME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1">
  <r>
    <n v="119208"/>
    <s v="SURAJMAL TANSUKH RAI"/>
    <n v="1729.5"/>
    <x v="0"/>
    <s v="AJMER"/>
    <s v="AJMER"/>
    <s v="RJ-AJMER"/>
    <n v="278.95161290322579"/>
  </r>
  <r>
    <n v="171662"/>
    <s v="CHHABRA STONES"/>
    <n v="606.15"/>
    <x v="0"/>
    <s v="AJMER"/>
    <s v="AJMER"/>
    <s v="RJ-AJMER"/>
    <n v="97.76612903225805"/>
  </r>
  <r>
    <n v="208074"/>
    <s v="SWASTIK STEEL TRADERS"/>
    <n v="601"/>
    <x v="0"/>
    <s v="AJMER"/>
    <s v="AJMER"/>
    <s v="RJ-AJMER"/>
    <n v="96.935483870967744"/>
  </r>
  <r>
    <n v="119029"/>
    <s v="LALLAMAL KANHYALAL &amp; SONS"/>
    <n v="546.6"/>
    <x v="0"/>
    <s v="AJMER"/>
    <s v="AJMER"/>
    <s v="RJ-AJMER"/>
    <n v="88.161290322580641"/>
  </r>
  <r>
    <n v="140830"/>
    <s v="KRISHNA CEMENT SUPPLIERS"/>
    <n v="235"/>
    <x v="0"/>
    <s v="AJMER"/>
    <s v="AJMER"/>
    <s v="RJ-AJMER"/>
    <n v="37.903225806451616"/>
  </r>
  <r>
    <n v="119042"/>
    <s v="SARAS ENTERPRISES"/>
    <n v="195.5"/>
    <x v="0"/>
    <s v="AJMER"/>
    <s v="AJMER"/>
    <s v="RJ-AJMER"/>
    <n v="31.532258064516128"/>
  </r>
  <r>
    <n v="119222"/>
    <s v="MITHU LAL ROOP CHAND"/>
    <n v="177.5"/>
    <x v="0"/>
    <s v="AJMER"/>
    <s v="AJMER"/>
    <s v="RJ-AJMER"/>
    <n v="28.629032258064516"/>
  </r>
  <r>
    <n v="170614"/>
    <s v="HARIKARAN CHAUDHARY"/>
    <n v="105"/>
    <x v="0"/>
    <s v="AJMER"/>
    <s v="AJMER"/>
    <s v="RJ-AJMER"/>
    <n v="16.935483870967744"/>
  </r>
  <r>
    <n v="119179"/>
    <s v="KUMAWAT BUILDING MATERIALS"/>
    <n v="170"/>
    <x v="0"/>
    <s v="AJMER"/>
    <s v="AJMER"/>
    <s v="RJ-AJMER"/>
    <n v="27.419354838709676"/>
  </r>
  <r>
    <n v="119221"/>
    <s v="AKSHAY TRADERS"/>
    <n v="101.3"/>
    <x v="0"/>
    <s v="AJMER"/>
    <s v="AJMER"/>
    <s v="RJ-AJMER"/>
    <n v="16.338709677419352"/>
  </r>
  <r>
    <n v="170692"/>
    <s v="JAIN TRADERS"/>
    <n v="102"/>
    <x v="0"/>
    <s v="AJMER"/>
    <s v="AJMER"/>
    <s v="RJ-AJMER"/>
    <n v="16.451612903225808"/>
  </r>
  <r>
    <n v="178768"/>
    <s v="JAI BAJRANG CEMENT AGENCIES"/>
    <n v="78"/>
    <x v="0"/>
    <s v="AJMER"/>
    <s v="AJMER"/>
    <s v="RJ-AJMER"/>
    <n v="12.580645161290322"/>
  </r>
  <r>
    <n v="140829"/>
    <s v="SHREE YADEN BUILDING MATERIAL"/>
    <n v="70"/>
    <x v="0"/>
    <s v="AJMER"/>
    <s v="AJMER"/>
    <s v="RJ-AJMER"/>
    <n v="11.290322580645162"/>
  </r>
  <r>
    <n v="149751"/>
    <s v="MEWARA CEMENT &amp; BUILDING"/>
    <n v="115"/>
    <x v="0"/>
    <s v="AJMER"/>
    <s v="AJMER"/>
    <s v="RJ-AJMER"/>
    <n v="18.548387096774192"/>
  </r>
  <r>
    <n v="202265"/>
    <s v="AMAN TRADERS"/>
    <n v="61.15"/>
    <x v="0"/>
    <s v="AJMER"/>
    <s v="AJMER"/>
    <s v="RJ-AJMER"/>
    <n v="9.8629032258064502"/>
  </r>
  <r>
    <n v="140818"/>
    <s v="SANIK ENTERPRISES"/>
    <n v="45"/>
    <x v="0"/>
    <s v="AJMER"/>
    <s v="AJMER"/>
    <s v="RJ-AJMER"/>
    <n v="7.258064516129032"/>
  </r>
  <r>
    <n v="174382"/>
    <s v="SHIVA ENTERPRISES"/>
    <n v="64"/>
    <x v="0"/>
    <s v="AJMER"/>
    <s v="AJMER"/>
    <s v="RJ-AJMER"/>
    <n v="10.32258064516129"/>
  </r>
  <r>
    <n v="205686"/>
    <s v="OM PRAKASH RAWAT"/>
    <n v="19.5"/>
    <x v="0"/>
    <s v="AJMER"/>
    <s v="AJMER"/>
    <s v="RJ-AJMER"/>
    <n v="3.1451612903225805"/>
  </r>
  <r>
    <n v="119182"/>
    <s v="M.K.TRADERS"/>
    <n v="35"/>
    <x v="0"/>
    <s v="AJMER"/>
    <s v="AJMER"/>
    <s v="RJ-AJMER"/>
    <n v="5.645161290322581"/>
  </r>
  <r>
    <n v="202713"/>
    <s v="DADHICH STONE SUPPLIERS"/>
    <n v="50"/>
    <x v="0"/>
    <s v="AJMER"/>
    <s v="AJMER"/>
    <s v="RJ-AJMER"/>
    <n v="8.064516129032258"/>
  </r>
  <r>
    <n v="204938"/>
    <s v="RADHA KESHAV TRADERS"/>
    <n v="57.5"/>
    <x v="0"/>
    <s v="AJMER"/>
    <s v="AJMER"/>
    <s v="RJ-AJMER"/>
    <n v="9.2741935483870961"/>
  </r>
  <r>
    <n v="207720"/>
    <s v="SHREE BALAJI TRADERS"/>
    <n v="35"/>
    <x v="0"/>
    <s v="AJMER"/>
    <s v="AJMER"/>
    <s v="RJ-AJMER"/>
    <n v="5.645161290322581"/>
  </r>
  <r>
    <n v="144848"/>
    <s v="JAI SHRI TRADING"/>
    <n v="28"/>
    <x v="0"/>
    <s v="AJMER"/>
    <s v="AJMER"/>
    <s v="RJ-AJMER"/>
    <n v="4.5161290322580641"/>
  </r>
  <r>
    <n v="119405"/>
    <s v="MUKESH KUMAR RAKESH KUMAR"/>
    <n v="20"/>
    <x v="0"/>
    <s v="AJMER"/>
    <s v="AJMER"/>
    <s v="RJ-AJMER"/>
    <n v="3.225806451612903"/>
  </r>
  <r>
    <n v="207773"/>
    <s v="DADHICH CEMENT SUPPLIERS"/>
    <n v="20"/>
    <x v="0"/>
    <s v="AJMER"/>
    <s v="AJMER"/>
    <s v="RJ-AJMER"/>
    <n v="3.225806451612903"/>
  </r>
  <r>
    <n v="209013"/>
    <s v="HINA ENTERPRISES"/>
    <n v="38.5"/>
    <x v="0"/>
    <s v="AJMER"/>
    <s v="AJMER"/>
    <s v="RJ-AJMER"/>
    <n v="6.209677419354839"/>
  </r>
  <r>
    <n v="170745"/>
    <s v="JAI SUNDER MAA ENTERPRISES"/>
    <n v="35"/>
    <x v="0"/>
    <s v="AJMER"/>
    <s v="AJMER"/>
    <s v="RJ-AJMER"/>
    <n v="5.645161290322581"/>
  </r>
  <r>
    <n v="144750"/>
    <s v="ACHARYA TRADERS"/>
    <n v="22"/>
    <x v="0"/>
    <s v="AJMER"/>
    <s v="AJMER"/>
    <s v="RJ-AJMER"/>
    <n v="3.5483870967741939"/>
  </r>
  <r>
    <n v="171063"/>
    <s v="NEHA ENTERPRISES"/>
    <n v="10"/>
    <x v="0"/>
    <s v="AJMER"/>
    <s v="AJMER"/>
    <s v="RJ-AJMER"/>
    <n v="1.6129032258064515"/>
  </r>
  <r>
    <n v="119230"/>
    <s v="MAHAVEER STONE SUPPLIERS"/>
    <n v="10.5"/>
    <x v="0"/>
    <s v="AJMER"/>
    <s v="AJMER"/>
    <s v="RJ-AJMER"/>
    <n v="1.693548387096774"/>
  </r>
  <r>
    <n v="209012"/>
    <s v="M A TRADERS"/>
    <n v="10"/>
    <x v="0"/>
    <s v="AJMER"/>
    <s v="AJMER"/>
    <s v="RJ-AJMER"/>
    <n v="1.6129032258064515"/>
  </r>
  <r>
    <n v="206627"/>
    <s v="M K TRADERS"/>
    <n v="7"/>
    <x v="0"/>
    <s v="AJMER"/>
    <s v="AJMER"/>
    <s v="RJ-AJMER"/>
    <n v="1.129032258064516"/>
  </r>
  <r>
    <n v="144278"/>
    <s v="SHREE YADAV CEMENT SUPPLIERS"/>
    <n v="2"/>
    <x v="0"/>
    <s v="AJMER"/>
    <s v="AJMER"/>
    <s v="RJ-AJMER"/>
    <n v="0.32258064516129031"/>
  </r>
  <r>
    <n v="119034"/>
    <s v="SOGANI AGENCIES"/>
    <n v="421"/>
    <x v="1"/>
    <s v="TONK"/>
    <s v="AJMER"/>
    <s v="RJ-AJMER"/>
    <n v="67.903225806451616"/>
  </r>
  <r>
    <n v="170550"/>
    <s v="SHIV TRADERS"/>
    <n v="295"/>
    <x v="1"/>
    <s v="TONK"/>
    <s v="AJMER"/>
    <s v="RJ-AJMER"/>
    <n v="47.58064516129032"/>
  </r>
  <r>
    <n v="170013"/>
    <s v="PADAM CHAND AND BROTHERS"/>
    <n v="88"/>
    <x v="1"/>
    <s v="TONK"/>
    <s v="AJMER"/>
    <s v="RJ-AJMER"/>
    <n v="14.193548387096776"/>
  </r>
  <r>
    <n v="141674"/>
    <s v="ARAVALI BUILDING MATERIAL SUPP"/>
    <n v="150.25"/>
    <x v="1"/>
    <s v="TONK"/>
    <s v="AJMER"/>
    <s v="RJ-AJMER"/>
    <n v="24.233870967741936"/>
  </r>
  <r>
    <n v="170115"/>
    <s v="YADAV BUILDING MATERIAL"/>
    <n v="111"/>
    <x v="1"/>
    <s v="TONK"/>
    <s v="AJMER"/>
    <s v="RJ-AJMER"/>
    <n v="17.903225806451612"/>
  </r>
  <r>
    <n v="170325"/>
    <s v="MANOJ TRADERS"/>
    <n v="217.5"/>
    <x v="1"/>
    <s v="TONK"/>
    <s v="AJMER"/>
    <s v="RJ-AJMER"/>
    <n v="35.080645161290327"/>
  </r>
  <r>
    <n v="201117"/>
    <s v="LOKESH ROOFING'S"/>
    <n v="71"/>
    <x v="1"/>
    <s v="TONK"/>
    <s v="AJMER"/>
    <s v="RJ-AJMER"/>
    <n v="11.451612903225808"/>
  </r>
  <r>
    <n v="209002"/>
    <s v="GUPTA CEMENT AGENCY"/>
    <n v="211.25"/>
    <x v="1"/>
    <s v="TONK"/>
    <s v="AJMER"/>
    <s v="RJ-AJMER"/>
    <n v="34.072580645161288"/>
  </r>
  <r>
    <n v="142353"/>
    <s v="SUNIL BUILDING MATERIAL"/>
    <n v="75"/>
    <x v="1"/>
    <s v="TONK"/>
    <s v="AJMER"/>
    <s v="RJ-AJMER"/>
    <n v="12.096774193548388"/>
  </r>
  <r>
    <n v="202288"/>
    <s v="DEEPAK TRADING COMPANY"/>
    <n v="35"/>
    <x v="1"/>
    <s v="TONK"/>
    <s v="AJMER"/>
    <s v="RJ-AJMER"/>
    <n v="5.645161290322581"/>
  </r>
  <r>
    <n v="141177"/>
    <s v="MANISH TRADING COMPANY"/>
    <n v="70"/>
    <x v="1"/>
    <s v="TONK"/>
    <s v="AJMER"/>
    <s v="RJ-AJMER"/>
    <n v="11.290322580645162"/>
  </r>
  <r>
    <n v="209563"/>
    <s v="GOYAL ENTERPRISES"/>
    <n v="101.15"/>
    <x v="1"/>
    <s v="TONK"/>
    <s v="AJMER"/>
    <s v="RJ-AJMER"/>
    <n v="16.31451612903226"/>
  </r>
  <r>
    <n v="142021"/>
    <s v="KRISHNA TRADERS"/>
    <n v="70"/>
    <x v="1"/>
    <s v="TONK"/>
    <s v="AJMER"/>
    <s v="RJ-AJMER"/>
    <n v="11.290322580645162"/>
  </r>
  <r>
    <n v="142204"/>
    <s v="SUWALKA ENTERPRISES"/>
    <n v="12.5"/>
    <x v="1"/>
    <s v="TONK"/>
    <s v="AJMER"/>
    <s v="RJ-AJMER"/>
    <n v="2.0161290322580645"/>
  </r>
  <r>
    <n v="201090"/>
    <s v="SHANKAR LAL CONSTRUCTION CO"/>
    <n v="35"/>
    <x v="1"/>
    <s v="TONK"/>
    <s v="AJMER"/>
    <s v="RJ-AJMER"/>
    <n v="5.645161290322581"/>
  </r>
  <r>
    <n v="209514"/>
    <s v="RK TILES AND BUILDING MATERIAL"/>
    <n v="70"/>
    <x v="1"/>
    <s v="TONK"/>
    <s v="AJMER"/>
    <s v="RJ-AJMER"/>
    <n v="11.290322580645162"/>
  </r>
  <r>
    <n v="207979"/>
    <s v="BALAJI BUILDING MATERIAL SUPPL"/>
    <n v="36"/>
    <x v="1"/>
    <s v="TONK"/>
    <s v="AJMER"/>
    <s v="RJ-AJMER"/>
    <n v="5.806451612903226"/>
  </r>
  <r>
    <n v="207192"/>
    <s v="GOYAL TRADING COMPANY"/>
    <n v="1"/>
    <x v="1"/>
    <s v="TONK"/>
    <s v="AJMER"/>
    <s v="RJ-AJMER"/>
    <n v="0.16129032258064516"/>
  </r>
  <r>
    <n v="202289"/>
    <s v="SHRI VARDHMAN TRADERS"/>
    <n v="10"/>
    <x v="1"/>
    <s v="TONK"/>
    <s v="AJMER"/>
    <s v="RJ-AJMER"/>
    <n v="1.6129032258064515"/>
  </r>
  <r>
    <n v="207895"/>
    <s v="NISHANT ASSOCIATES"/>
    <n v="254.75"/>
    <x v="2"/>
    <s v="BARAN"/>
    <s v="KOTA"/>
    <s v="RJ-AJMER"/>
    <n v="41.088709677419352"/>
  </r>
  <r>
    <n v="173298"/>
    <s v="RAKHI AGRO SALES"/>
    <n v="194.4"/>
    <x v="2"/>
    <s v="BARAN"/>
    <s v="KOTA"/>
    <s v="RJ-AJMER"/>
    <n v="31.354838709677423"/>
  </r>
  <r>
    <n v="173865"/>
    <s v="BHARDWAJ TRADERS"/>
    <n v="141.9"/>
    <x v="2"/>
    <s v="BARAN"/>
    <s v="KOTA"/>
    <s v="RJ-AJMER"/>
    <n v="22.887096774193548"/>
  </r>
  <r>
    <n v="204304"/>
    <s v="SHREE KRISHNA FERTILIZERS KRIS"/>
    <n v="112.4"/>
    <x v="2"/>
    <s v="BARAN"/>
    <s v="KOTA"/>
    <s v="RJ-AJMER"/>
    <n v="18.129032258064516"/>
  </r>
  <r>
    <n v="202980"/>
    <s v="KAPIL TRADERS"/>
    <n v="84"/>
    <x v="2"/>
    <s v="BARAN"/>
    <s v="KOTA"/>
    <s v="RJ-AJMER"/>
    <n v="13.548387096774192"/>
  </r>
  <r>
    <n v="177425"/>
    <s v="KRISHNA FERTILIZERS"/>
    <n v="142"/>
    <x v="2"/>
    <s v="BARAN"/>
    <s v="KOTA"/>
    <s v="RJ-AJMER"/>
    <n v="22.903225806451616"/>
  </r>
  <r>
    <n v="176844"/>
    <s v="MITTAL BUILDING MATERIAL"/>
    <n v="35"/>
    <x v="2"/>
    <s v="BARAN"/>
    <s v="KOTA"/>
    <s v="RJ-AJMER"/>
    <n v="5.645161290322581"/>
  </r>
  <r>
    <n v="209954"/>
    <s v="D.S.CONTRUCTION"/>
    <n v="4"/>
    <x v="2"/>
    <s v="BARAN"/>
    <s v="KOTA"/>
    <s v="RJ-AJMER"/>
    <n v="0.64516129032258063"/>
  </r>
  <r>
    <n v="179163"/>
    <s v="NAGAR CEMANT AGENCY"/>
    <n v="42"/>
    <x v="2"/>
    <s v="BARAN"/>
    <s v="KOTA"/>
    <s v="RJ-AJMER"/>
    <n v="6.7741935483870961"/>
  </r>
  <r>
    <n v="207229"/>
    <s v="BALAJI GOODS SUPPLIERS"/>
    <n v="60.25"/>
    <x v="2"/>
    <s v="BARAN"/>
    <s v="KOTA"/>
    <s v="RJ-AJMER"/>
    <n v="9.7177419354838719"/>
  </r>
  <r>
    <n v="209957"/>
    <s v="PURSHOTTAM NAGAR CONTRACTOR"/>
    <n v="35"/>
    <x v="2"/>
    <s v="BARAN"/>
    <s v="KOTA"/>
    <s v="RJ-AJMER"/>
    <n v="5.645161290322581"/>
  </r>
  <r>
    <n v="173611"/>
    <s v="AMBIKA TRADERS"/>
    <n v="40"/>
    <x v="2"/>
    <s v="BARAN"/>
    <s v="KOTA"/>
    <s v="RJ-AJMER"/>
    <n v="6.4516129032258061"/>
  </r>
  <r>
    <n v="210168"/>
    <s v="VIJAY TRADERS"/>
    <n v="35"/>
    <x v="2"/>
    <s v="BARAN"/>
    <s v="KOTA"/>
    <s v="RJ-AJMER"/>
    <n v="5.645161290322581"/>
  </r>
  <r>
    <n v="202268"/>
    <s v="MALAV TRADERS"/>
    <n v="11.5"/>
    <x v="2"/>
    <s v="BARAN"/>
    <s v="KOTA"/>
    <s v="RJ-AJMER"/>
    <n v="1.8548387096774195"/>
  </r>
  <r>
    <n v="207977"/>
    <s v="YASH TRADERS"/>
    <n v="381.25"/>
    <x v="3"/>
    <s v="BUNDI"/>
    <s v="KOTA"/>
    <s v="RJ-AJMER"/>
    <n v="61.491935483870968"/>
  </r>
  <r>
    <n v="143114"/>
    <s v="RAJESH TRADING COMPANY"/>
    <n v="315.2"/>
    <x v="3"/>
    <s v="BUNDI"/>
    <s v="KOTA"/>
    <s v="RJ-AJMER"/>
    <n v="50.838709677419359"/>
  </r>
  <r>
    <n v="143113"/>
    <s v="SHREE RADHE GOPAL TRDERS"/>
    <n v="174.5"/>
    <x v="3"/>
    <s v="BUNDI"/>
    <s v="KOTA"/>
    <s v="RJ-AJMER"/>
    <n v="28.14516129032258"/>
  </r>
  <r>
    <n v="179891"/>
    <s v="DOSTI CONSTRUCTION"/>
    <n v="300.5"/>
    <x v="3"/>
    <s v="BUNDI"/>
    <s v="KOTA"/>
    <s v="RJ-AJMER"/>
    <n v="48.467741935483872"/>
  </r>
  <r>
    <n v="143148"/>
    <s v="R.N. YADAV ARA MACHINE"/>
    <n v="114.75"/>
    <x v="3"/>
    <s v="BUNDI"/>
    <s v="KOTA"/>
    <s v="RJ-AJMER"/>
    <n v="18.508064516129032"/>
  </r>
  <r>
    <n v="202428"/>
    <s v="JAIN HARDWARE AND BUILDING MAT"/>
    <n v="150"/>
    <x v="3"/>
    <s v="BUNDI"/>
    <s v="KOTA"/>
    <s v="RJ-AJMER"/>
    <n v="24.193548387096776"/>
  </r>
  <r>
    <n v="202204"/>
    <s v="NEERAJ &amp; BROTHERS"/>
    <n v="100"/>
    <x v="3"/>
    <s v="BUNDI"/>
    <s v="KOTA"/>
    <s v="RJ-AJMER"/>
    <n v="16.129032258064516"/>
  </r>
  <r>
    <n v="202427"/>
    <s v="JAIN KHAD BHANDAR"/>
    <n v="120.5"/>
    <x v="3"/>
    <s v="BUNDI"/>
    <s v="KOTA"/>
    <s v="RJ-AJMER"/>
    <n v="19.435483870967744"/>
  </r>
  <r>
    <n v="173749"/>
    <s v="NIDHI ENTERPRISES"/>
    <n v="103.15"/>
    <x v="3"/>
    <s v="BUNDI"/>
    <s v="KOTA"/>
    <s v="RJ-AJMER"/>
    <n v="16.637096774193548"/>
  </r>
  <r>
    <n v="172193"/>
    <s v="VARDHMAN CEMENT AGENCY"/>
    <n v="106"/>
    <x v="3"/>
    <s v="BUNDI"/>
    <s v="KOTA"/>
    <s v="RJ-AJMER"/>
    <n v="17.096774193548388"/>
  </r>
  <r>
    <n v="207227"/>
    <s v="NAMOKAR ENTERPRISES"/>
    <n v="104.45"/>
    <x v="3"/>
    <s v="BUNDI"/>
    <s v="KOTA"/>
    <s v="RJ-AJMER"/>
    <n v="16.846774193548388"/>
  </r>
  <r>
    <n v="208157"/>
    <s v="HEMRAJ &amp; SONS"/>
    <n v="35"/>
    <x v="3"/>
    <s v="BUNDI"/>
    <s v="KOTA"/>
    <s v="RJ-AJMER"/>
    <n v="5.645161290322581"/>
  </r>
  <r>
    <n v="206433"/>
    <s v="TANMAY ENTERPRISES"/>
    <n v="58"/>
    <x v="3"/>
    <s v="BUNDI"/>
    <s v="KOTA"/>
    <s v="RJ-AJMER"/>
    <n v="9.3548387096774182"/>
  </r>
  <r>
    <n v="210538"/>
    <s v="JAI MATA DI CONSTRUCTION COMPA"/>
    <n v="100.75"/>
    <x v="3"/>
    <s v="BUNDI"/>
    <s v="KOTA"/>
    <s v="RJ-AJMER"/>
    <n v="16.25"/>
  </r>
  <r>
    <n v="140821"/>
    <s v="JAIN CEMENT AGENCY"/>
    <n v="65.5"/>
    <x v="3"/>
    <s v="BUNDI"/>
    <s v="KOTA"/>
    <s v="RJ-AJMER"/>
    <n v="10.564516129032258"/>
  </r>
  <r>
    <n v="176325"/>
    <s v="SHIVAM ENTERPRISES"/>
    <n v="50"/>
    <x v="3"/>
    <s v="BUNDI"/>
    <s v="KOTA"/>
    <s v="RJ-AJMER"/>
    <n v="8.064516129032258"/>
  </r>
  <r>
    <n v="176960"/>
    <s v="JAI BHOLE IRON STORE"/>
    <n v="50.5"/>
    <x v="3"/>
    <s v="BUNDI"/>
    <s v="KOTA"/>
    <s v="RJ-AJMER"/>
    <n v="8.1451612903225818"/>
  </r>
  <r>
    <n v="209890"/>
    <s v="SHREE KRISHNA ENTERPRISES"/>
    <n v="59.5"/>
    <x v="3"/>
    <s v="BUNDI"/>
    <s v="KOTA"/>
    <s v="RJ-AJMER"/>
    <n v="9.5967741935483879"/>
  </r>
  <r>
    <n v="206711"/>
    <s v="ASAWA TRADING COMPANY"/>
    <n v="37.5"/>
    <x v="3"/>
    <s v="BUNDI"/>
    <s v="KOTA"/>
    <s v="RJ-AJMER"/>
    <n v="6.0483870967741939"/>
  </r>
  <r>
    <n v="210543"/>
    <s v="BM TRADING COMPANY"/>
    <n v="101"/>
    <x v="3"/>
    <s v="BUNDI"/>
    <s v="KOTA"/>
    <s v="RJ-AJMER"/>
    <n v="16.290322580645164"/>
  </r>
  <r>
    <n v="204869"/>
    <s v="SISODIYA TRADERS"/>
    <n v="701"/>
    <x v="4"/>
    <s v="JHALAWAR"/>
    <s v="KOTA"/>
    <s v="RJ-AJMER"/>
    <n v="113.06451612903226"/>
  </r>
  <r>
    <n v="202225"/>
    <s v="ASTOLIA INDUSTRIES"/>
    <n v="205"/>
    <x v="4"/>
    <s v="JHALAWAR"/>
    <s v="KOTA"/>
    <s v="RJ-AJMER"/>
    <n v="33.064516129032256"/>
  </r>
  <r>
    <n v="177069"/>
    <s v="LOVEVANSHI ENTERPRISES"/>
    <n v="210"/>
    <x v="4"/>
    <s v="JHALAWAR"/>
    <s v="KOTA"/>
    <s v="RJ-AJMER"/>
    <n v="33.870967741935488"/>
  </r>
  <r>
    <n v="178150"/>
    <s v="FALODI KIRANA STORE"/>
    <n v="299"/>
    <x v="4"/>
    <s v="JHALAWAR"/>
    <s v="KOTA"/>
    <s v="RJ-AJMER"/>
    <n v="48.225806451612897"/>
  </r>
  <r>
    <n v="179908"/>
    <s v="SANWLA ENTERPRISES"/>
    <n v="166"/>
    <x v="4"/>
    <s v="JHALAWAR"/>
    <s v="KOTA"/>
    <s v="RJ-AJMER"/>
    <n v="26.774193548387096"/>
  </r>
  <r>
    <n v="170958"/>
    <s v="JAI SHRI CONSTRUCTION"/>
    <n v="190"/>
    <x v="4"/>
    <s v="JHALAWAR"/>
    <s v="KOTA"/>
    <s v="RJ-AJMER"/>
    <n v="30.64516129032258"/>
  </r>
  <r>
    <n v="141698"/>
    <s v="AMBIKA TRADERS"/>
    <n v="53"/>
    <x v="4"/>
    <s v="JHALAWAR"/>
    <s v="KOTA"/>
    <s v="RJ-AJMER"/>
    <n v="8.5483870967741939"/>
  </r>
  <r>
    <n v="179472"/>
    <s v="KRISHNA KRISHI SHOP"/>
    <n v="50"/>
    <x v="4"/>
    <s v="JHALAWAR"/>
    <s v="KOTA"/>
    <s v="RJ-AJMER"/>
    <n v="8.064516129032258"/>
  </r>
  <r>
    <n v="209909"/>
    <s v="J.H. SUPPLIERS"/>
    <n v="164"/>
    <x v="4"/>
    <s v="JHALAWAR"/>
    <s v="KOTA"/>
    <s v="RJ-AJMER"/>
    <n v="26.451612903225804"/>
  </r>
  <r>
    <n v="173750"/>
    <s v="SISODIYA TRADERS"/>
    <n v="75"/>
    <x v="4"/>
    <s v="JHALAWAR"/>
    <s v="KOTA"/>
    <s v="RJ-AJMER"/>
    <n v="12.096774193548388"/>
  </r>
  <r>
    <n v="207809"/>
    <s v="SHIV MAHIMA TRADERS"/>
    <n v="75"/>
    <x v="4"/>
    <s v="JHALAWAR"/>
    <s v="KOTA"/>
    <s v="RJ-AJMER"/>
    <n v="12.096774193548388"/>
  </r>
  <r>
    <n v="179907"/>
    <s v="SWETA STONE"/>
    <n v="70"/>
    <x v="4"/>
    <s v="JHALAWAR"/>
    <s v="KOTA"/>
    <s v="RJ-AJMER"/>
    <n v="11.290322580645162"/>
  </r>
  <r>
    <n v="175662"/>
    <s v="VINAYAK CONSTRUCTION COMPANY"/>
    <n v="70"/>
    <x v="4"/>
    <s v="JHALAWAR"/>
    <s v="KOTA"/>
    <s v="RJ-AJMER"/>
    <n v="11.290322580645162"/>
  </r>
  <r>
    <n v="207290"/>
    <s v="RAGESHWARI SUPPLIERS AND CONST"/>
    <n v="90"/>
    <x v="4"/>
    <s v="JHALAWAR"/>
    <s v="KOTA"/>
    <s v="RJ-AJMER"/>
    <n v="14.516129032258064"/>
  </r>
  <r>
    <n v="209990"/>
    <s v="DHAKAD KRISHI SEVA KENDRA,"/>
    <n v="45"/>
    <x v="4"/>
    <s v="JHALAWAR"/>
    <s v="KOTA"/>
    <s v="RJ-AJMER"/>
    <n v="7.258064516129032"/>
  </r>
  <r>
    <n v="203399"/>
    <s v="VIJAY BUILDING MATERIAL SUPPLI"/>
    <n v="35"/>
    <x v="4"/>
    <s v="JHALAWAR"/>
    <s v="KOTA"/>
    <s v="RJ-AJMER"/>
    <n v="5.645161290322581"/>
  </r>
  <r>
    <n v="204243"/>
    <s v="SHRI SHIVAM TRADERS"/>
    <n v="105"/>
    <x v="4"/>
    <s v="JHALAWAR"/>
    <s v="KOTA"/>
    <s v="RJ-AJMER"/>
    <n v="16.935483870967744"/>
  </r>
  <r>
    <n v="209910"/>
    <s v="R. K. SUPPLIERS"/>
    <n v="65"/>
    <x v="4"/>
    <s v="JHALAWAR"/>
    <s v="KOTA"/>
    <s v="RJ-AJMER"/>
    <n v="10.483870967741936"/>
  </r>
  <r>
    <n v="172212"/>
    <s v="ANUP TRADING COMPANY"/>
    <n v="30"/>
    <x v="4"/>
    <s v="JHALAWAR"/>
    <s v="KOTA"/>
    <s v="RJ-AJMER"/>
    <n v="4.838709677419355"/>
  </r>
  <r>
    <n v="174166"/>
    <s v="NAMOKAR STONE TRADERS"/>
    <n v="1031.4000000000001"/>
    <x v="5"/>
    <s v="KOTA"/>
    <s v="KOTA"/>
    <s v="RJ-AJMER"/>
    <n v="166.35483870967744"/>
  </r>
  <r>
    <n v="171578"/>
    <s v="KOTA BUILDMAT"/>
    <n v="1101.4000000000001"/>
    <x v="5"/>
    <s v="KOTA"/>
    <s v="KOTA"/>
    <s v="RJ-AJMER"/>
    <n v="177.64516129032259"/>
  </r>
  <r>
    <n v="171887"/>
    <s v="CHOHAN CEMENT AGENCY"/>
    <n v="235.75"/>
    <x v="5"/>
    <s v="KOTA"/>
    <s v="KOTA"/>
    <s v="RJ-AJMER"/>
    <n v="38.024193548387096"/>
  </r>
  <r>
    <n v="208638"/>
    <s v="SHRI GANESH CEMENT &amp; STEELS"/>
    <n v="151.5"/>
    <x v="5"/>
    <s v="KOTA"/>
    <s v="KOTA"/>
    <s v="RJ-AJMER"/>
    <n v="24.43548387096774"/>
  </r>
  <r>
    <n v="175856"/>
    <s v="SUMAN AGENCY"/>
    <n v="167"/>
    <x v="5"/>
    <s v="KOTA"/>
    <s v="KOTA"/>
    <s v="RJ-AJMER"/>
    <n v="26.93548387096774"/>
  </r>
  <r>
    <n v="205840"/>
    <s v="KUCHHAL STEEL MARKETING"/>
    <n v="160"/>
    <x v="5"/>
    <s v="KOTA"/>
    <s v="KOTA"/>
    <s v="RJ-AJMER"/>
    <n v="25.806451612903224"/>
  </r>
  <r>
    <n v="141905"/>
    <s v="BS ENTERPRISES"/>
    <n v="101.5"/>
    <x v="5"/>
    <s v="KOTA"/>
    <s v="KOTA"/>
    <s v="RJ-AJMER"/>
    <n v="16.370967741935484"/>
  </r>
  <r>
    <n v="174316"/>
    <s v="DHAKAD BUILDING MATERIALS SUPP"/>
    <n v="102"/>
    <x v="5"/>
    <s v="KOTA"/>
    <s v="KOTA"/>
    <s v="RJ-AJMER"/>
    <n v="16.451612903225808"/>
  </r>
  <r>
    <n v="207945"/>
    <s v="SUFI ENTERPRISES"/>
    <n v="79"/>
    <x v="5"/>
    <s v="KOTA"/>
    <s v="KOTA"/>
    <s v="RJ-AJMER"/>
    <n v="12.741935483870968"/>
  </r>
  <r>
    <n v="204320"/>
    <s v="KESHAV KANHA TRADERS"/>
    <n v="70"/>
    <x v="5"/>
    <s v="KOTA"/>
    <s v="KOTA"/>
    <s v="RJ-AJMER"/>
    <n v="11.290322580645162"/>
  </r>
  <r>
    <n v="204622"/>
    <s v="VINAYAK TRADERS"/>
    <n v="51"/>
    <x v="5"/>
    <s v="KOTA"/>
    <s v="KOTA"/>
    <s v="RJ-AJMER"/>
    <n v="8.2258064516129039"/>
  </r>
  <r>
    <n v="174384"/>
    <s v="PANCHWATI GRANITES &amp; TILES"/>
    <n v="35"/>
    <x v="5"/>
    <s v="KOTA"/>
    <s v="KOTA"/>
    <s v="RJ-AJMER"/>
    <n v="5.645161290322581"/>
  </r>
  <r>
    <n v="210163"/>
    <s v="KHANDELWAL DISTRIBUTORS"/>
    <n v="76"/>
    <x v="5"/>
    <s v="KOTA"/>
    <s v="KOTA"/>
    <s v="RJ-AJMER"/>
    <n v="12.258064516129032"/>
  </r>
  <r>
    <n v="210066"/>
    <s v="S.S.S. ENTERPRISES"/>
    <n v="52.5"/>
    <x v="5"/>
    <s v="KOTA"/>
    <s v="KOTA"/>
    <s v="RJ-AJMER"/>
    <n v="8.4677419354838719"/>
  </r>
  <r>
    <n v="177516"/>
    <s v="SHREE GORA JI ENTERPRISES"/>
    <n v="18.25"/>
    <x v="5"/>
    <s v="KOTA"/>
    <s v="KOTA"/>
    <s v="RJ-AJMER"/>
    <n v="2.9435483870967745"/>
  </r>
  <r>
    <n v="170197"/>
    <s v="ARVIND BUILDING MATERIAL"/>
    <n v="415"/>
    <x v="6"/>
    <s v="KARAULI"/>
    <s v="SAWAI MADHOPUR"/>
    <s v="RJ-AJMER"/>
    <n v="66.935483870967744"/>
  </r>
  <r>
    <n v="208183"/>
    <s v="AAGRAWAL TRADING COMPANY"/>
    <n v="349.95"/>
    <x v="6"/>
    <s v="KARAULI"/>
    <s v="SAWAI MADHOPUR"/>
    <s v="RJ-AJMER"/>
    <n v="56.443548387096776"/>
  </r>
  <r>
    <n v="149996"/>
    <s v="GOKLENDRA BUILDING MATERIAL"/>
    <n v="431.2"/>
    <x v="7"/>
    <s v="KARAULI"/>
    <s v="SAWAI MADHOPUR"/>
    <s v="RJ-AJMER"/>
    <n v="69.548387096774192"/>
  </r>
  <r>
    <n v="170196"/>
    <s v="SHARMA ENTERPRISES"/>
    <n v="231"/>
    <x v="6"/>
    <s v="KARAULI"/>
    <s v="SAWAI MADHOPUR"/>
    <s v="RJ-AJMER"/>
    <n v="37.258064516129032"/>
  </r>
  <r>
    <n v="207907"/>
    <s v="NARSINGH KHAAD BEEJ BHANDAR"/>
    <n v="300"/>
    <x v="6"/>
    <s v="KARAULI"/>
    <s v="SAWAI MADHOPUR"/>
    <s v="RJ-AJMER"/>
    <n v="48.387096774193552"/>
  </r>
  <r>
    <n v="178109"/>
    <s v="KRISHI SEWA KENDRA"/>
    <n v="85"/>
    <x v="6"/>
    <s v="KARAULI"/>
    <s v="SAWAI MADHOPUR"/>
    <s v="RJ-AJMER"/>
    <n v="13.709677419354838"/>
  </r>
  <r>
    <n v="205348"/>
    <s v="HARIOM ENTERPRISES"/>
    <n v="157"/>
    <x v="6"/>
    <s v="KARAULI"/>
    <s v="SAWAI MADHOPUR"/>
    <s v="RJ-AJMER"/>
    <n v="25.322580645161288"/>
  </r>
  <r>
    <n v="170892"/>
    <s v="GOURAV AGAENCY"/>
    <n v="30"/>
    <x v="6"/>
    <s v="KARAULI"/>
    <s v="SAWAI MADHOPUR"/>
    <s v="RJ-AJMER"/>
    <n v="4.838709677419355"/>
  </r>
  <r>
    <n v="208329"/>
    <s v="MAHALAXMI ENTERPRISES"/>
    <n v="56.5"/>
    <x v="6"/>
    <s v="KARAULI"/>
    <s v="SAWAI MADHOPUR"/>
    <s v="RJ-AJMER"/>
    <n v="9.112903225806452"/>
  </r>
  <r>
    <n v="177351"/>
    <s v="NARSINGH KHAD BEEJ BHANDAR"/>
    <n v="42"/>
    <x v="6"/>
    <s v="KARAULI"/>
    <s v="SAWAI MADHOPUR"/>
    <s v="RJ-AJMER"/>
    <n v="6.7741935483870961"/>
  </r>
  <r>
    <n v="172404"/>
    <s v="GURU ENTERPRISES"/>
    <n v="90"/>
    <x v="6"/>
    <s v="KARAULI"/>
    <s v="SAWAI MADHOPUR"/>
    <s v="RJ-AJMER"/>
    <n v="14.516129032258064"/>
  </r>
  <r>
    <n v="202509"/>
    <s v="BALAJI KHAD BEEJ BHANDAR"/>
    <n v="47"/>
    <x v="6"/>
    <s v="KARAULI"/>
    <s v="SAWAI MADHOPUR"/>
    <s v="RJ-AJMER"/>
    <n v="7.5806451612903221"/>
  </r>
  <r>
    <n v="171506"/>
    <s v="DEVU KHAD BEEJ BHANDAR AND CEM"/>
    <n v="62"/>
    <x v="6"/>
    <s v="KARAULI"/>
    <s v="SAWAI MADHOPUR"/>
    <s v="RJ-AJMER"/>
    <n v="10"/>
  </r>
  <r>
    <n v="208874"/>
    <s v="SINGHAL SAINATARY &amp; HARDWARE"/>
    <n v="133.25"/>
    <x v="6"/>
    <s v="KARAULI"/>
    <s v="SAWAI MADHOPUR"/>
    <s v="RJ-AJMER"/>
    <n v="21.491935483870968"/>
  </r>
  <r>
    <n v="205183"/>
    <s v="SANWARIA TRADING COMPANY"/>
    <n v="24.5"/>
    <x v="6"/>
    <s v="KARAULI"/>
    <s v="SAWAI MADHOPUR"/>
    <s v="RJ-AJMER"/>
    <n v="3.9516129032258061"/>
  </r>
  <r>
    <n v="203892"/>
    <s v="NAVEEN TRADING COMPANY"/>
    <n v="35"/>
    <x v="6"/>
    <s v="KARAULI"/>
    <s v="SAWAI MADHOPUR"/>
    <s v="RJ-AJMER"/>
    <n v="5.645161290322581"/>
  </r>
  <r>
    <n v="175472"/>
    <s v="UDAI KHAD BEEJ BHANDAR"/>
    <n v="20"/>
    <x v="6"/>
    <s v="KARAULI"/>
    <s v="SAWAI MADHOPUR"/>
    <s v="RJ-AJMER"/>
    <n v="3.225806451612903"/>
  </r>
  <r>
    <n v="179430"/>
    <s v="SHRI BALAJI KHAD BEEJ BHANDAR"/>
    <n v="35"/>
    <x v="6"/>
    <s v="KARAULI"/>
    <s v="SAWAI MADHOPUR"/>
    <s v="RJ-AJMER"/>
    <n v="5.645161290322581"/>
  </r>
  <r>
    <n v="207161"/>
    <s v="UMA SHANKAR &amp; SONS"/>
    <n v="31"/>
    <x v="6"/>
    <s v="KARAULI"/>
    <s v="SAWAI MADHOPUR"/>
    <s v="RJ-AJMER"/>
    <n v="5"/>
  </r>
  <r>
    <n v="171505"/>
    <s v="PROMOD KUMAR MUKESH KUMAR"/>
    <n v="10"/>
    <x v="6"/>
    <s v="KARAULI"/>
    <s v="SAWAI MADHOPUR"/>
    <s v="RJ-AJMER"/>
    <n v="1.6129032258064515"/>
  </r>
  <r>
    <n v="209920"/>
    <s v="SHARMA KHAD BEEJ BHANDAR"/>
    <n v="54.25"/>
    <x v="6"/>
    <s v="KARAULI"/>
    <s v="SAWAI MADHOPUR"/>
    <s v="RJ-AJMER"/>
    <n v="8.75"/>
  </r>
  <r>
    <n v="209490"/>
    <s v="ARSH ENTERPRISES"/>
    <n v="42"/>
    <x v="6"/>
    <s v="KARAULI"/>
    <s v="SAWAI MADHOPUR"/>
    <s v="RJ-AJMER"/>
    <n v="6.7741935483870961"/>
  </r>
  <r>
    <n v="170347"/>
    <s v="JAIN BUILDING MATERIAL"/>
    <n v="25"/>
    <x v="6"/>
    <s v="KARAULI"/>
    <s v="SAWAI MADHOPUR"/>
    <s v="RJ-AJMER"/>
    <n v="4.032258064516129"/>
  </r>
  <r>
    <n v="170204"/>
    <s v="GOYAL BUILDING MATERIAL"/>
    <n v="2476.35"/>
    <x v="7"/>
    <s v="SAWAI MADHOPUR"/>
    <s v="SAWAI MADHOPUR"/>
    <s v="RJ-AJMER"/>
    <n v="399.41129032258061"/>
  </r>
  <r>
    <n v="170146"/>
    <s v="KASLIWAL KRISHI SEWA KENDRA"/>
    <n v="740"/>
    <x v="8"/>
    <s v="SAWAI MADHOPUR"/>
    <s v="SAWAI MADHOPUR"/>
    <s v="RJ-AJMER"/>
    <n v="119.35483870967742"/>
  </r>
  <r>
    <n v="171226"/>
    <s v="SATYA TRADERS"/>
    <n v="633"/>
    <x v="8"/>
    <s v="SAWAI MADHOPUR"/>
    <s v="SAWAI MADHOPUR"/>
    <s v="RJ-AJMER"/>
    <n v="102.09677419354838"/>
  </r>
  <r>
    <n v="170363"/>
    <s v="GOLDEN TRADERS"/>
    <n v="800"/>
    <x v="8"/>
    <s v="SAWAI MADHOPUR"/>
    <s v="SAWAI MADHOPUR"/>
    <s v="RJ-AJMER"/>
    <n v="129.03225806451613"/>
  </r>
  <r>
    <n v="170132"/>
    <s v="JAI KOSHLESH TRADING COMPANY"/>
    <n v="272.5"/>
    <x v="8"/>
    <s v="SAWAI MADHOPUR"/>
    <s v="SAWAI MADHOPUR"/>
    <s v="RJ-AJMER"/>
    <n v="43.951612903225808"/>
  </r>
  <r>
    <n v="201741"/>
    <s v="AGARWAL BUILDING MATERIAL"/>
    <n v="531"/>
    <x v="7"/>
    <s v="SAWAI MADHOPUR"/>
    <s v="SAWAI MADHOPUR"/>
    <s v="RJ-AJMER"/>
    <n v="85.645161290322577"/>
  </r>
  <r>
    <n v="170149"/>
    <s v="ASHOK TRADING  COMPANY"/>
    <n v="367.5"/>
    <x v="8"/>
    <s v="SAWAI MADHOPUR"/>
    <s v="SAWAI MADHOPUR"/>
    <s v="RJ-AJMER"/>
    <n v="59.274193548387103"/>
  </r>
  <r>
    <n v="170203"/>
    <s v="SHIV TRADERS"/>
    <n v="334"/>
    <x v="8"/>
    <s v="SAWAI MADHOPUR"/>
    <s v="SAWAI MADHOPUR"/>
    <s v="RJ-AJMER"/>
    <n v="53.87096774193548"/>
  </r>
  <r>
    <n v="170200"/>
    <s v="GARG TRADING COMPANY"/>
    <n v="35"/>
    <x v="8"/>
    <s v="SAWAI MADHOPUR"/>
    <s v="SAWAI MADHOPUR"/>
    <s v="RJ-AJMER"/>
    <n v="5.645161290322581"/>
  </r>
  <r>
    <n v="172097"/>
    <s v="BANSAL TRADING COMPANY"/>
    <n v="301.5"/>
    <x v="7"/>
    <s v="SAWAI MADHOPUR"/>
    <s v="SAWAI MADHOPUR"/>
    <s v="RJ-AJMER"/>
    <n v="48.62903225806452"/>
  </r>
  <r>
    <n v="144746"/>
    <s v="JAIN BUILDING MATERIAL SUPPLIE"/>
    <n v="181"/>
    <x v="8"/>
    <s v="SAWAI MADHOPUR"/>
    <s v="SAWAI MADHOPUR"/>
    <s v="RJ-AJMER"/>
    <n v="29.193548387096776"/>
  </r>
  <r>
    <n v="202142"/>
    <s v="PRAHALAD KUMAR LABOUR SUPPLIER"/>
    <n v="192"/>
    <x v="7"/>
    <s v="SAWAI MADHOPUR"/>
    <s v="SAWAI MADHOPUR"/>
    <s v="RJ-AJMER"/>
    <n v="30.967741935483872"/>
  </r>
  <r>
    <n v="207019"/>
    <s v="MANISHA TRADERS"/>
    <n v="210"/>
    <x v="8"/>
    <s v="SAWAI MADHOPUR"/>
    <s v="SAWAI MADHOPUR"/>
    <s v="RJ-AJMER"/>
    <n v="33.870967741935488"/>
  </r>
  <r>
    <n v="178386"/>
    <s v="SANTOSHI BUILDING MATERIAL SUP"/>
    <n v="77"/>
    <x v="8"/>
    <s v="SAWAI MADHOPUR"/>
    <s v="SAWAI MADHOPUR"/>
    <s v="RJ-AJMER"/>
    <n v="12.419354838709678"/>
  </r>
  <r>
    <n v="176871"/>
    <s v="SHREE BALAJI TRADERS"/>
    <n v="71"/>
    <x v="8"/>
    <s v="SAWAI MADHOPUR"/>
    <s v="SAWAI MADHOPUR"/>
    <s v="RJ-AJMER"/>
    <n v="11.451612903225808"/>
  </r>
  <r>
    <n v="172086"/>
    <s v="MAHESH TRADERS"/>
    <n v="80.5"/>
    <x v="8"/>
    <s v="SAWAI MADHOPUR"/>
    <s v="SAWAI MADHOPUR"/>
    <s v="RJ-AJMER"/>
    <n v="12.983870967741936"/>
  </r>
  <r>
    <n v="170202"/>
    <s v="MUKUT BIHARI GOVIND PRASAD"/>
    <n v="56"/>
    <x v="8"/>
    <s v="SAWAI MADHOPUR"/>
    <s v="SAWAI MADHOPUR"/>
    <s v="RJ-AJMER"/>
    <n v="9.0322580645161281"/>
  </r>
  <r>
    <n v="172702"/>
    <s v="GOYAL ENTERPRISES"/>
    <n v="125"/>
    <x v="8"/>
    <s v="SAWAI MADHOPUR"/>
    <s v="SAWAI MADHOPUR"/>
    <s v="RJ-AJMER"/>
    <n v="20.161290322580644"/>
  </r>
  <r>
    <n v="203811"/>
    <s v="RAMPRASAD FERTILIZERS"/>
    <n v="100"/>
    <x v="8"/>
    <s v="SAWAI MADHOPUR"/>
    <s v="SAWAI MADHOPUR"/>
    <s v="RJ-AJMER"/>
    <n v="16.129032258064516"/>
  </r>
  <r>
    <n v="171939"/>
    <s v="GIRIRAJ DHANI  TRADERS"/>
    <n v="37"/>
    <x v="8"/>
    <s v="SAWAI MADHOPUR"/>
    <s v="SAWAI MADHOPUR"/>
    <s v="RJ-AJMER"/>
    <n v="5.967741935483871"/>
  </r>
  <r>
    <n v="170298"/>
    <s v="LALA TRADERS"/>
    <n v="35"/>
    <x v="8"/>
    <s v="SAWAI MADHOPUR"/>
    <s v="SAWAI MADHOPUR"/>
    <s v="RJ-AJMER"/>
    <n v="5.645161290322581"/>
  </r>
  <r>
    <n v="170201"/>
    <s v="JAISAWAT BUILDING MATERIAL"/>
    <n v="35"/>
    <x v="7"/>
    <s v="SAWAI MADHOPUR"/>
    <s v="SAWAI MADHOPUR"/>
    <s v="RJ-AJMER"/>
    <n v="5.645161290322581"/>
  </r>
  <r>
    <n v="177556"/>
    <s v="KISHAN KHAD BEEZ BHANDAR"/>
    <n v="36"/>
    <x v="8"/>
    <s v="SAWAI MADHOPUR"/>
    <s v="SAWAI MADHOPUR"/>
    <s v="RJ-AJMER"/>
    <n v="5.806451612903226"/>
  </r>
  <r>
    <n v="208033"/>
    <s v="ANIL ENTERPRISES"/>
    <n v="50"/>
    <x v="7"/>
    <s v="SAWAI MADHOPUR"/>
    <s v="SAWAI MADHOPUR"/>
    <s v="RJ-AJMER"/>
    <n v="8.064516129032258"/>
  </r>
  <r>
    <n v="209705"/>
    <s v="ROYAL BUILDING MATERIAL"/>
    <n v="94"/>
    <x v="7"/>
    <s v="SAWAI MADHOPUR"/>
    <s v="SAWAI MADHOPUR"/>
    <s v="RJ-AJMER"/>
    <n v="15.161290322580644"/>
  </r>
  <r>
    <n v="170297"/>
    <s v="AGARWAL KHAD CEMENT BHANDAR"/>
    <n v="22"/>
    <x v="8"/>
    <s v="SAWAI MADHOPUR"/>
    <s v="SAWAI MADHOPUR"/>
    <s v="RJ-AJMER"/>
    <n v="3.5483870967741939"/>
  </r>
  <r>
    <n v="210420"/>
    <s v="KASANA BUILDING MATERIAL"/>
    <n v="70"/>
    <x v="8"/>
    <s v="SAWAI MADHOPUR"/>
    <s v="SAWAI MADHOPUR"/>
    <s v="RJ-AJMER"/>
    <n v="11.290322580645162"/>
  </r>
  <r>
    <n v="148557"/>
    <s v="MITALI ALLOYS PVT LTD"/>
    <n v="2008"/>
    <x v="9"/>
    <s v="ALWAR"/>
    <s v="ALWAR"/>
    <s v="RJ-JAIPUR"/>
    <n v="323.87096774193549"/>
  </r>
  <r>
    <n v="175288"/>
    <s v="LAXMI TRADERS"/>
    <n v="1101"/>
    <x v="10"/>
    <s v="ALWAR"/>
    <s v="ALWAR"/>
    <s v="RJ-JAIPUR"/>
    <n v="177.58064516129031"/>
  </r>
  <r>
    <n v="172178"/>
    <s v="SHIV TRADERS"/>
    <n v="1020.5"/>
    <x v="9"/>
    <s v="ALWAR"/>
    <s v="ALWAR"/>
    <s v="RJ-JAIPUR"/>
    <n v="164.59677419354841"/>
  </r>
  <r>
    <n v="178661"/>
    <s v="KHAJANCHI TRADING CO."/>
    <n v="737"/>
    <x v="9"/>
    <s v="ALWAR"/>
    <s v="ALWAR"/>
    <s v="RJ-JAIPUR"/>
    <n v="118.87096774193549"/>
  </r>
  <r>
    <n v="119046"/>
    <s v="GARG AGRO AGENCIES"/>
    <n v="617.25"/>
    <x v="10"/>
    <s v="ALWAR"/>
    <s v="ALWAR"/>
    <s v="RJ-JAIPUR"/>
    <n v="99.556451612903217"/>
  </r>
  <r>
    <n v="149765"/>
    <s v="ARORA CEMENT AGENCY"/>
    <n v="666"/>
    <x v="10"/>
    <s v="ALWAR"/>
    <s v="ALWAR"/>
    <s v="RJ-JAIPUR"/>
    <n v="107.41935483870968"/>
  </r>
  <r>
    <n v="140481"/>
    <s v="Goyal &amp; Co."/>
    <n v="544"/>
    <x v="9"/>
    <s v="ALWAR"/>
    <s v="ALWAR"/>
    <s v="RJ-JAIPUR"/>
    <n v="87.741935483870961"/>
  </r>
  <r>
    <n v="202479"/>
    <s v="SHIKHA ENTERPRSIES"/>
    <n v="622.1"/>
    <x v="9"/>
    <s v="ALWAR"/>
    <s v="ALWAR"/>
    <s v="RJ-JAIPUR"/>
    <n v="100.33870967741936"/>
  </r>
  <r>
    <n v="140927"/>
    <s v="SHIV CHARAN LAL RAKESH KUMAR"/>
    <n v="357"/>
    <x v="9"/>
    <s v="ALWAR"/>
    <s v="ALWAR"/>
    <s v="RJ-JAIPUR"/>
    <n v="57.58064516129032"/>
  </r>
  <r>
    <n v="203532"/>
    <s v="SUBHASH &amp; BROTHERS"/>
    <n v="368.55"/>
    <x v="10"/>
    <s v="ALWAR"/>
    <s v="ALWAR"/>
    <s v="RJ-JAIPUR"/>
    <n v="59.443548387096776"/>
  </r>
  <r>
    <n v="210619"/>
    <s v="JAGDAMBA TRADING CO"/>
    <n v="211"/>
    <x v="10"/>
    <s v="ALWAR"/>
    <s v="ALWAR"/>
    <s v="RJ-JAIPUR"/>
    <n v="34.032258064516128"/>
  </r>
  <r>
    <n v="143509"/>
    <s v="PAWAN BUILDERS"/>
    <n v="300.64999999999998"/>
    <x v="10"/>
    <s v="ALWAR"/>
    <s v="ALWAR"/>
    <s v="RJ-JAIPUR"/>
    <n v="48.491935483870961"/>
  </r>
  <r>
    <n v="176641"/>
    <s v="UMA IRON &amp; CEMENT AGENCY"/>
    <n v="122.5"/>
    <x v="10"/>
    <s v="ALWAR"/>
    <s v="ALWAR"/>
    <s v="RJ-JAIPUR"/>
    <n v="19.758064516129032"/>
  </r>
  <r>
    <n v="210696"/>
    <s v="GURU SANITARY &amp; HARDWARES"/>
    <n v="204.1"/>
    <x v="10"/>
    <s v="ALWAR"/>
    <s v="ALWAR"/>
    <s v="RJ-JAIPUR"/>
    <n v="32.91935483870968"/>
  </r>
  <r>
    <n v="179893"/>
    <s v="AGRAWAL TRADERS"/>
    <n v="203"/>
    <x v="10"/>
    <s v="ALWAR"/>
    <s v="ALWAR"/>
    <s v="RJ-JAIPUR"/>
    <n v="32.741935483870968"/>
  </r>
  <r>
    <n v="147891"/>
    <s v="NEW SAINI TRADING COMPANY"/>
    <n v="130"/>
    <x v="10"/>
    <s v="ALWAR"/>
    <s v="ALWAR"/>
    <s v="RJ-JAIPUR"/>
    <n v="20.967741935483872"/>
  </r>
  <r>
    <n v="202426"/>
    <s v="DAKSH BUILDERS"/>
    <n v="58.85"/>
    <x v="10"/>
    <s v="ALWAR"/>
    <s v="ALWAR"/>
    <s v="RJ-JAIPUR"/>
    <n v="9.491935483870968"/>
  </r>
  <r>
    <n v="174176"/>
    <s v="PRADEEP CHOUDHARY J K SUPER CE"/>
    <n v="134.15"/>
    <x v="9"/>
    <s v="ALWAR"/>
    <s v="ALWAR"/>
    <s v="RJ-JAIPUR"/>
    <n v="21.637096774193548"/>
  </r>
  <r>
    <n v="209586"/>
    <s v="SHIV SHAKTI WELDING WORKS"/>
    <n v="259"/>
    <x v="9"/>
    <s v="ALWAR"/>
    <s v="ALWAR"/>
    <s v="RJ-JAIPUR"/>
    <n v="41.774193548387103"/>
  </r>
  <r>
    <n v="205650"/>
    <s v="SAINI TRADING COMPANY"/>
    <n v="101"/>
    <x v="9"/>
    <s v="ALWAR"/>
    <s v="ALWAR"/>
    <s v="RJ-JAIPUR"/>
    <n v="16.290322580645164"/>
  </r>
  <r>
    <n v="201065"/>
    <s v="SHRI RADHEY KRISHAN TRADERS"/>
    <n v="111.25"/>
    <x v="9"/>
    <s v="ALWAR"/>
    <s v="ALWAR"/>
    <s v="RJ-JAIPUR"/>
    <n v="17.943548387096776"/>
  </r>
  <r>
    <n v="119043"/>
    <s v="AJAY TRADERS"/>
    <n v="84"/>
    <x v="9"/>
    <s v="ALWAR"/>
    <s v="ALWAR"/>
    <s v="RJ-JAIPUR"/>
    <n v="13.548387096774192"/>
  </r>
  <r>
    <n v="142984"/>
    <s v="JAGDAMBEY BUILDING MATERIAL SU"/>
    <n v="161"/>
    <x v="10"/>
    <s v="ALWAR"/>
    <s v="ALWAR"/>
    <s v="RJ-JAIPUR"/>
    <n v="25.967741935483872"/>
  </r>
  <r>
    <n v="172712"/>
    <s v="JAIN BUILDING MATERIAL STORE"/>
    <n v="35"/>
    <x v="10"/>
    <s v="ALWAR"/>
    <s v="ALWAR"/>
    <s v="RJ-JAIPUR"/>
    <n v="5.645161290322581"/>
  </r>
  <r>
    <n v="208736"/>
    <s v="RAJORIYA TRADING COMPANY"/>
    <n v="80"/>
    <x v="9"/>
    <s v="ALWAR"/>
    <s v="ALWAR"/>
    <s v="RJ-JAIPUR"/>
    <n v="12.903225806451612"/>
  </r>
  <r>
    <n v="202757"/>
    <s v="DIKSHA TRADING COMPANY"/>
    <n v="101"/>
    <x v="9"/>
    <s v="ALWAR"/>
    <s v="ALWAR"/>
    <s v="RJ-JAIPUR"/>
    <n v="16.290322580645164"/>
  </r>
  <r>
    <n v="207231"/>
    <s v="JAI DEVI BUILDING MATERIAL"/>
    <n v="54"/>
    <x v="10"/>
    <s v="ALWAR"/>
    <s v="ALWAR"/>
    <s v="RJ-JAIPUR"/>
    <n v="8.7096774193548381"/>
  </r>
  <r>
    <n v="149305"/>
    <s v="SHRI RAM CEMENT AGENCY"/>
    <n v="89"/>
    <x v="9"/>
    <s v="ALWAR"/>
    <s v="ALWAR"/>
    <s v="RJ-JAIPUR"/>
    <n v="14.35483870967742"/>
  </r>
  <r>
    <n v="141581"/>
    <s v="GUPTA KHAD BEEJ BHANDAR"/>
    <n v="52"/>
    <x v="10"/>
    <s v="ALWAR"/>
    <s v="ALWAR"/>
    <s v="RJ-JAIPUR"/>
    <n v="8.387096774193548"/>
  </r>
  <r>
    <n v="207480"/>
    <s v="PRAJAPAT BUILDING MATERIAL STO"/>
    <n v="51"/>
    <x v="10"/>
    <s v="ALWAR"/>
    <s v="ALWAR"/>
    <s v="RJ-JAIPUR"/>
    <n v="8.2258064516129039"/>
  </r>
  <r>
    <n v="142759"/>
    <s v="GUPTA AGENCIES"/>
    <n v="79"/>
    <x v="10"/>
    <s v="ALWAR"/>
    <s v="ALWAR"/>
    <s v="RJ-JAIPUR"/>
    <n v="12.741935483870968"/>
  </r>
  <r>
    <n v="177303"/>
    <s v="MITTAL TRADERS"/>
    <n v="101"/>
    <x v="9"/>
    <s v="ALWAR"/>
    <s v="ALWAR"/>
    <s v="RJ-JAIPUR"/>
    <n v="16.290322580645164"/>
  </r>
  <r>
    <n v="202162"/>
    <s v="N M TRADERS"/>
    <n v="42.5"/>
    <x v="9"/>
    <s v="ALWAR"/>
    <s v="ALWAR"/>
    <s v="RJ-JAIPUR"/>
    <n v="6.854838709677419"/>
  </r>
  <r>
    <n v="206582"/>
    <s v="CHOUDHARY TRADERS"/>
    <n v="40"/>
    <x v="9"/>
    <s v="ALWAR"/>
    <s v="ALWAR"/>
    <s v="RJ-JAIPUR"/>
    <n v="6.4516129032258061"/>
  </r>
  <r>
    <n v="147914"/>
    <s v="RAKESH BUILDING MATERIAL"/>
    <n v="47.5"/>
    <x v="10"/>
    <s v="ALWAR"/>
    <s v="ALWAR"/>
    <s v="RJ-JAIPUR"/>
    <n v="7.661290322580645"/>
  </r>
  <r>
    <n v="179257"/>
    <s v="MANGLA BUILDING MATERIAL"/>
    <n v="51"/>
    <x v="10"/>
    <s v="ALWAR"/>
    <s v="ALWAR"/>
    <s v="RJ-JAIPUR"/>
    <n v="8.2258064516129039"/>
  </r>
  <r>
    <n v="179896"/>
    <s v="SHRI SHYAM SUPPLIERS"/>
    <n v="22.5"/>
    <x v="10"/>
    <s v="ALWAR"/>
    <s v="ALWAR"/>
    <s v="RJ-JAIPUR"/>
    <n v="3.629032258064516"/>
  </r>
  <r>
    <n v="178548"/>
    <s v="GUPTA BUILDING MATERIAL STORE"/>
    <n v="30"/>
    <x v="10"/>
    <s v="ALWAR"/>
    <s v="ALWAR"/>
    <s v="RJ-JAIPUR"/>
    <n v="4.838709677419355"/>
  </r>
  <r>
    <n v="143807"/>
    <s v="KHAN TRADING COMPANY"/>
    <n v="33"/>
    <x v="10"/>
    <s v="ALWAR"/>
    <s v="ALWAR"/>
    <s v="RJ-JAIPUR"/>
    <n v="5.32258064516129"/>
  </r>
  <r>
    <n v="145198"/>
    <s v="RATHORE CONSTRUCTION"/>
    <n v="30"/>
    <x v="9"/>
    <s v="ALWAR"/>
    <s v="ALWAR"/>
    <s v="RJ-JAIPUR"/>
    <n v="4.838709677419355"/>
  </r>
  <r>
    <n v="179895"/>
    <s v="AGARWAL STONE COMPANY"/>
    <n v="5"/>
    <x v="10"/>
    <s v="ALWAR"/>
    <s v="ALWAR"/>
    <s v="RJ-JAIPUR"/>
    <n v="0.80645161290322576"/>
  </r>
  <r>
    <n v="210786"/>
    <s v="A G ENTERPRISES"/>
    <n v="68.599999999999994"/>
    <x v="9"/>
    <s v="ALWAR"/>
    <s v="ALWAR"/>
    <s v="RJ-JAIPUR"/>
    <n v="11.064516129032258"/>
  </r>
  <r>
    <n v="210388"/>
    <s v="HEMANT CONSTRUCTION COMPANY"/>
    <n v="27.5"/>
    <x v="10"/>
    <s v="ALWAR"/>
    <s v="ALWAR"/>
    <s v="RJ-JAIPUR"/>
    <n v="4.435483870967742"/>
  </r>
  <r>
    <n v="119023"/>
    <s v="AGARWAL MACHINERY STORES"/>
    <n v="1275.5"/>
    <x v="11"/>
    <s v="BHARATPUR"/>
    <s v="ALWAR"/>
    <s v="RJ-JAIPUR"/>
    <n v="205.72580645161293"/>
  </r>
  <r>
    <n v="171469"/>
    <s v="OM CEMENT HOUSE"/>
    <n v="1202.25"/>
    <x v="11"/>
    <s v="BHARATPUR"/>
    <s v="ALWAR"/>
    <s v="RJ-JAIPUR"/>
    <n v="193.91129032258064"/>
  </r>
  <r>
    <n v="202865"/>
    <s v="DEEPAK TRADERS"/>
    <n v="1102"/>
    <x v="11"/>
    <s v="BHARATPUR"/>
    <s v="ALWAR"/>
    <s v="RJ-JAIPUR"/>
    <n v="177.74193548387098"/>
  </r>
  <r>
    <n v="119047"/>
    <s v="BANSAL TRADING COMPANY"/>
    <n v="348"/>
    <x v="11"/>
    <s v="BHARATPUR"/>
    <s v="ALWAR"/>
    <s v="RJ-JAIPUR"/>
    <n v="56.12903225806452"/>
  </r>
  <r>
    <n v="171479"/>
    <s v="YADAV TRADING COMPANY"/>
    <n v="685.5"/>
    <x v="11"/>
    <s v="BHARATPUR"/>
    <s v="ALWAR"/>
    <s v="RJ-JAIPUR"/>
    <n v="110.56451612903226"/>
  </r>
  <r>
    <n v="177829"/>
    <s v="GARG TRADING COMPANY"/>
    <n v="198"/>
    <x v="11"/>
    <s v="BHARATPUR"/>
    <s v="ALWAR"/>
    <s v="RJ-JAIPUR"/>
    <n v="31.93548387096774"/>
  </r>
  <r>
    <n v="170708"/>
    <s v="BANSAL MARBLES"/>
    <n v="25"/>
    <x v="11"/>
    <s v="BHARATPUR"/>
    <s v="ALWAR"/>
    <s v="RJ-JAIPUR"/>
    <n v="4.032258064516129"/>
  </r>
  <r>
    <n v="129599"/>
    <s v="Kuntal Building Material"/>
    <n v="127.7"/>
    <x v="11"/>
    <s v="BHARATPUR"/>
    <s v="ALWAR"/>
    <s v="RJ-JAIPUR"/>
    <n v="20.596774193548384"/>
  </r>
  <r>
    <n v="204013"/>
    <s v="SHARDUL CEMENT AGENCY"/>
    <n v="104"/>
    <x v="11"/>
    <s v="BHARATPUR"/>
    <s v="ALWAR"/>
    <s v="RJ-JAIPUR"/>
    <n v="16.774193548387096"/>
  </r>
  <r>
    <n v="143531"/>
    <s v="JAIN KHAD BEEJ BHANDAR"/>
    <n v="108.5"/>
    <x v="11"/>
    <s v="BHARATPUR"/>
    <s v="ALWAR"/>
    <s v="RJ-JAIPUR"/>
    <n v="17.5"/>
  </r>
  <r>
    <n v="172253"/>
    <s v="SHRI SHYAM ENTERPRISES"/>
    <n v="151"/>
    <x v="11"/>
    <s v="BHARATPUR"/>
    <s v="ALWAR"/>
    <s v="RJ-JAIPUR"/>
    <n v="24.35483870967742"/>
  </r>
  <r>
    <n v="175392"/>
    <s v="SANTOSH KUMAR SATISH CHAND"/>
    <n v="45"/>
    <x v="11"/>
    <s v="BHARATPUR"/>
    <s v="ALWAR"/>
    <s v="RJ-JAIPUR"/>
    <n v="7.258064516129032"/>
  </r>
  <r>
    <n v="177740"/>
    <s v="KHANDELWAL BUILDING MATERIAL"/>
    <n v="101"/>
    <x v="11"/>
    <s v="BHARATPUR"/>
    <s v="ALWAR"/>
    <s v="RJ-JAIPUR"/>
    <n v="16.290322580645164"/>
  </r>
  <r>
    <n v="144996"/>
    <s v="SHASTRI BUILDING MATERIAL STOR"/>
    <n v="84"/>
    <x v="11"/>
    <s v="BHARATPUR"/>
    <s v="ALWAR"/>
    <s v="RJ-JAIPUR"/>
    <n v="13.548387096774192"/>
  </r>
  <r>
    <n v="119523"/>
    <s v="MANISH BUILDING MATERIAL"/>
    <n v="100.5"/>
    <x v="11"/>
    <s v="BHARATPUR"/>
    <s v="ALWAR"/>
    <s v="RJ-JAIPUR"/>
    <n v="16.209677419354836"/>
  </r>
  <r>
    <n v="178662"/>
    <s v="J S PARMAR &amp; SONS"/>
    <n v="84"/>
    <x v="11"/>
    <s v="BHARATPUR"/>
    <s v="ALWAR"/>
    <s v="RJ-JAIPUR"/>
    <n v="13.548387096774192"/>
  </r>
  <r>
    <n v="149589"/>
    <s v="VEDANT BUILDING MATERIAL SUPPL"/>
    <n v="163.5"/>
    <x v="11"/>
    <s v="BHARATPUR"/>
    <s v="ALWAR"/>
    <s v="RJ-JAIPUR"/>
    <n v="26.370967741935484"/>
  </r>
  <r>
    <n v="179023"/>
    <s v="LOKESH CONSTRUCTION COMPANY"/>
    <n v="101.5"/>
    <x v="11"/>
    <s v="BHARATPUR"/>
    <s v="ALWAR"/>
    <s v="RJ-JAIPUR"/>
    <n v="16.370967741935484"/>
  </r>
  <r>
    <n v="177245"/>
    <s v="SAINI CEMENT AGENCY"/>
    <n v="42"/>
    <x v="11"/>
    <s v="BHARATPUR"/>
    <s v="ALWAR"/>
    <s v="RJ-JAIPUR"/>
    <n v="6.7741935483870961"/>
  </r>
  <r>
    <n v="206986"/>
    <s v="SHREE SAI CONSTRUCTION"/>
    <n v="101.5"/>
    <x v="11"/>
    <s v="BHARATPUR"/>
    <s v="ALWAR"/>
    <s v="RJ-JAIPUR"/>
    <n v="16.370967741935484"/>
  </r>
  <r>
    <n v="177298"/>
    <s v="PATEL CEMENT AGENCIES"/>
    <n v="42"/>
    <x v="11"/>
    <s v="BHARATPUR"/>
    <s v="ALWAR"/>
    <s v="RJ-JAIPUR"/>
    <n v="6.7741935483870961"/>
  </r>
  <r>
    <n v="170015"/>
    <s v="SONA BUILDING MATERIAL"/>
    <n v="55.5"/>
    <x v="11"/>
    <s v="BHARATPUR"/>
    <s v="ALWAR"/>
    <s v="RJ-JAIPUR"/>
    <n v="8.9516129032258061"/>
  </r>
  <r>
    <n v="119349"/>
    <s v="NARESH BUILDING MATERIAL STORE"/>
    <n v="22"/>
    <x v="11"/>
    <s v="BHARATPUR"/>
    <s v="ALWAR"/>
    <s v="RJ-JAIPUR"/>
    <n v="3.5483870967741939"/>
  </r>
  <r>
    <n v="119467"/>
    <s v="GURU KRIPA BUILDERS"/>
    <n v="51"/>
    <x v="11"/>
    <s v="BHARATPUR"/>
    <s v="ALWAR"/>
    <s v="RJ-JAIPUR"/>
    <n v="8.2258064516129039"/>
  </r>
  <r>
    <n v="205091"/>
    <s v="CHATURVEDI BUILDING MATERIAL &amp;"/>
    <n v="22.5"/>
    <x v="11"/>
    <s v="BHARATPUR"/>
    <s v="ALWAR"/>
    <s v="RJ-JAIPUR"/>
    <n v="3.629032258064516"/>
  </r>
  <r>
    <n v="147976"/>
    <s v="GAUTAM BUILDING MATERIAL"/>
    <n v="26"/>
    <x v="11"/>
    <s v="BHARATPUR"/>
    <s v="ALWAR"/>
    <s v="RJ-JAIPUR"/>
    <n v="4.193548387096774"/>
  </r>
  <r>
    <n v="210440"/>
    <s v="SATISH CHAND NARESH CHAND"/>
    <n v="55"/>
    <x v="11"/>
    <s v="BHARATPUR"/>
    <s v="ALWAR"/>
    <s v="RJ-JAIPUR"/>
    <n v="8.870967741935484"/>
  </r>
  <r>
    <n v="206547"/>
    <s v="GURU KRAPA BUILDING MATERIAL"/>
    <n v="42"/>
    <x v="11"/>
    <s v="BHARATPUR"/>
    <s v="ALWAR"/>
    <s v="RJ-JAIPUR"/>
    <n v="6.7741935483870961"/>
  </r>
  <r>
    <n v="171487"/>
    <s v="BALAJI TILES UDYOG"/>
    <n v="86"/>
    <x v="11"/>
    <s v="BHARATPUR"/>
    <s v="ALWAR"/>
    <s v="RJ-JAIPUR"/>
    <n v="13.870967741935484"/>
  </r>
  <r>
    <n v="202146"/>
    <s v="VICCKY BUILDING MATERIAL STORE"/>
    <n v="17.5"/>
    <x v="11"/>
    <s v="BHARATPUR"/>
    <s v="ALWAR"/>
    <s v="RJ-JAIPUR"/>
    <n v="2.8225806451612905"/>
  </r>
  <r>
    <n v="208863"/>
    <s v="RAJPUT CEMENT AGENCY"/>
    <n v="33.75"/>
    <x v="11"/>
    <s v="BHARATPUR"/>
    <s v="ALWAR"/>
    <s v="RJ-JAIPUR"/>
    <n v="5.443548387096774"/>
  </r>
  <r>
    <n v="210018"/>
    <s v="SHRI KANHA TRADERS COMPANY"/>
    <n v="12.5"/>
    <x v="11"/>
    <s v="BHARATPUR"/>
    <s v="ALWAR"/>
    <s v="RJ-JAIPUR"/>
    <n v="2.0161290322580645"/>
  </r>
  <r>
    <n v="179894"/>
    <s v="SHARMA CEMENT AGENCY"/>
    <n v="441.5"/>
    <x v="12"/>
    <s v="DHOLPUR"/>
    <s v="ALWAR"/>
    <s v="RJ-JAIPUR"/>
    <n v="71.209677419354847"/>
  </r>
  <r>
    <n v="208026"/>
    <s v="PRIYA ENTERPRISES"/>
    <n v="161.25"/>
    <x v="12"/>
    <s v="DHOLPUR"/>
    <s v="ALWAR"/>
    <s v="RJ-JAIPUR"/>
    <n v="26.008064516129032"/>
  </r>
  <r>
    <n v="202758"/>
    <s v="B M TRADING &amp; CONSTRUCTION COM"/>
    <n v="115"/>
    <x v="12"/>
    <s v="DHOLPUR"/>
    <s v="ALWAR"/>
    <s v="RJ-JAIPUR"/>
    <n v="18.548387096774192"/>
  </r>
  <r>
    <n v="119074"/>
    <s v="LAVANIA CEMENT SALES CORPORATI"/>
    <n v="14"/>
    <x v="12"/>
    <s v="DHOLPUR"/>
    <s v="ALWAR"/>
    <s v="RJ-JAIPUR"/>
    <n v="2.258064516129032"/>
  </r>
  <r>
    <n v="208516"/>
    <s v="HARDENIYA CEMENT AGENCIES"/>
    <n v="66"/>
    <x v="12"/>
    <s v="DHOLPUR"/>
    <s v="ALWAR"/>
    <s v="RJ-JAIPUR"/>
    <n v="10.64516129032258"/>
  </r>
  <r>
    <n v="174713"/>
    <s v="KANHA BUILDING MATERIAL"/>
    <n v="101.5"/>
    <x v="12"/>
    <s v="DHOLPUR"/>
    <s v="ALWAR"/>
    <s v="RJ-JAIPUR"/>
    <n v="16.370967741935484"/>
  </r>
  <r>
    <n v="202849"/>
    <s v="AKHLESH TRADING COMPANY"/>
    <n v="34"/>
    <x v="12"/>
    <s v="DHOLPUR"/>
    <s v="ALWAR"/>
    <s v="RJ-JAIPUR"/>
    <n v="5.4838709677419351"/>
  </r>
  <r>
    <n v="210479"/>
    <s v="SHRIPATI CONSTRUCTION"/>
    <n v="67.5"/>
    <x v="12"/>
    <s v="DHOLPUR"/>
    <s v="ALWAR"/>
    <s v="RJ-JAIPUR"/>
    <n v="10.887096774193548"/>
  </r>
  <r>
    <n v="178298"/>
    <s v="SAINI BUILDING MATERIAL"/>
    <n v="450.75"/>
    <x v="13"/>
    <s v="DAUSA"/>
    <s v="JAIPUR RURAL"/>
    <s v="RJ-JAIPUR"/>
    <n v="72.701612903225808"/>
  </r>
  <r>
    <n v="178237"/>
    <s v="BADAYA TRADERS"/>
    <n v="500.75"/>
    <x v="13"/>
    <s v="DAUSA"/>
    <s v="JAIPUR RURAL"/>
    <s v="RJ-JAIPUR"/>
    <n v="80.766129032258064"/>
  </r>
  <r>
    <n v="178234"/>
    <s v="SHREE GIRIRAJ TRADERS"/>
    <n v="300.5"/>
    <x v="13"/>
    <s v="DAUSA"/>
    <s v="JAIPUR RURAL"/>
    <s v="RJ-JAIPUR"/>
    <n v="48.467741935483872"/>
  </r>
  <r>
    <n v="119052"/>
    <s v="SURESH CHAND &amp; CO"/>
    <n v="206"/>
    <x v="13"/>
    <s v="DAUSA"/>
    <s v="JAIPUR RURAL"/>
    <s v="RJ-JAIPUR"/>
    <n v="33.225806451612904"/>
  </r>
  <r>
    <n v="203236"/>
    <s v="SAINI STONE SUPPLIERS"/>
    <n v="158"/>
    <x v="13"/>
    <s v="DAUSA"/>
    <s v="JAIPUR RURAL"/>
    <s v="RJ-JAIPUR"/>
    <n v="25.483870967741936"/>
  </r>
  <r>
    <n v="175717"/>
    <s v="S S AGRAWAL AND COMPANY"/>
    <n v="163"/>
    <x v="13"/>
    <s v="DAUSA"/>
    <s v="JAIPUR RURAL"/>
    <s v="RJ-JAIPUR"/>
    <n v="26.29032258064516"/>
  </r>
  <r>
    <n v="210355"/>
    <s v="SHRI BALAJI TRADERS"/>
    <n v="109.75"/>
    <x v="13"/>
    <s v="DAUSA"/>
    <s v="JAIPUR RURAL"/>
    <s v="RJ-JAIPUR"/>
    <n v="17.701612903225808"/>
  </r>
  <r>
    <n v="207565"/>
    <s v="AS TRADERS AGENCY"/>
    <n v="84"/>
    <x v="13"/>
    <s v="DAUSA"/>
    <s v="JAIPUR RURAL"/>
    <s v="RJ-JAIPUR"/>
    <n v="13.548387096774192"/>
  </r>
  <r>
    <n v="202478"/>
    <s v="RAMSWAROOP PRAKASHCHAND"/>
    <n v="35"/>
    <x v="13"/>
    <s v="DAUSA"/>
    <s v="JAIPUR RURAL"/>
    <s v="RJ-JAIPUR"/>
    <n v="5.645161290322581"/>
  </r>
  <r>
    <n v="149969"/>
    <s v="SANTOSH KHAD BEEJ BHANDAR"/>
    <n v="3"/>
    <x v="13"/>
    <s v="DAUSA"/>
    <s v="JAIPUR RURAL"/>
    <s v="RJ-JAIPUR"/>
    <n v="0.4838709677419355"/>
  </r>
  <r>
    <n v="172964"/>
    <s v="BANSIWAL BUILDING MATERIAL SUP"/>
    <n v="35"/>
    <x v="13"/>
    <s v="DAUSA"/>
    <s v="JAIPUR RURAL"/>
    <s v="RJ-JAIPUR"/>
    <n v="5.645161290322581"/>
  </r>
  <r>
    <n v="205589"/>
    <s v="HIMANSHU TRADING COMPANY"/>
    <n v="40"/>
    <x v="13"/>
    <s v="DAUSA"/>
    <s v="JAIPUR RURAL"/>
    <s v="RJ-JAIPUR"/>
    <n v="6.4516129032258061"/>
  </r>
  <r>
    <n v="210223"/>
    <s v="SHARMA KHAD BEEJ BHANDAR"/>
    <n v="20"/>
    <x v="13"/>
    <s v="DAUSA"/>
    <s v="JAIPUR RURAL"/>
    <s v="RJ-JAIPUR"/>
    <n v="3.225806451612903"/>
  </r>
  <r>
    <n v="210580"/>
    <s v="RAMU IRON &amp; STEEL SALES"/>
    <n v="114.35"/>
    <x v="13"/>
    <s v="DAUSA"/>
    <s v="JAIPUR RURAL"/>
    <s v="RJ-JAIPUR"/>
    <n v="18.443548387096772"/>
  </r>
  <r>
    <n v="210480"/>
    <s v="MAA KALYANI TRADERS"/>
    <n v="20"/>
    <x v="13"/>
    <s v="DAUSA"/>
    <s v="JAIPUR RURAL"/>
    <s v="RJ-JAIPUR"/>
    <n v="3.225806451612903"/>
  </r>
  <r>
    <n v="141512"/>
    <s v="MISHRA TRADERS"/>
    <n v="660.2"/>
    <x v="14"/>
    <s v="JAIPUR RURAL"/>
    <s v="JAIPUR RURAL"/>
    <s v="RJ-JAIPUR"/>
    <n v="106.48387096774194"/>
  </r>
  <r>
    <n v="207857"/>
    <s v="YADAV BUILDING MATERIAL"/>
    <n v="718.15000000000009"/>
    <x v="15"/>
    <s v="JAIPUR RURAL"/>
    <s v="JAIPUR RURAL"/>
    <s v="RJ-JAIPUR"/>
    <n v="115.83064516129033"/>
  </r>
  <r>
    <n v="206011"/>
    <s v="PAHARIA CHEMICALS"/>
    <n v="569.15"/>
    <x v="16"/>
    <s v="JAIPUR RURAL"/>
    <s v="JAIPUR RURAL"/>
    <s v="RJ-JAIPUR"/>
    <n v="91.798387096774192"/>
  </r>
  <r>
    <n v="149825"/>
    <s v="MISHRA CEMENT AGENCIES"/>
    <n v="354.75"/>
    <x v="16"/>
    <s v="JAIPUR RURAL"/>
    <s v="JAIPUR RURAL"/>
    <s v="RJ-JAIPUR"/>
    <n v="57.217741935483872"/>
  </r>
  <r>
    <n v="176276"/>
    <s v="LAXMI BUILDING MATERIAL STORE"/>
    <n v="418.2"/>
    <x v="16"/>
    <s v="JAIPUR RURAL"/>
    <s v="JAIPUR RURAL"/>
    <s v="RJ-JAIPUR"/>
    <n v="67.451612903225808"/>
  </r>
  <r>
    <n v="119071"/>
    <s v="GANESH AGENCIES"/>
    <n v="334.35"/>
    <x v="14"/>
    <s v="JAIPUR RURAL"/>
    <s v="JAIPUR RURAL"/>
    <s v="RJ-JAIPUR"/>
    <n v="53.927419354838719"/>
  </r>
  <r>
    <n v="203154"/>
    <s v="OM SHIV CEMENT SUPPLIERS"/>
    <n v="155.75"/>
    <x v="14"/>
    <s v="JAIPUR RURAL"/>
    <s v="JAIPUR RURAL"/>
    <s v="RJ-JAIPUR"/>
    <n v="25.120967741935484"/>
  </r>
  <r>
    <n v="146845"/>
    <s v="SHARDA TRADERS"/>
    <n v="100"/>
    <x v="14"/>
    <s v="JAIPUR RURAL"/>
    <s v="JAIPUR RURAL"/>
    <s v="RJ-JAIPUR"/>
    <n v="16.129032258064516"/>
  </r>
  <r>
    <n v="176303"/>
    <s v="ASHISH TRADERS"/>
    <n v="92"/>
    <x v="15"/>
    <s v="JAIPUR RURAL"/>
    <s v="JAIPUR RURAL"/>
    <s v="RJ-JAIPUR"/>
    <n v="14.838709677419356"/>
  </r>
  <r>
    <n v="206933"/>
    <s v="RAHUL SALES"/>
    <n v="115.5"/>
    <x v="17"/>
    <s v="JAIPUR RURAL"/>
    <s v="JAIPUR RURAL"/>
    <s v="RJ-JAIPUR"/>
    <n v="18.629032258064516"/>
  </r>
  <r>
    <n v="202870"/>
    <s v="ASHUTOSH CONSTRUCTION CO"/>
    <n v="104.5"/>
    <x v="14"/>
    <s v="JAIPUR RURAL"/>
    <s v="JAIPUR RURAL"/>
    <s v="RJ-JAIPUR"/>
    <n v="16.85483870967742"/>
  </r>
  <r>
    <n v="175160"/>
    <s v="KRISHNA CEMENT SALES AGENCIES"/>
    <n v="86"/>
    <x v="15"/>
    <s v="JAIPUR RURAL"/>
    <s v="JAIPUR RURAL"/>
    <s v="RJ-JAIPUR"/>
    <n v="13.870967741935484"/>
  </r>
  <r>
    <n v="205655"/>
    <s v="YADAV CONSTRUCTIONS COMPANY"/>
    <n v="70"/>
    <x v="16"/>
    <s v="JAIPUR RURAL"/>
    <s v="JAIPUR RURAL"/>
    <s v="RJ-JAIPUR"/>
    <n v="11.290322580645162"/>
  </r>
  <r>
    <n v="209816"/>
    <s v="OM TRADERS"/>
    <n v="127.5"/>
    <x v="16"/>
    <s v="JAIPUR RURAL"/>
    <s v="JAIPUR RURAL"/>
    <s v="RJ-JAIPUR"/>
    <n v="20.56451612903226"/>
  </r>
  <r>
    <n v="178137"/>
    <s v="KHANDELWAL TRADING AND COMPANY"/>
    <n v="69.75"/>
    <x v="18"/>
    <s v="JAIPUR RURAL"/>
    <s v="JAIPUR RURAL"/>
    <s v="RJ-JAIPUR"/>
    <n v="11.25"/>
  </r>
  <r>
    <n v="170691"/>
    <s v="BABA BIHARI DAS CONSTRUCTION C"/>
    <n v="84.75"/>
    <x v="15"/>
    <s v="JAIPUR RURAL"/>
    <s v="JAIPUR RURAL"/>
    <s v="RJ-JAIPUR"/>
    <n v="13.669354838709678"/>
  </r>
  <r>
    <n v="202452"/>
    <s v="MANGLA STEELS AGENCY"/>
    <n v="61"/>
    <x v="15"/>
    <s v="JAIPUR RURAL"/>
    <s v="JAIPUR RURAL"/>
    <s v="RJ-JAIPUR"/>
    <n v="9.8387096774193559"/>
  </r>
  <r>
    <n v="172603"/>
    <s v="KUMAWAT TRADERS"/>
    <n v="85"/>
    <x v="16"/>
    <s v="JAIPUR RURAL"/>
    <s v="JAIPUR RURAL"/>
    <s v="RJ-JAIPUR"/>
    <n v="13.709677419354838"/>
  </r>
  <r>
    <n v="176388"/>
    <s v="KUMAWAT TRADERS"/>
    <n v="85.5"/>
    <x v="16"/>
    <s v="JAIPUR RURAL"/>
    <s v="JAIPUR RURAL"/>
    <s v="RJ-JAIPUR"/>
    <n v="13.790322580645162"/>
  </r>
  <r>
    <n v="179396"/>
    <s v="SHRI KHANDAL CEMENT AGENCY"/>
    <n v="73.75"/>
    <x v="16"/>
    <s v="JAIPUR RURAL"/>
    <s v="JAIPUR RURAL"/>
    <s v="RJ-JAIPUR"/>
    <n v="11.89516129032258"/>
  </r>
  <r>
    <n v="204445"/>
    <s v="KRISHNA BUILDCON"/>
    <n v="80"/>
    <x v="14"/>
    <s v="JAIPUR RURAL"/>
    <s v="JAIPUR RURAL"/>
    <s v="RJ-JAIPUR"/>
    <n v="12.903225806451612"/>
  </r>
  <r>
    <n v="172976"/>
    <s v="SHRI RAM BUILDING MATERIAL"/>
    <n v="45.5"/>
    <x v="16"/>
    <s v="JAIPUR RURAL"/>
    <s v="JAIPUR RURAL"/>
    <s v="RJ-JAIPUR"/>
    <n v="7.338709677419355"/>
  </r>
  <r>
    <n v="202994"/>
    <s v="ARVIND CEMENT &amp; KALI UDYOG"/>
    <n v="59"/>
    <x v="16"/>
    <s v="JAIPUR RURAL"/>
    <s v="JAIPUR RURAL"/>
    <s v="RJ-JAIPUR"/>
    <n v="9.5161290322580641"/>
  </r>
  <r>
    <n v="149982"/>
    <s v="KISHAN LAL SWAMI AND SONS"/>
    <n v="52"/>
    <x v="15"/>
    <s v="JAIPUR RURAL"/>
    <s v="JAIPUR RURAL"/>
    <s v="RJ-JAIPUR"/>
    <n v="8.387096774193548"/>
  </r>
  <r>
    <n v="208835"/>
    <s v="K D BUILDING MATERIAL SUPPLIER"/>
    <n v="60.5"/>
    <x v="14"/>
    <s v="JAIPUR RURAL"/>
    <s v="JAIPUR RURAL"/>
    <s v="RJ-JAIPUR"/>
    <n v="9.758064516129032"/>
  </r>
  <r>
    <n v="210582"/>
    <s v="SHREE ARBUDA STEEL"/>
    <n v="118"/>
    <x v="19"/>
    <s v="JALORE"/>
    <s v="PALI"/>
    <s v="RJ-JODHPUR"/>
    <n v="19.032258064516128"/>
  </r>
  <r>
    <n v="206928"/>
    <s v="KUMAWAT AND COMPANY"/>
    <n v="50"/>
    <x v="15"/>
    <s v="JAIPUR RURAL"/>
    <s v="JAIPUR RURAL"/>
    <s v="RJ-JAIPUR"/>
    <n v="8.064516129032258"/>
  </r>
  <r>
    <n v="148282"/>
    <s v="KUMAWAT CEMENT SUPPLIERS"/>
    <n v="50"/>
    <x v="15"/>
    <s v="JAIPUR RURAL"/>
    <s v="JAIPUR RURAL"/>
    <s v="RJ-JAIPUR"/>
    <n v="8.064516129032258"/>
  </r>
  <r>
    <n v="176390"/>
    <s v="KARNI AGRO CENTER"/>
    <n v="67.5"/>
    <x v="16"/>
    <s v="JAIPUR RURAL"/>
    <s v="JAIPUR RURAL"/>
    <s v="RJ-JAIPUR"/>
    <n v="10.887096774193548"/>
  </r>
  <r>
    <n v="149583"/>
    <s v="M A TRADING COMPANY"/>
    <n v="50"/>
    <x v="14"/>
    <s v="JAIPUR RURAL"/>
    <s v="JAIPUR RURAL"/>
    <s v="RJ-JAIPUR"/>
    <n v="8.064516129032258"/>
  </r>
  <r>
    <n v="203971"/>
    <s v="KUMAWAT STONE MERCHANT"/>
    <n v="50.5"/>
    <x v="15"/>
    <s v="JAIPUR RURAL"/>
    <s v="JAIPUR RURAL"/>
    <s v="RJ-JAIPUR"/>
    <n v="8.1451612903225818"/>
  </r>
  <r>
    <n v="206681"/>
    <s v="CHOUDHARY TRADERS"/>
    <n v="51.5"/>
    <x v="16"/>
    <s v="JAIPUR RURAL"/>
    <s v="JAIPUR RURAL"/>
    <s v="RJ-JAIPUR"/>
    <n v="8.306451612903226"/>
  </r>
  <r>
    <n v="207985"/>
    <s v="DORATA KHAD BEEJ BHANDAR"/>
    <n v="30"/>
    <x v="15"/>
    <s v="JAIPUR RURAL"/>
    <s v="JAIPUR RURAL"/>
    <s v="RJ-JAIPUR"/>
    <n v="4.838709677419355"/>
  </r>
  <r>
    <n v="209700"/>
    <s v="JAI SHREE BUILDERS"/>
    <n v="80"/>
    <x v="16"/>
    <s v="JAIPUR RURAL"/>
    <s v="JAIPUR RURAL"/>
    <s v="RJ-JAIPUR"/>
    <n v="12.903225806451612"/>
  </r>
  <r>
    <n v="202412"/>
    <s v="SHIVAM CEMENT AGENCY"/>
    <n v="57.5"/>
    <x v="15"/>
    <s v="JAIPUR RURAL"/>
    <s v="JAIPUR RURAL"/>
    <s v="RJ-JAIPUR"/>
    <n v="9.2741935483870961"/>
  </r>
  <r>
    <n v="210306"/>
    <s v="VINOD SALES AGENCIES"/>
    <n v="63.5"/>
    <x v="16"/>
    <s v="JAIPUR RURAL"/>
    <s v="JAIPUR RURAL"/>
    <s v="RJ-JAIPUR"/>
    <n v="10.241935483870968"/>
  </r>
  <r>
    <n v="210508"/>
    <s v="KUMAWAT CEMENT AGENCY"/>
    <n v="73"/>
    <x v="16"/>
    <s v="JAIPUR RURAL"/>
    <s v="JAIPUR RURAL"/>
    <s v="RJ-JAIPUR"/>
    <n v="11.774193548387098"/>
  </r>
  <r>
    <n v="176821"/>
    <s v="DHARMENDRA &amp; COMPANY"/>
    <n v="5"/>
    <x v="14"/>
    <s v="JAIPUR RURAL"/>
    <s v="JAIPUR RURAL"/>
    <s v="RJ-JAIPUR"/>
    <n v="0.80645161290322576"/>
  </r>
  <r>
    <n v="207787"/>
    <s v="BALAJI CEMENT MATERIALS SUPPLI"/>
    <n v="10"/>
    <x v="16"/>
    <s v="JAIPUR RURAL"/>
    <s v="JAIPUR RURAL"/>
    <s v="RJ-JAIPUR"/>
    <n v="1.6129032258064515"/>
  </r>
  <r>
    <n v="173141"/>
    <s v="SHREE RAM TRADERS"/>
    <n v="17.5"/>
    <x v="14"/>
    <s v="JAIPUR RURAL"/>
    <s v="JAIPUR RURAL"/>
    <s v="RJ-JAIPUR"/>
    <n v="2.8225806451612905"/>
  </r>
  <r>
    <n v="210855"/>
    <s v="OM TRADERS"/>
    <n v="1"/>
    <x v="14"/>
    <s v="JAIPUR RURAL"/>
    <s v="JAIPUR RURAL"/>
    <s v="RJ-JAIPUR"/>
    <n v="0.16129032258064516"/>
  </r>
  <r>
    <n v="210433"/>
    <s v="SHREE JEE CEMENT AGENCY"/>
    <n v="71.45"/>
    <x v="14"/>
    <s v="JAIPUR RURAL"/>
    <s v="JAIPUR RURAL"/>
    <s v="RJ-JAIPUR"/>
    <n v="11.524193548387098"/>
  </r>
  <r>
    <n v="208509"/>
    <s v="SANSKRATI CEMENT AGENCY"/>
    <n v="35"/>
    <x v="16"/>
    <s v="JAIPUR RURAL"/>
    <s v="JAIPUR RURAL"/>
    <s v="RJ-JAIPUR"/>
    <n v="5.645161290322581"/>
  </r>
  <r>
    <n v="209783"/>
    <s v="BABA BUILDING MATERIALS"/>
    <n v="11"/>
    <x v="14"/>
    <s v="JAIPUR RURAL"/>
    <s v="JAIPUR RURAL"/>
    <s v="RJ-JAIPUR"/>
    <n v="1.774193548387097"/>
  </r>
  <r>
    <n v="179395"/>
    <s v="GUPTA HARDWARE"/>
    <n v="19"/>
    <x v="15"/>
    <s v="JAIPUR RURAL"/>
    <s v="JAIPUR RURAL"/>
    <s v="RJ-JAIPUR"/>
    <n v="3.064516129032258"/>
  </r>
  <r>
    <n v="173652"/>
    <s v="JEPH TRADING COMPANY"/>
    <n v="2.5"/>
    <x v="17"/>
    <s v="JAIPUR RURAL"/>
    <s v="JAIPUR RURAL"/>
    <s v="RJ-JAIPUR"/>
    <n v="0.40322580645161288"/>
  </r>
  <r>
    <n v="208602"/>
    <s v="BALAJI BUILDING MATERIAL"/>
    <n v="10"/>
    <x v="16"/>
    <s v="JAIPUR RURAL"/>
    <s v="JAIPUR RURAL"/>
    <s v="RJ-JAIPUR"/>
    <n v="1.6129032258064515"/>
  </r>
  <r>
    <n v="209765"/>
    <s v="CHOUDHARY TUBEWELL COMPANY"/>
    <n v="15"/>
    <x v="15"/>
    <s v="JAIPUR RURAL"/>
    <s v="JAIPUR RURAL"/>
    <s v="RJ-JAIPUR"/>
    <n v="2.4193548387096775"/>
  </r>
  <r>
    <n v="145956"/>
    <s v="VISHNU BUILDING MATERIAL SUPPL"/>
    <n v="8.75"/>
    <x v="14"/>
    <s v="JAIPUR RURAL"/>
    <s v="JAIPUR RURAL"/>
    <s v="RJ-JAIPUR"/>
    <n v="1.4112903225806452"/>
  </r>
  <r>
    <n v="202470"/>
    <s v="ROYAL TRADING COMPANY"/>
    <n v="20"/>
    <x v="16"/>
    <s v="JAIPUR RURAL"/>
    <s v="JAIPUR RURAL"/>
    <s v="RJ-JAIPUR"/>
    <n v="3.225806451612903"/>
  </r>
  <r>
    <n v="208631"/>
    <s v="SHRI SHYAM TRADERS"/>
    <n v="12.5"/>
    <x v="15"/>
    <s v="JAIPUR RURAL"/>
    <s v="JAIPUR RURAL"/>
    <s v="RJ-JAIPUR"/>
    <n v="2.0161290322580645"/>
  </r>
  <r>
    <n v="210897"/>
    <s v="DEV CONSTRUCTION COMPANY"/>
    <n v="1"/>
    <x v="14"/>
    <s v="JAIPUR RURAL"/>
    <s v="JAIPUR RURAL"/>
    <s v="RJ-JAIPUR"/>
    <n v="0.16129032258064516"/>
  </r>
  <r>
    <n v="119261"/>
    <s v="DURGESH ENTERPRISES"/>
    <n v="3296.15"/>
    <x v="18"/>
    <s v="JAIPUR URBAN"/>
    <s v="JAIPUR URBAN"/>
    <s v="RJ-JAIPUR"/>
    <n v="531.63709677419354"/>
  </r>
  <r>
    <n v="204307"/>
    <s v="JAI BAJRANG STEELS"/>
    <n v="1263.3"/>
    <x v="20"/>
    <s v="JAIPUR URBAN"/>
    <s v="JAIPUR URBAN"/>
    <s v="RJ-JAIPUR"/>
    <n v="203.75806451612902"/>
  </r>
  <r>
    <n v="206049"/>
    <s v="VAIBHAV ENTERPRISES"/>
    <n v="712.5"/>
    <x v="20"/>
    <s v="JAIPUR URBAN"/>
    <s v="JAIPUR URBAN"/>
    <s v="RJ-JAIPUR"/>
    <n v="114.91935483870968"/>
  </r>
  <r>
    <n v="145135"/>
    <s v="AHUJA CEMENT &amp; SANITARYWARE"/>
    <n v="507.3"/>
    <x v="18"/>
    <s v="JAIPUR URBAN"/>
    <s v="JAIPUR URBAN"/>
    <s v="RJ-JAIPUR"/>
    <n v="81.822580645161281"/>
  </r>
  <r>
    <n v="201172"/>
    <s v="MAA TRADERS"/>
    <n v="299.75"/>
    <x v="20"/>
    <s v="JAIPUR URBAN"/>
    <s v="JAIPUR URBAN"/>
    <s v="RJ-JAIPUR"/>
    <n v="48.346774193548391"/>
  </r>
  <r>
    <n v="149872"/>
    <s v="GD ASSOCIATES"/>
    <n v="400.5"/>
    <x v="20"/>
    <s v="JAIPUR URBAN"/>
    <s v="JAIPUR URBAN"/>
    <s v="RJ-JAIPUR"/>
    <n v="64.596774193548384"/>
  </r>
  <r>
    <n v="176647"/>
    <s v="SHREE RIDDHI SIDDHI TRADERS"/>
    <n v="344"/>
    <x v="20"/>
    <s v="JAIPUR URBAN"/>
    <s v="JAIPUR URBAN"/>
    <s v="RJ-JAIPUR"/>
    <n v="55.483870967741936"/>
  </r>
  <r>
    <n v="171947"/>
    <s v="M.N.ASSOCIATES"/>
    <n v="347.25"/>
    <x v="17"/>
    <s v="JAIPUR URBAN"/>
    <s v="JAIPUR URBAN"/>
    <s v="RJ-JAIPUR"/>
    <n v="56.008064516129032"/>
  </r>
  <r>
    <n v="205225"/>
    <s v="MAHAVEER ASSOCIATES"/>
    <n v="325.5"/>
    <x v="17"/>
    <s v="JAIPUR URBAN"/>
    <s v="JAIPUR URBAN"/>
    <s v="RJ-JAIPUR"/>
    <n v="52.5"/>
  </r>
  <r>
    <n v="172150"/>
    <s v="GHODELA BUILDING MATERIAL AND"/>
    <n v="301.5"/>
    <x v="20"/>
    <s v="JAIPUR URBAN"/>
    <s v="JAIPUR URBAN"/>
    <s v="RJ-JAIPUR"/>
    <n v="48.62903225806452"/>
  </r>
  <r>
    <n v="208268"/>
    <s v="BADIWAL TRADERS"/>
    <n v="304.75"/>
    <x v="18"/>
    <s v="JAIPUR URBAN"/>
    <s v="JAIPUR URBAN"/>
    <s v="RJ-JAIPUR"/>
    <n v="49.153225806451609"/>
  </r>
  <r>
    <n v="176279"/>
    <s v="ADITYA ENTERPRISES"/>
    <n v="307.25"/>
    <x v="17"/>
    <s v="JAIPUR URBAN"/>
    <s v="JAIPUR URBAN"/>
    <s v="RJ-JAIPUR"/>
    <n v="49.556451612903231"/>
  </r>
  <r>
    <n v="119065"/>
    <s v="AJMERA TRANSPORTER"/>
    <n v="159.25"/>
    <x v="17"/>
    <s v="JAIPUR URBAN"/>
    <s v="JAIPUR URBAN"/>
    <s v="RJ-JAIPUR"/>
    <n v="25.68548387096774"/>
  </r>
  <r>
    <n v="125022"/>
    <s v="SHIV CEMENT AGENCY"/>
    <n v="171"/>
    <x v="18"/>
    <s v="JAIPUR URBAN"/>
    <s v="JAIPUR URBAN"/>
    <s v="RJ-JAIPUR"/>
    <n v="27.580645161290324"/>
  </r>
  <r>
    <n v="145639"/>
    <s v="GOVIND TRADERS"/>
    <n v="170.5"/>
    <x v="20"/>
    <s v="JAIPUR URBAN"/>
    <s v="JAIPUR URBAN"/>
    <s v="RJ-JAIPUR"/>
    <n v="27.5"/>
  </r>
  <r>
    <n v="174445"/>
    <s v="RAM JI BUILDING MATERIAL SUPPL"/>
    <n v="306.5"/>
    <x v="18"/>
    <s v="JAIPUR URBAN"/>
    <s v="JAIPUR URBAN"/>
    <s v="RJ-JAIPUR"/>
    <n v="49.435483870967744"/>
  </r>
  <r>
    <n v="144868"/>
    <s v="ASHISH SALES CORPORATION"/>
    <n v="201"/>
    <x v="20"/>
    <s v="JAIPUR URBAN"/>
    <s v="JAIPUR URBAN"/>
    <s v="RJ-JAIPUR"/>
    <n v="32.419354838709673"/>
  </r>
  <r>
    <n v="146909"/>
    <s v="AMERIA BUILDING MATERIAL"/>
    <n v="150"/>
    <x v="18"/>
    <s v="JAIPUR URBAN"/>
    <s v="JAIPUR URBAN"/>
    <s v="RJ-JAIPUR"/>
    <n v="24.193548387096776"/>
  </r>
  <r>
    <n v="177957"/>
    <s v="MITTAL AGENCY"/>
    <n v="195.75"/>
    <x v="17"/>
    <s v="JAIPUR URBAN"/>
    <s v="JAIPUR URBAN"/>
    <s v="RJ-JAIPUR"/>
    <n v="31.572580645161288"/>
  </r>
  <r>
    <n v="143416"/>
    <s v="ANKIT AGENCIES"/>
    <n v="118.5"/>
    <x v="17"/>
    <s v="JAIPUR URBAN"/>
    <s v="JAIPUR URBAN"/>
    <s v="RJ-JAIPUR"/>
    <n v="19.112903225806452"/>
  </r>
  <r>
    <n v="205270"/>
    <s v="KARTIK ENTERPRISES"/>
    <n v="117.6"/>
    <x v="20"/>
    <s v="JAIPUR URBAN"/>
    <s v="JAIPUR URBAN"/>
    <s v="RJ-JAIPUR"/>
    <n v="18.967741935483872"/>
  </r>
  <r>
    <n v="146970"/>
    <s v="JOHARI TRADING CO."/>
    <n v="100.25"/>
    <x v="17"/>
    <s v="JAIPUR URBAN"/>
    <s v="JAIPUR URBAN"/>
    <s v="RJ-JAIPUR"/>
    <n v="16.169354838709676"/>
  </r>
  <r>
    <n v="122537"/>
    <s v="SARASWATI TRADERS"/>
    <n v="162.5"/>
    <x v="17"/>
    <s v="JAIPUR URBAN"/>
    <s v="JAIPUR URBAN"/>
    <s v="RJ-JAIPUR"/>
    <n v="26.20967741935484"/>
  </r>
  <r>
    <n v="141540"/>
    <s v="BABU TRADERS"/>
    <n v="171.75"/>
    <x v="18"/>
    <s v="JAIPUR URBAN"/>
    <s v="JAIPUR URBAN"/>
    <s v="RJ-JAIPUR"/>
    <n v="27.701612903225804"/>
  </r>
  <r>
    <n v="179911"/>
    <s v="DIPESH STEEL AND BUILDING MATE"/>
    <n v="110.5"/>
    <x v="18"/>
    <s v="JAIPUR URBAN"/>
    <s v="JAIPUR URBAN"/>
    <s v="RJ-JAIPUR"/>
    <n v="17.822580645161288"/>
  </r>
  <r>
    <n v="141236"/>
    <s v="MK.SUPPLIER"/>
    <n v="109.5"/>
    <x v="17"/>
    <s v="JAIPUR URBAN"/>
    <s v="JAIPUR URBAN"/>
    <s v="RJ-JAIPUR"/>
    <n v="17.661290322580644"/>
  </r>
  <r>
    <n v="141231"/>
    <s v="SHIV MOHAN BROTHERS"/>
    <n v="117.5"/>
    <x v="17"/>
    <s v="JAIPUR URBAN"/>
    <s v="JAIPUR URBAN"/>
    <s v="RJ-JAIPUR"/>
    <n v="18.951612903225808"/>
  </r>
  <r>
    <n v="178105"/>
    <s v="BALAJI TRADERS"/>
    <n v="135"/>
    <x v="20"/>
    <s v="JAIPUR URBAN"/>
    <s v="JAIPUR URBAN"/>
    <s v="RJ-JAIPUR"/>
    <n v="21.774193548387096"/>
  </r>
  <r>
    <n v="179796"/>
    <s v="VINAYAK TRADE HOME"/>
    <n v="74.25"/>
    <x v="20"/>
    <s v="JAIPUR URBAN"/>
    <s v="JAIPUR URBAN"/>
    <s v="RJ-JAIPUR"/>
    <n v="11.975806451612902"/>
  </r>
  <r>
    <n v="141910"/>
    <s v="GOKUL BRICKS"/>
    <n v="118.25"/>
    <x v="20"/>
    <s v="JAIPUR URBAN"/>
    <s v="JAIPUR URBAN"/>
    <s v="RJ-JAIPUR"/>
    <n v="19.072580645161288"/>
  </r>
  <r>
    <n v="149892"/>
    <s v="VIJAYVERGIYA AGENCIES"/>
    <n v="119"/>
    <x v="17"/>
    <s v="JAIPUR URBAN"/>
    <s v="JAIPUR URBAN"/>
    <s v="RJ-JAIPUR"/>
    <n v="19.193548387096776"/>
  </r>
  <r>
    <n v="208184"/>
    <s v="KUMAWAT SUPPLIERS"/>
    <n v="17"/>
    <x v="18"/>
    <s v="JAIPUR URBAN"/>
    <s v="JAIPUR URBAN"/>
    <s v="RJ-JAIPUR"/>
    <n v="2.7419354838709675"/>
  </r>
  <r>
    <n v="210123"/>
    <s v="ANKIT TRADERS"/>
    <n v="125.5"/>
    <x v="16"/>
    <s v="JAIPUR URBAN"/>
    <s v="JAIPUR URBAN"/>
    <s v="RJ-JAIPUR"/>
    <n v="20.241935483870968"/>
  </r>
  <r>
    <n v="145932"/>
    <s v="SHRI RAM &amp; SONS"/>
    <n v="82"/>
    <x v="20"/>
    <s v="JAIPUR URBAN"/>
    <s v="JAIPUR URBAN"/>
    <s v="RJ-JAIPUR"/>
    <n v="13.225806451612902"/>
  </r>
  <r>
    <n v="141146"/>
    <s v="KEDIA TRADING COMPANY"/>
    <n v="69.25"/>
    <x v="18"/>
    <s v="JAIPUR URBAN"/>
    <s v="JAIPUR URBAN"/>
    <s v="RJ-JAIPUR"/>
    <n v="11.169354838709678"/>
  </r>
  <r>
    <n v="149893"/>
    <s v="DRASHTIKA ENTERPRISES"/>
    <n v="103.75"/>
    <x v="18"/>
    <s v="JAIPUR URBAN"/>
    <s v="JAIPUR URBAN"/>
    <s v="RJ-JAIPUR"/>
    <n v="16.733870967741936"/>
  </r>
  <r>
    <n v="125023"/>
    <s v="PREM BUILDING MAT. &amp; H/W STORE"/>
    <n v="84.5"/>
    <x v="17"/>
    <s v="JAIPUR URBAN"/>
    <s v="JAIPUR URBAN"/>
    <s v="RJ-JAIPUR"/>
    <n v="13.629032258064516"/>
  </r>
  <r>
    <n v="208976"/>
    <s v="SHREE BALAJI STEELS TRADERS"/>
    <n v="50.5"/>
    <x v="18"/>
    <s v="JAIPUR URBAN"/>
    <s v="JAIPUR URBAN"/>
    <s v="RJ-JAIPUR"/>
    <n v="8.1451612903225818"/>
  </r>
  <r>
    <n v="205345"/>
    <s v="EARTH SOLUTIONS"/>
    <n v="59"/>
    <x v="18"/>
    <s v="JAIPUR URBAN"/>
    <s v="JAIPUR URBAN"/>
    <s v="RJ-JAIPUR"/>
    <n v="9.5161290322580641"/>
  </r>
  <r>
    <n v="141190"/>
    <s v="BAGRA TRADERS"/>
    <n v="33.75"/>
    <x v="20"/>
    <s v="JAIPUR URBAN"/>
    <s v="JAIPUR URBAN"/>
    <s v="RJ-JAIPUR"/>
    <n v="5.443548387096774"/>
  </r>
  <r>
    <n v="177603"/>
    <s v="SEEMA BUILDING MATERIAL SUPPLI"/>
    <n v="50"/>
    <x v="20"/>
    <s v="JAIPUR URBAN"/>
    <s v="JAIPUR URBAN"/>
    <s v="RJ-JAIPUR"/>
    <n v="8.064516129032258"/>
  </r>
  <r>
    <n v="141145"/>
    <s v="SHRI NATH TRADERS"/>
    <n v="50.5"/>
    <x v="17"/>
    <s v="JAIPUR URBAN"/>
    <s v="JAIPUR URBAN"/>
    <s v="RJ-JAIPUR"/>
    <n v="8.1451612903225818"/>
  </r>
  <r>
    <n v="149763"/>
    <s v="SHREE GANPATI TRADERS"/>
    <n v="10"/>
    <x v="18"/>
    <s v="JAIPUR URBAN"/>
    <s v="JAIPUR URBAN"/>
    <s v="RJ-JAIPUR"/>
    <n v="1.6129032258064515"/>
  </r>
  <r>
    <n v="170464"/>
    <s v="RKJ PAINTS AND MINERALS"/>
    <n v="50.5"/>
    <x v="17"/>
    <s v="JAIPUR URBAN"/>
    <s v="JAIPUR URBAN"/>
    <s v="RJ-JAIPUR"/>
    <n v="8.1451612903225818"/>
  </r>
  <r>
    <n v="145693"/>
    <s v="GUPTA TRADERS"/>
    <n v="52.5"/>
    <x v="17"/>
    <s v="JAIPUR URBAN"/>
    <s v="JAIPUR URBAN"/>
    <s v="RJ-JAIPUR"/>
    <n v="8.4677419354838719"/>
  </r>
  <r>
    <n v="210153"/>
    <s v="PUSHPA TRADERS"/>
    <n v="79"/>
    <x v="17"/>
    <s v="JAIPUR URBAN"/>
    <s v="JAIPUR URBAN"/>
    <s v="RJ-JAIPUR"/>
    <n v="12.741935483870968"/>
  </r>
  <r>
    <n v="179436"/>
    <s v="GARG BUILDING MATERIAL AND PRO"/>
    <n v="6.5"/>
    <x v="17"/>
    <s v="JAIPUR URBAN"/>
    <s v="JAIPUR URBAN"/>
    <s v="RJ-JAIPUR"/>
    <n v="1.0483870967741935"/>
  </r>
  <r>
    <n v="210434"/>
    <s v="BANSAL TRADING COMPANY"/>
    <n v="28.75"/>
    <x v="17"/>
    <s v="JAIPUR URBAN"/>
    <s v="JAIPUR URBAN"/>
    <s v="RJ-JAIPUR"/>
    <n v="4.637096774193548"/>
  </r>
  <r>
    <n v="209715"/>
    <s v="VRADHI INFRACON PRIVATE LIMITE"/>
    <n v="37"/>
    <x v="18"/>
    <s v="JAIPUR URBAN"/>
    <s v="JAIPUR URBAN"/>
    <s v="RJ-JAIPUR"/>
    <n v="5.967741935483871"/>
  </r>
  <r>
    <n v="207810"/>
    <s v="DHRUVI ENTERPRISES"/>
    <n v="5"/>
    <x v="17"/>
    <s v="JAIPUR URBAN"/>
    <s v="JAIPUR URBAN"/>
    <s v="RJ-JAIPUR"/>
    <n v="0.80645161290322576"/>
  </r>
  <r>
    <n v="173548"/>
    <s v="GAYTRI AGENCIES"/>
    <n v="12.5"/>
    <x v="20"/>
    <s v="JAIPUR URBAN"/>
    <s v="JAIPUR URBAN"/>
    <s v="RJ-JAIPUR"/>
    <n v="2.0161290322580645"/>
  </r>
  <r>
    <n v="201064"/>
    <s v="AGARWAL INDUSTRIES"/>
    <n v="14"/>
    <x v="18"/>
    <s v="JAIPUR URBAN"/>
    <s v="JAIPUR URBAN"/>
    <s v="RJ-JAIPUR"/>
    <n v="2.258064516129032"/>
  </r>
  <r>
    <n v="177184"/>
    <s v="SHREE SHANKAR TRADERS"/>
    <n v="15"/>
    <x v="17"/>
    <s v="JAIPUR URBAN"/>
    <s v="JAIPUR URBAN"/>
    <s v="RJ-JAIPUR"/>
    <n v="2.4193548387096775"/>
  </r>
  <r>
    <n v="207811"/>
    <s v="SHREE SHYAM CEMENT AGENCY"/>
    <n v="19"/>
    <x v="16"/>
    <s v="JAIPUR URBAN"/>
    <s v="JAIPUR URBAN"/>
    <s v="RJ-JAIPUR"/>
    <n v="3.064516129032258"/>
  </r>
  <r>
    <n v="201237"/>
    <s v="SHREE BALAJI BUILDING MATERIAL"/>
    <n v="1"/>
    <x v="20"/>
    <s v="JAIPUR URBAN"/>
    <s v="JAIPUR URBAN"/>
    <s v="RJ-JAIPUR"/>
    <n v="0.16129032258064516"/>
  </r>
  <r>
    <n v="206807"/>
    <s v="DELIGHT MARKETING"/>
    <n v="7.5"/>
    <x v="17"/>
    <s v="JAIPUR URBAN"/>
    <s v="JAIPUR URBAN"/>
    <s v="RJ-JAIPUR"/>
    <n v="1.2096774193548387"/>
  </r>
  <r>
    <n v="210498"/>
    <s v="JAIPUR TRADING COMPANY"/>
    <n v="50"/>
    <x v="17"/>
    <s v="JAIPUR URBAN"/>
    <s v="JAIPUR URBAN"/>
    <s v="RJ-JAIPUR"/>
    <n v="8.064516129032258"/>
  </r>
  <r>
    <n v="176833"/>
    <s v="NAKORA CEMENT SUPPLIERS"/>
    <n v="755.7"/>
    <x v="21"/>
    <s v="BARMER"/>
    <s v="BARMER"/>
    <s v="RJ-JODHPUR"/>
    <n v="121.88709677419355"/>
  </r>
  <r>
    <n v="177295"/>
    <s v="ROHIT TRADERS"/>
    <n v="906.5"/>
    <x v="21"/>
    <s v="BARMER"/>
    <s v="BARMER"/>
    <s v="RJ-JODHPUR"/>
    <n v="146.20967741935485"/>
  </r>
  <r>
    <n v="209652"/>
    <s v="RAJRUCHI CEMENT BHANDAR"/>
    <n v="742.5"/>
    <x v="21"/>
    <s v="BARMER"/>
    <s v="BARMER"/>
    <s v="RJ-JODHPUR"/>
    <n v="119.75806451612904"/>
  </r>
  <r>
    <n v="202850"/>
    <s v="SAMRATHAL BUILDING MATERIAL"/>
    <n v="265"/>
    <x v="21"/>
    <s v="BARMER"/>
    <s v="BARMER"/>
    <s v="RJ-JODHPUR"/>
    <n v="42.741935483870968"/>
  </r>
  <r>
    <n v="177595"/>
    <s v="SHAH MITHA LAL SOHAN RAJ"/>
    <n v="705"/>
    <x v="21"/>
    <s v="BARMER"/>
    <s v="BARMER"/>
    <s v="RJ-JODHPUR"/>
    <n v="113.70967741935485"/>
  </r>
  <r>
    <n v="119117"/>
    <s v="RAHMATULLA CEMENT AGENCY"/>
    <n v="369.25"/>
    <x v="21"/>
    <s v="BARMER"/>
    <s v="BARMER"/>
    <s v="RJ-JODHPUR"/>
    <n v="59.556451612903231"/>
  </r>
  <r>
    <n v="178031"/>
    <s v="JAIN TRADERS"/>
    <n v="100"/>
    <x v="21"/>
    <s v="BARMER"/>
    <s v="BARMER"/>
    <s v="RJ-JODHPUR"/>
    <n v="16.129032258064516"/>
  </r>
  <r>
    <n v="148935"/>
    <s v="SAWROOP CONSTRUCTION COMPANY"/>
    <n v="105"/>
    <x v="21"/>
    <s v="BARMER"/>
    <s v="BARMER"/>
    <s v="RJ-JODHPUR"/>
    <n v="16.935483870967744"/>
  </r>
  <r>
    <n v="143085"/>
    <s v="ARIHANT TRADERS"/>
    <n v="105"/>
    <x v="21"/>
    <s v="BARMER"/>
    <s v="BARMER"/>
    <s v="RJ-JODHPUR"/>
    <n v="16.935483870967744"/>
  </r>
  <r>
    <n v="141714"/>
    <s v="AAI MATA KALI BHANDAR"/>
    <n v="80"/>
    <x v="21"/>
    <s v="BARMER"/>
    <s v="BARMER"/>
    <s v="RJ-JODHPUR"/>
    <n v="12.903225806451612"/>
  </r>
  <r>
    <n v="209341"/>
    <s v="VIJAY BUILDING MATERIAL"/>
    <n v="175"/>
    <x v="21"/>
    <s v="BARMER"/>
    <s v="BARMER"/>
    <s v="RJ-JODHPUR"/>
    <n v="28.225806451612904"/>
  </r>
  <r>
    <n v="120662"/>
    <s v="DEV TRADING COMPANY"/>
    <n v="79"/>
    <x v="21"/>
    <s v="BARMER"/>
    <s v="BARMER"/>
    <s v="RJ-JODHPUR"/>
    <n v="12.741935483870968"/>
  </r>
  <r>
    <n v="119109"/>
    <s v="MAHENDRA KUMAR TEJARAM PRAJAPA"/>
    <n v="95"/>
    <x v="21"/>
    <s v="BARMER"/>
    <s v="BARMER"/>
    <s v="RJ-JODHPUR"/>
    <n v="15.32258064516129"/>
  </r>
  <r>
    <n v="203329"/>
    <s v="PUKHRAJ CONSTRUCTION COMPANY"/>
    <n v="61"/>
    <x v="21"/>
    <s v="BARMER"/>
    <s v="BARMER"/>
    <s v="RJ-JODHPUR"/>
    <n v="9.8387096774193559"/>
  </r>
  <r>
    <n v="206398"/>
    <s v="MAHADEV CONSTRUCTION COMPANY"/>
    <n v="30"/>
    <x v="21"/>
    <s v="BARMER"/>
    <s v="BARMER"/>
    <s v="RJ-JODHPUR"/>
    <n v="4.838709677419355"/>
  </r>
  <r>
    <n v="177982"/>
    <s v="RACHANA CEMENT AGENCY"/>
    <n v="45"/>
    <x v="21"/>
    <s v="BARMER"/>
    <s v="BARMER"/>
    <s v="RJ-JODHPUR"/>
    <n v="7.258064516129032"/>
  </r>
  <r>
    <n v="207782"/>
    <s v="BALAJI ELECTRICALS AND HARDWAR"/>
    <n v="70"/>
    <x v="21"/>
    <s v="BARMER"/>
    <s v="BARMER"/>
    <s v="RJ-JODHPUR"/>
    <n v="11.290322580645162"/>
  </r>
  <r>
    <n v="208192"/>
    <s v="RAXIT AGRO TRADERS"/>
    <n v="30"/>
    <x v="21"/>
    <s v="BARMER"/>
    <s v="BARMER"/>
    <s v="RJ-JODHPUR"/>
    <n v="4.838709677419355"/>
  </r>
  <r>
    <n v="179879"/>
    <s v="JITENDRA &amp; COMPANY"/>
    <n v="83.5"/>
    <x v="21"/>
    <s v="BARMER"/>
    <s v="BARMER"/>
    <s v="RJ-JODHPUR"/>
    <n v="13.46774193548387"/>
  </r>
  <r>
    <n v="172250"/>
    <s v="SHIV SHAKTI BUILDING MATERIAL"/>
    <n v="105.5"/>
    <x v="21"/>
    <s v="BARMER"/>
    <s v="BARMER"/>
    <s v="RJ-JODHPUR"/>
    <n v="17.016129032258064"/>
  </r>
  <r>
    <n v="140025"/>
    <s v="Anil Traders"/>
    <n v="35"/>
    <x v="21"/>
    <s v="BARMER"/>
    <s v="BARMER"/>
    <s v="RJ-JODHPUR"/>
    <n v="5.645161290322581"/>
  </r>
  <r>
    <n v="208088"/>
    <s v="DEVENDRA  KUMAR  BABULAL"/>
    <n v="60"/>
    <x v="21"/>
    <s v="BARMER"/>
    <s v="BARMER"/>
    <s v="RJ-JODHPUR"/>
    <n v="9.67741935483871"/>
  </r>
  <r>
    <n v="178267"/>
    <s v="MAA SATI CEMENT SUPPLIERS"/>
    <n v="65"/>
    <x v="21"/>
    <s v="BARMER"/>
    <s v="BARMER"/>
    <s v="RJ-JODHPUR"/>
    <n v="10.483870967741936"/>
  </r>
  <r>
    <n v="209487"/>
    <s v="BHABHUTA SIDH AGENCY"/>
    <n v="92"/>
    <x v="21"/>
    <s v="BARMER"/>
    <s v="BARMER"/>
    <s v="RJ-JODHPUR"/>
    <n v="14.838709677419356"/>
  </r>
  <r>
    <n v="208179"/>
    <s v="SHREE SHRIYADE MAA MATERIAL SU"/>
    <n v="35"/>
    <x v="21"/>
    <s v="BARMER"/>
    <s v="BARMER"/>
    <s v="RJ-JODHPUR"/>
    <n v="5.645161290322581"/>
  </r>
  <r>
    <n v="205283"/>
    <s v="GOPALA MARKETING"/>
    <n v="30"/>
    <x v="21"/>
    <s v="BARMER"/>
    <s v="BARMER"/>
    <s v="RJ-JODHPUR"/>
    <n v="4.838709677419355"/>
  </r>
  <r>
    <n v="202852"/>
    <s v="BALAJI GENERAL STORE"/>
    <n v="40"/>
    <x v="21"/>
    <s v="BARMER"/>
    <s v="BARMER"/>
    <s v="RJ-JODHPUR"/>
    <n v="6.4516129032258061"/>
  </r>
  <r>
    <n v="210745"/>
    <s v="RAMDEV TRADERS"/>
    <n v="33"/>
    <x v="21"/>
    <s v="BARMER"/>
    <s v="BARMER"/>
    <s v="RJ-JODHPUR"/>
    <n v="5.32258064516129"/>
  </r>
  <r>
    <n v="202839"/>
    <s v="RAGHAV TRADERS"/>
    <n v="30"/>
    <x v="21"/>
    <s v="BARMER"/>
    <s v="BARMER"/>
    <s v="RJ-JODHPUR"/>
    <n v="4.838709677419355"/>
  </r>
  <r>
    <n v="210567"/>
    <s v="SHREE BHAIRAV INDUSTRIES"/>
    <n v="107.3"/>
    <x v="21"/>
    <s v="BARMER"/>
    <s v="BARMER"/>
    <s v="RJ-JODHPUR"/>
    <n v="17.306451612903228"/>
  </r>
  <r>
    <n v="209702"/>
    <s v="ANNAPURNA DEVELOPERS"/>
    <n v="34"/>
    <x v="21"/>
    <s v="BARMER"/>
    <s v="BARMER"/>
    <s v="RJ-JODHPUR"/>
    <n v="5.4838709677419351"/>
  </r>
  <r>
    <n v="175565"/>
    <s v="HINGLAJ MATA SUPPLIERS"/>
    <n v="35"/>
    <x v="21"/>
    <s v="BARMER"/>
    <s v="BARMER"/>
    <s v="RJ-JODHPUR"/>
    <n v="5.645161290322581"/>
  </r>
  <r>
    <n v="209895"/>
    <s v="MANSUKH TRADERS"/>
    <n v="30"/>
    <x v="21"/>
    <s v="BARMER"/>
    <s v="BARMER"/>
    <s v="RJ-JODHPUR"/>
    <n v="4.838709677419355"/>
  </r>
  <r>
    <n v="202840"/>
    <s v="MAJISHA ENTERPRISES"/>
    <n v="30"/>
    <x v="21"/>
    <s v="BARMER"/>
    <s v="BARMER"/>
    <s v="RJ-JODHPUR"/>
    <n v="4.838709677419355"/>
  </r>
  <r>
    <n v="209952"/>
    <s v="UMMED TRADERS"/>
    <n v="12"/>
    <x v="21"/>
    <s v="BARMER"/>
    <s v="BARMER"/>
    <s v="RJ-JODHPUR"/>
    <n v="1.935483870967742"/>
  </r>
  <r>
    <n v="175547"/>
    <s v="S.S.BHATI ENTERPRISES"/>
    <n v="899"/>
    <x v="22"/>
    <s v="JAISALMER"/>
    <s v="BARMER"/>
    <s v="RJ-JODHPUR"/>
    <n v="145"/>
  </r>
  <r>
    <n v="202243"/>
    <s v="GAJANAND CEMENT AGENCY"/>
    <n v="306"/>
    <x v="22"/>
    <s v="JAISALMER"/>
    <s v="BARMER"/>
    <s v="RJ-JODHPUR"/>
    <n v="49.354838709677423"/>
  </r>
  <r>
    <n v="144170"/>
    <s v="SHRI GULAB BUILDING MATERIAL"/>
    <n v="128"/>
    <x v="22"/>
    <s v="JAISALMER"/>
    <s v="BARMER"/>
    <s v="RJ-JODHPUR"/>
    <n v="20.64516129032258"/>
  </r>
  <r>
    <n v="202065"/>
    <s v="JAY AMBE TRADERS"/>
    <n v="51"/>
    <x v="22"/>
    <s v="JAISALMER"/>
    <s v="BARMER"/>
    <s v="RJ-JODHPUR"/>
    <n v="8.2258064516129039"/>
  </r>
  <r>
    <n v="172832"/>
    <s v="SHREE LATIYAL AGENCY"/>
    <n v="70"/>
    <x v="22"/>
    <s v="JAISALMER"/>
    <s v="BARMER"/>
    <s v="RJ-JODHPUR"/>
    <n v="11.290322580645162"/>
  </r>
  <r>
    <n v="209610"/>
    <s v="SHRI SOHANSINGH DATA AND COMPA"/>
    <n v="31"/>
    <x v="22"/>
    <s v="JAISALMER"/>
    <s v="BARMER"/>
    <s v="RJ-JODHPUR"/>
    <n v="5"/>
  </r>
  <r>
    <n v="119038"/>
    <s v="NAVEEN DISTRIBUTORS"/>
    <n v="2709.6499999999996"/>
    <x v="23"/>
    <s v="JODHPUR"/>
    <s v="JODHPUR"/>
    <s v="RJ-JODHPUR"/>
    <n v="437.04032258064507"/>
  </r>
  <r>
    <n v="173224"/>
    <s v="D.R.MARBLE &amp; SANITORY"/>
    <n v="1517.5"/>
    <x v="24"/>
    <s v="JODHPUR"/>
    <s v="JODHPUR"/>
    <s v="RJ-JODHPUR"/>
    <n v="244.75806451612902"/>
  </r>
  <r>
    <n v="170775"/>
    <s v="GANPAT LAL MAROTHIYA AND SONS"/>
    <n v="1140"/>
    <x v="25"/>
    <s v="JODHPUR"/>
    <s v="JODHPUR"/>
    <s v="RJ-JODHPUR"/>
    <n v="183.87096774193549"/>
  </r>
  <r>
    <n v="172338"/>
    <s v="KHILJEE BUILDING MATERIAL"/>
    <n v="573"/>
    <x v="25"/>
    <s v="JODHPUR"/>
    <s v="JODHPUR"/>
    <s v="RJ-JODHPUR"/>
    <n v="92.41935483870968"/>
  </r>
  <r>
    <n v="119236"/>
    <s v="PATEL TRADERS"/>
    <n v="851.05"/>
    <x v="23"/>
    <s v="JODHPUR"/>
    <s v="JODHPUR"/>
    <s v="RJ-JODHPUR"/>
    <n v="137.26612903225805"/>
  </r>
  <r>
    <n v="178230"/>
    <s v="SHREE RADHEY BUILDING MATERIAL"/>
    <n v="492"/>
    <x v="24"/>
    <s v="JODHPUR"/>
    <s v="JODHPUR"/>
    <s v="RJ-JODHPUR"/>
    <n v="79.354838709677423"/>
  </r>
  <r>
    <n v="172922"/>
    <s v="J.K. BUILDING MATERIAL"/>
    <n v="316.5"/>
    <x v="24"/>
    <s v="JODHPUR"/>
    <s v="JODHPUR"/>
    <s v="RJ-JODHPUR"/>
    <n v="51.048387096774192"/>
  </r>
  <r>
    <n v="172855"/>
    <s v="BALAJI CEMENT AGENCY"/>
    <n v="237"/>
    <x v="25"/>
    <s v="JODHPUR"/>
    <s v="JODHPUR"/>
    <s v="RJ-JODHPUR"/>
    <n v="38.225806451612904"/>
  </r>
  <r>
    <n v="177379"/>
    <s v="MANGILAL &amp; SONS"/>
    <n v="113.5"/>
    <x v="24"/>
    <s v="JODHPUR"/>
    <s v="JODHPUR"/>
    <s v="RJ-JODHPUR"/>
    <n v="18.306451612903224"/>
  </r>
  <r>
    <n v="179434"/>
    <s v="MAA SWANGIYA ENTERPRISES"/>
    <n v="250"/>
    <x v="24"/>
    <s v="JODHPUR"/>
    <s v="JODHPUR"/>
    <s v="RJ-JODHPUR"/>
    <n v="40.322580645161288"/>
  </r>
  <r>
    <n v="173374"/>
    <s v="SHREE BALAJI HARDWARE AND BART"/>
    <n v="215"/>
    <x v="25"/>
    <s v="JODHPUR"/>
    <s v="JODHPUR"/>
    <s v="RJ-JODHPUR"/>
    <n v="34.677419354838712"/>
  </r>
  <r>
    <n v="177797"/>
    <s v="MAHADEV BUILDING MATERIAL"/>
    <n v="300"/>
    <x v="25"/>
    <s v="JODHPUR"/>
    <s v="JODHPUR"/>
    <s v="RJ-JODHPUR"/>
    <n v="48.387096774193552"/>
  </r>
  <r>
    <n v="172892"/>
    <s v="SHRIYAADE SANITERY &amp; BUILDING"/>
    <n v="221"/>
    <x v="24"/>
    <s v="JODHPUR"/>
    <s v="JODHPUR"/>
    <s v="RJ-JODHPUR"/>
    <n v="35.645161290322577"/>
  </r>
  <r>
    <n v="173098"/>
    <s v="PABUJI BUILDING MATERIAL"/>
    <n v="87.5"/>
    <x v="24"/>
    <s v="JODHPUR"/>
    <s v="JODHPUR"/>
    <s v="RJ-JODHPUR"/>
    <n v="14.112903225806452"/>
  </r>
  <r>
    <n v="141309"/>
    <s v="CHOUDHARY BUILDING MATERIAL ST"/>
    <n v="336.5"/>
    <x v="23"/>
    <s v="JODHPUR"/>
    <s v="JODHPUR"/>
    <s v="RJ-JODHPUR"/>
    <n v="54.274193548387103"/>
  </r>
  <r>
    <n v="205343"/>
    <s v="ARIHANT TRADERS"/>
    <n v="87.5"/>
    <x v="23"/>
    <s v="JODHPUR"/>
    <s v="JODHPUR"/>
    <s v="RJ-JODHPUR"/>
    <n v="14.112903225806452"/>
  </r>
  <r>
    <n v="119045"/>
    <s v="RAM CHANDRA MOHAN LAL"/>
    <n v="197"/>
    <x v="25"/>
    <s v="JODHPUR"/>
    <s v="JODHPUR"/>
    <s v="RJ-JODHPUR"/>
    <n v="31.774193548387096"/>
  </r>
  <r>
    <n v="148233"/>
    <s v="NAGORA TRADERS"/>
    <n v="45"/>
    <x v="24"/>
    <s v="JODHPUR"/>
    <s v="JODHPUR"/>
    <s v="RJ-JODHPUR"/>
    <n v="7.258064516129032"/>
  </r>
  <r>
    <n v="203205"/>
    <s v="RATHORE BUILDING MATERIAL"/>
    <n v="101"/>
    <x v="25"/>
    <s v="JODHPUR"/>
    <s v="JODHPUR"/>
    <s v="RJ-JODHPUR"/>
    <n v="16.290322580645164"/>
  </r>
  <r>
    <n v="204793"/>
    <s v="SHREE MAHADEV TRADERS"/>
    <n v="100"/>
    <x v="23"/>
    <s v="JODHPUR"/>
    <s v="JODHPUR"/>
    <s v="RJ-JODHPUR"/>
    <n v="16.129032258064516"/>
  </r>
  <r>
    <n v="176644"/>
    <s v="MAHADEV TRADING COMPANY"/>
    <n v="94"/>
    <x v="24"/>
    <s v="JODHPUR"/>
    <s v="JODHPUR"/>
    <s v="RJ-JODHPUR"/>
    <n v="15.161290322580644"/>
  </r>
  <r>
    <n v="201008"/>
    <s v="SHREE BALAJI CEMENT AGENCY"/>
    <n v="65"/>
    <x v="23"/>
    <s v="JODHPUR"/>
    <s v="JODHPUR"/>
    <s v="RJ-JODHPUR"/>
    <n v="10.483870967741936"/>
  </r>
  <r>
    <n v="174770"/>
    <s v="JANGID BUILDING MATERIAL"/>
    <n v="101"/>
    <x v="25"/>
    <s v="JODHPUR"/>
    <s v="JODHPUR"/>
    <s v="RJ-JODHPUR"/>
    <n v="16.290322580645164"/>
  </r>
  <r>
    <n v="174378"/>
    <s v="BELIM CEMENT AND BUILDING MATE"/>
    <n v="40"/>
    <x v="25"/>
    <s v="JODHPUR"/>
    <s v="JODHPUR"/>
    <s v="RJ-JODHPUR"/>
    <n v="6.4516129032258061"/>
  </r>
  <r>
    <n v="179946"/>
    <s v="GAGAN STEEL"/>
    <n v="73"/>
    <x v="23"/>
    <s v="JODHPUR"/>
    <s v="JODHPUR"/>
    <s v="RJ-JODHPUR"/>
    <n v="11.774193548387098"/>
  </r>
  <r>
    <n v="207439"/>
    <s v="JASOL MAA BUILDING MATERIAL"/>
    <n v="35"/>
    <x v="24"/>
    <s v="JODHPUR"/>
    <s v="JODHPUR"/>
    <s v="RJ-JODHPUR"/>
    <n v="5.645161290322581"/>
  </r>
  <r>
    <n v="172874"/>
    <s v="NEW SOLANKI TRADERS"/>
    <n v="60"/>
    <x v="23"/>
    <s v="JODHPUR"/>
    <s v="JODHPUR"/>
    <s v="RJ-JODHPUR"/>
    <n v="9.67741935483871"/>
  </r>
  <r>
    <n v="172706"/>
    <s v="KAMAL CONSTRUCTION COMPANY"/>
    <n v="35"/>
    <x v="24"/>
    <s v="JODHPUR"/>
    <s v="JODHPUR"/>
    <s v="RJ-JODHPUR"/>
    <n v="5.645161290322581"/>
  </r>
  <r>
    <n v="172249"/>
    <s v="RANGA CHIRANJI LAL BUILDING MA"/>
    <n v="55"/>
    <x v="24"/>
    <s v="JODHPUR"/>
    <s v="JODHPUR"/>
    <s v="RJ-JODHPUR"/>
    <n v="8.870967741935484"/>
  </r>
  <r>
    <n v="204810"/>
    <s v="MAA SANTOSHI CONSTRUCTION COMP"/>
    <n v="57.5"/>
    <x v="23"/>
    <s v="JODHPUR"/>
    <s v="JODHPUR"/>
    <s v="RJ-JODHPUR"/>
    <n v="9.2741935483870961"/>
  </r>
  <r>
    <n v="205742"/>
    <s v="KISTURI TRADERS"/>
    <n v="30"/>
    <x v="24"/>
    <s v="JODHPUR"/>
    <s v="JODHPUR"/>
    <s v="RJ-JODHPUR"/>
    <n v="4.838709677419355"/>
  </r>
  <r>
    <n v="209444"/>
    <s v="KRISHNA TRADERS"/>
    <n v="85"/>
    <x v="24"/>
    <s v="JODHPUR"/>
    <s v="JODHPUR"/>
    <s v="RJ-JODHPUR"/>
    <n v="13.709677419354838"/>
  </r>
  <r>
    <n v="210447"/>
    <s v="KOMAL TRADING CO"/>
    <n v="65"/>
    <x v="24"/>
    <s v="JODHPUR"/>
    <s v="JODHPUR"/>
    <s v="RJ-JODHPUR"/>
    <n v="10.483870967741936"/>
  </r>
  <r>
    <n v="179435"/>
    <s v="FIRODA CEMENT AGENCY"/>
    <n v="35"/>
    <x v="25"/>
    <s v="JODHPUR"/>
    <s v="JODHPUR"/>
    <s v="RJ-JODHPUR"/>
    <n v="5.645161290322581"/>
  </r>
  <r>
    <n v="209032"/>
    <s v="RAMDEV TILES AND SAINETARY"/>
    <n v="20"/>
    <x v="25"/>
    <s v="JODHPUR"/>
    <s v="JODHPUR"/>
    <s v="RJ-JODHPUR"/>
    <n v="3.225806451612903"/>
  </r>
  <r>
    <n v="179010"/>
    <s v="JK TRADERS TILES &amp; SANITARY"/>
    <n v="35"/>
    <x v="25"/>
    <s v="JODHPUR"/>
    <s v="JODHPUR"/>
    <s v="RJ-JODHPUR"/>
    <n v="5.645161290322581"/>
  </r>
  <r>
    <n v="210675"/>
    <s v="BALAJI AGRO"/>
    <n v="70"/>
    <x v="24"/>
    <s v="JODHPUR"/>
    <s v="JODHPUR"/>
    <s v="RJ-JODHPUR"/>
    <n v="11.290322580645162"/>
  </r>
  <r>
    <n v="201029"/>
    <s v="INDIA STEEL"/>
    <n v="20"/>
    <x v="24"/>
    <s v="JODHPUR"/>
    <s v="JODHPUR"/>
    <s v="RJ-JODHPUR"/>
    <n v="3.225806451612903"/>
  </r>
  <r>
    <n v="176214"/>
    <s v="KHETESHWAR ENTERPRISES"/>
    <n v="2.5"/>
    <x v="24"/>
    <s v="JODHPUR"/>
    <s v="JODHPUR"/>
    <s v="RJ-JODHPUR"/>
    <n v="0.40322580645161288"/>
  </r>
  <r>
    <n v="179877"/>
    <s v="HANUMANGARH  INT SUPPLIERS"/>
    <n v="468.1"/>
    <x v="26"/>
    <s v="NAGAUR"/>
    <s v="JODHPUR"/>
    <s v="RJ-JODHPUR"/>
    <n v="75.5"/>
  </r>
  <r>
    <n v="206102"/>
    <s v="BABA RAMDEV CEMENT SUPPLIER"/>
    <n v="334.8"/>
    <x v="27"/>
    <s v="NAGAUR"/>
    <s v="JODHPUR"/>
    <s v="RJ-JODHPUR"/>
    <n v="54"/>
  </r>
  <r>
    <n v="208809"/>
    <s v="MAHADEV SALES"/>
    <n v="277"/>
    <x v="27"/>
    <s v="NAGAUR"/>
    <s v="JODHPUR"/>
    <s v="RJ-JODHPUR"/>
    <n v="44.677419354838712"/>
  </r>
  <r>
    <n v="176870"/>
    <s v="KHANDELWAL CEMENT AGENCY"/>
    <n v="305"/>
    <x v="26"/>
    <s v="NAGAUR"/>
    <s v="JODHPUR"/>
    <s v="RJ-JODHPUR"/>
    <n v="49.193548387096769"/>
  </r>
  <r>
    <n v="203455"/>
    <s v="NARAYAN TRADERS"/>
    <n v="203"/>
    <x v="27"/>
    <s v="NAGAUR"/>
    <s v="JODHPUR"/>
    <s v="RJ-JODHPUR"/>
    <n v="32.741935483870968"/>
  </r>
  <r>
    <n v="143530"/>
    <s v="BHATI CEMENT AGENCY"/>
    <n v="124.5"/>
    <x v="27"/>
    <s v="NAGAUR"/>
    <s v="JODHPUR"/>
    <s v="RJ-JODHPUR"/>
    <n v="20.080645161290324"/>
  </r>
  <r>
    <n v="176457"/>
    <s v="RAMA BUILDING MATERIALS"/>
    <n v="115"/>
    <x v="27"/>
    <s v="NAGAUR"/>
    <s v="JODHPUR"/>
    <s v="RJ-JODHPUR"/>
    <n v="18.548387096774192"/>
  </r>
  <r>
    <n v="207379"/>
    <s v="BABA RAMDEV BUILDING MATERIAL"/>
    <n v="153.15"/>
    <x v="27"/>
    <s v="NAGAUR"/>
    <s v="JODHPUR"/>
    <s v="RJ-JODHPUR"/>
    <n v="24.701612903225808"/>
  </r>
  <r>
    <n v="208628"/>
    <s v="J.B BUILDING MATERIAL"/>
    <n v="153"/>
    <x v="27"/>
    <s v="NAGAUR"/>
    <s v="JODHPUR"/>
    <s v="RJ-JODHPUR"/>
    <n v="24.677419354838712"/>
  </r>
  <r>
    <n v="173356"/>
    <s v="SHRI BALAJI BUILDING MATERIAL"/>
    <n v="121"/>
    <x v="26"/>
    <s v="NAGAUR"/>
    <s v="JODHPUR"/>
    <s v="RJ-JODHPUR"/>
    <n v="19.516129032258064"/>
  </r>
  <r>
    <n v="207442"/>
    <s v="SHARMA STONE SUPPLIERS"/>
    <n v="102.4"/>
    <x v="26"/>
    <s v="NAGAUR"/>
    <s v="JODHPUR"/>
    <s v="RJ-JODHPUR"/>
    <n v="16.516129032258064"/>
  </r>
  <r>
    <n v="147913"/>
    <s v="JHUMAR RAM MANOHAR  LAL PRAJAP"/>
    <n v="70"/>
    <x v="27"/>
    <s v="NAGAUR"/>
    <s v="JODHPUR"/>
    <s v="RJ-JODHPUR"/>
    <n v="11.290322580645162"/>
  </r>
  <r>
    <n v="203520"/>
    <s v="MOHAMMED YUSUF MOHAMMED RIZWAN"/>
    <n v="60"/>
    <x v="27"/>
    <s v="NAGAUR"/>
    <s v="JODHPUR"/>
    <s v="RJ-JODHPUR"/>
    <n v="9.67741935483871"/>
  </r>
  <r>
    <n v="208919"/>
    <s v="SHRI MAHADEV BUILDING MATERIAL"/>
    <n v="133"/>
    <x v="27"/>
    <s v="NAGAUR"/>
    <s v="JODHPUR"/>
    <s v="RJ-JODHPUR"/>
    <n v="21.451612903225804"/>
  </r>
  <r>
    <n v="205372"/>
    <s v="CHOUHAN BUILDING MATERIAL"/>
    <n v="54"/>
    <x v="26"/>
    <s v="NAGAUR"/>
    <s v="JODHPUR"/>
    <s v="RJ-JODHPUR"/>
    <n v="8.7096774193548381"/>
  </r>
  <r>
    <n v="174235"/>
    <s v="LAXMI TRADERS"/>
    <n v="35"/>
    <x v="27"/>
    <s v="NAGAUR"/>
    <s v="JODHPUR"/>
    <s v="RJ-JODHPUR"/>
    <n v="5.645161290322581"/>
  </r>
  <r>
    <n v="174410"/>
    <s v="SHRI RAM BUILDING MATERIAL"/>
    <n v="78.5"/>
    <x v="26"/>
    <s v="NAGAUR"/>
    <s v="JODHPUR"/>
    <s v="RJ-JODHPUR"/>
    <n v="12.661290322580644"/>
  </r>
  <r>
    <n v="206870"/>
    <s v="J D BAJARI SUPPLIERS"/>
    <n v="55"/>
    <x v="26"/>
    <s v="NAGAUR"/>
    <s v="JODHPUR"/>
    <s v="RJ-JODHPUR"/>
    <n v="8.870967741935484"/>
  </r>
  <r>
    <n v="207405"/>
    <s v="SHERANI BUILDING MATERIAL SUPP"/>
    <n v="55"/>
    <x v="26"/>
    <s v="NAGAUR"/>
    <s v="JODHPUR"/>
    <s v="RJ-JODHPUR"/>
    <n v="8.870967741935484"/>
  </r>
  <r>
    <n v="204422"/>
    <s v="VEER TEJAJI CONSTRUCTION COMPA"/>
    <n v="55"/>
    <x v="27"/>
    <s v="NAGAUR"/>
    <s v="JODHPUR"/>
    <s v="RJ-JODHPUR"/>
    <n v="8.870967741935484"/>
  </r>
  <r>
    <n v="146403"/>
    <s v="SHRI BABA RAMDEV BUILDING MATE"/>
    <n v="35"/>
    <x v="26"/>
    <s v="NAGAUR"/>
    <s v="JODHPUR"/>
    <s v="RJ-JODHPUR"/>
    <n v="5.645161290322581"/>
  </r>
  <r>
    <n v="173100"/>
    <s v="BANSHI LAL BHATI AND SONS"/>
    <n v="45"/>
    <x v="26"/>
    <s v="NAGAUR"/>
    <s v="JODHPUR"/>
    <s v="RJ-JODHPUR"/>
    <n v="7.258064516129032"/>
  </r>
  <r>
    <n v="210583"/>
    <s v="BALAJI CEMENT AGENCY"/>
    <n v="51.05"/>
    <x v="26"/>
    <s v="NAGAUR"/>
    <s v="JODHPUR"/>
    <s v="RJ-JODHPUR"/>
    <n v="8.2338709677419359"/>
  </r>
  <r>
    <n v="201575"/>
    <s v="BHIWDA BALAJI HARDWARE STORE"/>
    <n v="30"/>
    <x v="26"/>
    <s v="NAGAUR"/>
    <s v="JODHPUR"/>
    <s v="RJ-JODHPUR"/>
    <n v="4.838709677419355"/>
  </r>
  <r>
    <n v="178571"/>
    <s v="GAREEB NAWAZ BUILDING MATERIAL"/>
    <n v="35"/>
    <x v="27"/>
    <s v="NAGAUR"/>
    <s v="JODHPUR"/>
    <s v="RJ-JODHPUR"/>
    <n v="5.645161290322581"/>
  </r>
  <r>
    <n v="173720"/>
    <s v="SHRI RAM PIPE SUPPLIERS AND HA"/>
    <n v="35"/>
    <x v="26"/>
    <s v="NAGAUR"/>
    <s v="JODHPUR"/>
    <s v="RJ-JODHPUR"/>
    <n v="5.645161290322581"/>
  </r>
  <r>
    <n v="178724"/>
    <s v="NEELKANTH MAHADEV ENTERPRISES"/>
    <n v="20"/>
    <x v="26"/>
    <s v="NAGAUR"/>
    <s v="JODHPUR"/>
    <s v="RJ-JODHPUR"/>
    <n v="3.225806451612903"/>
  </r>
  <r>
    <n v="209945"/>
    <s v="YOGI CONSTRUCTION COMPANY"/>
    <n v="10"/>
    <x v="26"/>
    <s v="NAGAUR"/>
    <s v="JODHPUR"/>
    <s v="RJ-JODHPUR"/>
    <n v="1.6129032258064515"/>
  </r>
  <r>
    <n v="178660"/>
    <s v="HANUMAN SAND STONE CUTTING SUP"/>
    <n v="17.55"/>
    <x v="27"/>
    <s v="NAGAUR"/>
    <s v="JODHPUR"/>
    <s v="RJ-JODHPUR"/>
    <n v="2.830645161290323"/>
  </r>
  <r>
    <n v="210451"/>
    <s v="BABA RAMDEV BUILDING MATERIAL"/>
    <n v="35"/>
    <x v="27"/>
    <s v="NAGAUR"/>
    <s v="JODHPUR"/>
    <s v="RJ-JODHPUR"/>
    <n v="5.645161290322581"/>
  </r>
  <r>
    <n v="174942"/>
    <s v="MITHARI IRON STORE"/>
    <n v="10"/>
    <x v="26"/>
    <s v="NAGAUR"/>
    <s v="JODHPUR"/>
    <s v="RJ-JODHPUR"/>
    <n v="1.6129032258064515"/>
  </r>
  <r>
    <n v="173247"/>
    <s v="KARNI MAA AKHALI BUILDING MATE"/>
    <n v="20"/>
    <x v="27"/>
    <s v="NAGAUR"/>
    <s v="JODHPUR"/>
    <s v="RJ-JODHPUR"/>
    <n v="3.225806451612903"/>
  </r>
  <r>
    <n v="203770"/>
    <s v="K K CONSTRUCTION COMPANY"/>
    <n v="16"/>
    <x v="27"/>
    <s v="NAGAUR"/>
    <s v="JODHPUR"/>
    <s v="RJ-JODHPUR"/>
    <n v="2.5806451612903225"/>
  </r>
  <r>
    <n v="206066"/>
    <s v="GAJANAND CEMENT AGENCY"/>
    <n v="1468.25"/>
    <x v="19"/>
    <s v="JALORE"/>
    <s v="PALI"/>
    <s v="RJ-JODHPUR"/>
    <n v="236.81451612903226"/>
  </r>
  <r>
    <n v="206441"/>
    <s v="SHREE AMBIKA CEMENT AGENCY"/>
    <n v="573"/>
    <x v="28"/>
    <s v="JALORE"/>
    <s v="PALI"/>
    <s v="RJ-JODHPUR"/>
    <n v="92.41935483870968"/>
  </r>
  <r>
    <n v="203651"/>
    <s v="VINAYAK STEEL TRADERS"/>
    <n v="300"/>
    <x v="19"/>
    <s v="JALORE"/>
    <s v="PALI"/>
    <s v="RJ-JODHPUR"/>
    <n v="48.387096774193552"/>
  </r>
  <r>
    <n v="173849"/>
    <s v="MAHADEV HARDWARE"/>
    <n v="306.60000000000002"/>
    <x v="28"/>
    <s v="JALORE"/>
    <s v="PALI"/>
    <s v="RJ-JODHPUR"/>
    <n v="49.451612903225808"/>
  </r>
  <r>
    <n v="147429"/>
    <s v="RAJASTHAN TRADING COMPANY"/>
    <n v="301"/>
    <x v="19"/>
    <s v="JALORE"/>
    <s v="PALI"/>
    <s v="RJ-JODHPUR"/>
    <n v="48.548387096774192"/>
  </r>
  <r>
    <n v="206956"/>
    <s v="KHETESHWAR DATA CONTRACTOR"/>
    <n v="152.5"/>
    <x v="19"/>
    <s v="JALORE"/>
    <s v="PALI"/>
    <s v="RJ-JODHPUR"/>
    <n v="24.596774193548384"/>
  </r>
  <r>
    <n v="207529"/>
    <s v="RAJARAM IRON WORKS"/>
    <n v="202.1"/>
    <x v="28"/>
    <s v="JALORE"/>
    <s v="PALI"/>
    <s v="RJ-JODHPUR"/>
    <n v="32.596774193548384"/>
  </r>
  <r>
    <n v="177450"/>
    <s v="J.K. CEMENT AGENCY"/>
    <n v="173.05"/>
    <x v="19"/>
    <s v="JALORE"/>
    <s v="PALI"/>
    <s v="RJ-JODHPUR"/>
    <n v="27.911290322580648"/>
  </r>
  <r>
    <n v="203564"/>
    <s v="HANUMAN CEMENT UDHYOG"/>
    <n v="143.75"/>
    <x v="28"/>
    <s v="JALORE"/>
    <s v="PALI"/>
    <s v="RJ-JODHPUR"/>
    <n v="23.18548387096774"/>
  </r>
  <r>
    <n v="179286"/>
    <s v="MAJISA TRADERS"/>
    <n v="105"/>
    <x v="28"/>
    <s v="JALORE"/>
    <s v="PALI"/>
    <s v="RJ-JODHPUR"/>
    <n v="16.935483870967744"/>
  </r>
  <r>
    <n v="140956"/>
    <s v="SHANKAR CEMENT AGENCY"/>
    <n v="72"/>
    <x v="28"/>
    <s v="JALORE"/>
    <s v="PALI"/>
    <s v="RJ-JODHPUR"/>
    <n v="11.612903225806452"/>
  </r>
  <r>
    <n v="178219"/>
    <s v="BALAJI CEMENT COMPANY"/>
    <n v="91"/>
    <x v="19"/>
    <s v="JALORE"/>
    <s v="PALI"/>
    <s v="RJ-JODHPUR"/>
    <n v="14.67741935483871"/>
  </r>
  <r>
    <n v="207213"/>
    <s v="BABA RAMDEV TRADERS"/>
    <n v="64"/>
    <x v="19"/>
    <s v="JALORE"/>
    <s v="PALI"/>
    <s v="RJ-JODHPUR"/>
    <n v="10.32258064516129"/>
  </r>
  <r>
    <n v="203694"/>
    <s v="BALAJI IRON &amp; ELECTRIC STORE"/>
    <n v="45"/>
    <x v="28"/>
    <s v="JALORE"/>
    <s v="PALI"/>
    <s v="RJ-JODHPUR"/>
    <n v="7.258064516129032"/>
  </r>
  <r>
    <n v="140836"/>
    <s v="NAVRATAN CEMENT AGENCY"/>
    <n v="75"/>
    <x v="28"/>
    <s v="JALORE"/>
    <s v="PALI"/>
    <s v="RJ-JODHPUR"/>
    <n v="12.096774193548388"/>
  </r>
  <r>
    <n v="207949"/>
    <s v="MAHADEV BUILDING MATERIAL"/>
    <n v="111"/>
    <x v="19"/>
    <s v="JALORE"/>
    <s v="PALI"/>
    <s v="RJ-JODHPUR"/>
    <n v="17.903225806451612"/>
  </r>
  <r>
    <n v="206954"/>
    <s v="SWAMI NARAYAN ENTERPRISES"/>
    <n v="86.25"/>
    <x v="19"/>
    <s v="JALORE"/>
    <s v="PALI"/>
    <s v="RJ-JODHPUR"/>
    <n v="13.911290322580644"/>
  </r>
  <r>
    <n v="172289"/>
    <s v="VOVESAR CEMENT WORKS"/>
    <n v="80"/>
    <x v="28"/>
    <s v="JALORE"/>
    <s v="PALI"/>
    <s v="RJ-JODHPUR"/>
    <n v="12.903225806451612"/>
  </r>
  <r>
    <n v="204132"/>
    <s v="ASHAPURA TRADERS"/>
    <n v="45"/>
    <x v="28"/>
    <s v="JALORE"/>
    <s v="PALI"/>
    <s v="RJ-JODHPUR"/>
    <n v="7.258064516129032"/>
  </r>
  <r>
    <n v="210210"/>
    <s v="SHREE BRAHMANI BUILDING MATERI"/>
    <n v="116"/>
    <x v="28"/>
    <s v="JALORE"/>
    <s v="PALI"/>
    <s v="RJ-JODHPUR"/>
    <n v="18.709677419354836"/>
  </r>
  <r>
    <n v="177420"/>
    <s v="NAGNECHI CEMENT AGENCY"/>
    <n v="100"/>
    <x v="28"/>
    <s v="JALORE"/>
    <s v="PALI"/>
    <s v="RJ-JODHPUR"/>
    <n v="16.129032258064516"/>
  </r>
  <r>
    <n v="210612"/>
    <s v="KAVERI TRADING COMPANY"/>
    <n v="151"/>
    <x v="28"/>
    <s v="JALORE"/>
    <s v="PALI"/>
    <s v="RJ-JODHPUR"/>
    <n v="24.35483870967742"/>
  </r>
  <r>
    <n v="209942"/>
    <s v="DHARATI ENTERPRISES"/>
    <n v="100"/>
    <x v="19"/>
    <s v="JALORE"/>
    <s v="PALI"/>
    <s v="RJ-JODHPUR"/>
    <n v="16.129032258064516"/>
  </r>
  <r>
    <n v="202405"/>
    <s v="JAWAI TRADING COMPANY"/>
    <n v="84"/>
    <x v="28"/>
    <s v="JALORE"/>
    <s v="PALI"/>
    <s v="RJ-JODHPUR"/>
    <n v="13.548387096774192"/>
  </r>
  <r>
    <n v="208959"/>
    <s v="MAHADEV MARKETING"/>
    <n v="60.5"/>
    <x v="19"/>
    <s v="JALORE"/>
    <s v="PALI"/>
    <s v="RJ-JODHPUR"/>
    <n v="9.758064516129032"/>
  </r>
  <r>
    <n v="208013"/>
    <s v="NAV BHARAT STEELS"/>
    <n v="7.5"/>
    <x v="28"/>
    <s v="JALORE"/>
    <s v="PALI"/>
    <s v="RJ-JODHPUR"/>
    <n v="1.2096774193548387"/>
  </r>
  <r>
    <n v="209313"/>
    <s v="SHREE SUNDHA IRON COMPANY"/>
    <n v="55"/>
    <x v="19"/>
    <s v="JALORE"/>
    <s v="PALI"/>
    <s v="RJ-JODHPUR"/>
    <n v="8.870967741935484"/>
  </r>
  <r>
    <n v="177377"/>
    <s v="O.P. ARORA AGENCIES"/>
    <n v="36"/>
    <x v="28"/>
    <s v="JALORE"/>
    <s v="PALI"/>
    <s v="RJ-JODHPUR"/>
    <n v="5.806451612903226"/>
  </r>
  <r>
    <n v="140965"/>
    <s v="SANJAY TRADERS"/>
    <n v="54.5"/>
    <x v="28"/>
    <s v="JALORE"/>
    <s v="PALI"/>
    <s v="RJ-JODHPUR"/>
    <n v="8.7903225806451619"/>
  </r>
  <r>
    <n v="210613"/>
    <s v="SHRI KRISHNA TRADERS"/>
    <n v="35"/>
    <x v="19"/>
    <s v="JALORE"/>
    <s v="PALI"/>
    <s v="RJ-JODHPUR"/>
    <n v="5.645161290322581"/>
  </r>
  <r>
    <n v="209035"/>
    <s v="BHAGWATI TRADERS"/>
    <n v="7.5"/>
    <x v="19"/>
    <s v="JALORE"/>
    <s v="PALI"/>
    <s v="RJ-JODHPUR"/>
    <n v="1.2096774193548387"/>
  </r>
  <r>
    <n v="209726"/>
    <s v="RAJESHWAR KIRSHI KENDRA"/>
    <n v="35"/>
    <x v="28"/>
    <s v="JALORE"/>
    <s v="PALI"/>
    <s v="RJ-JODHPUR"/>
    <n v="5.645161290322581"/>
  </r>
  <r>
    <n v="201280"/>
    <s v="SIDDHI VINAYAK CEMENT DISTRIBU"/>
    <n v="1036.0500000000002"/>
    <x v="29"/>
    <s v="PALI"/>
    <s v="PALI"/>
    <s v="RJ-JODHPUR"/>
    <n v="167.10483870967747"/>
  </r>
  <r>
    <n v="170904"/>
    <s v="ASHAPURA CEMENT SALES"/>
    <n v="621.75"/>
    <x v="30"/>
    <s v="PALI"/>
    <s v="PALI"/>
    <s v="RJ-JODHPUR"/>
    <n v="100.28225806451613"/>
  </r>
  <r>
    <n v="179928"/>
    <s v="BHAIRAV BUILDING MATERIAL SUPP"/>
    <n v="156"/>
    <x v="30"/>
    <s v="PALI"/>
    <s v="PALI"/>
    <s v="RJ-JODHPUR"/>
    <n v="25.161290322580644"/>
  </r>
  <r>
    <n v="148934"/>
    <s v="VIDHATA CEMENT DISTRIBUTORS"/>
    <n v="309"/>
    <x v="30"/>
    <s v="PALI"/>
    <s v="PALI"/>
    <s v="RJ-JODHPUR"/>
    <n v="49.838709677419352"/>
  </r>
  <r>
    <n v="176744"/>
    <s v="ASHOK AND COMPANY"/>
    <n v="306.75"/>
    <x v="30"/>
    <s v="PALI"/>
    <s v="PALI"/>
    <s v="RJ-JODHPUR"/>
    <n v="49.475806451612897"/>
  </r>
  <r>
    <n v="175774"/>
    <s v="SHRI RAM CEMENT SUPPLIER"/>
    <n v="203"/>
    <x v="29"/>
    <s v="PALI"/>
    <s v="PALI"/>
    <s v="RJ-JODHPUR"/>
    <n v="32.741935483870968"/>
  </r>
  <r>
    <n v="176929"/>
    <s v="BHARAT TRADERS"/>
    <n v="100.45"/>
    <x v="29"/>
    <s v="PALI"/>
    <s v="PALI"/>
    <s v="RJ-JODHPUR"/>
    <n v="16.201612903225808"/>
  </r>
  <r>
    <n v="202867"/>
    <s v="DEV NAKODA CEMENT AGENCY"/>
    <n v="302.5"/>
    <x v="29"/>
    <s v="PALI"/>
    <s v="PALI"/>
    <s v="RJ-JODHPUR"/>
    <n v="48.79032258064516"/>
  </r>
  <r>
    <n v="178268"/>
    <s v="VISHNU KHAD BEEZ BHANDAR"/>
    <n v="109"/>
    <x v="29"/>
    <s v="PALI"/>
    <s v="PALI"/>
    <s v="RJ-JODHPUR"/>
    <n v="17.580645161290324"/>
  </r>
  <r>
    <n v="206993"/>
    <s v="ISWAR LOHA UDHYOG"/>
    <n v="114.5"/>
    <x v="30"/>
    <s v="PALI"/>
    <s v="PALI"/>
    <s v="RJ-JODHPUR"/>
    <n v="18.467741935483872"/>
  </r>
  <r>
    <n v="178405"/>
    <s v="MARUTI CEMENT AGENCY"/>
    <n v="73"/>
    <x v="30"/>
    <s v="PALI"/>
    <s v="PALI"/>
    <s v="RJ-JODHPUR"/>
    <n v="11.774193548387098"/>
  </r>
  <r>
    <n v="207865"/>
    <s v="NAVKAR CEMENT AGENCY"/>
    <n v="19"/>
    <x v="30"/>
    <s v="PALI"/>
    <s v="PALI"/>
    <s v="RJ-JODHPUR"/>
    <n v="3.064516129032258"/>
  </r>
  <r>
    <n v="173288"/>
    <s v="BHAGWATI STEELS"/>
    <n v="32.5"/>
    <x v="30"/>
    <s v="PALI"/>
    <s v="PALI"/>
    <s v="RJ-JODHPUR"/>
    <n v="5.241935483870968"/>
  </r>
  <r>
    <n v="172343"/>
    <s v="PALIWAL CEMENT AGENCY"/>
    <n v="81.5"/>
    <x v="30"/>
    <s v="PALI"/>
    <s v="PALI"/>
    <s v="RJ-JODHPUR"/>
    <n v="13.14516129032258"/>
  </r>
  <r>
    <n v="140837"/>
    <s v="HARI OM TRADERS"/>
    <n v="70"/>
    <x v="29"/>
    <s v="PALI"/>
    <s v="PALI"/>
    <s v="RJ-JODHPUR"/>
    <n v="11.290322580645162"/>
  </r>
  <r>
    <n v="206328"/>
    <s v="KISAN HARDWARE"/>
    <n v="85"/>
    <x v="29"/>
    <s v="PALI"/>
    <s v="PALI"/>
    <s v="RJ-JODHPUR"/>
    <n v="13.709677419354838"/>
  </r>
  <r>
    <n v="173345"/>
    <s v="YOGENDRA MARBLE GRANITE &amp; BUIL"/>
    <n v="52"/>
    <x v="30"/>
    <s v="PALI"/>
    <s v="PALI"/>
    <s v="RJ-JODHPUR"/>
    <n v="8.387096774193548"/>
  </r>
  <r>
    <n v="209784"/>
    <s v="MANROOP TARACHAND AGARWAL"/>
    <n v="101"/>
    <x v="30"/>
    <s v="PALI"/>
    <s v="PALI"/>
    <s v="RJ-JODHPUR"/>
    <n v="16.290322580645164"/>
  </r>
  <r>
    <n v="204176"/>
    <s v="SATGURU ELECTRICAL AND HARDWAR"/>
    <n v="51"/>
    <x v="30"/>
    <s v="PALI"/>
    <s v="PALI"/>
    <s v="RJ-JODHPUR"/>
    <n v="8.2258064516129039"/>
  </r>
  <r>
    <n v="201461"/>
    <s v="JAMNALAL GANESHMAL"/>
    <n v="36.5"/>
    <x v="29"/>
    <s v="PALI"/>
    <s v="PALI"/>
    <s v="RJ-JODHPUR"/>
    <n v="5.8870967741935489"/>
  </r>
  <r>
    <n v="210334"/>
    <s v="SHREE SHIV SHAKTI  HARDWARE AN"/>
    <n v="20"/>
    <x v="29"/>
    <s v="PALI"/>
    <s v="PALI"/>
    <s v="RJ-JODHPUR"/>
    <n v="3.225806451612903"/>
  </r>
  <r>
    <n v="206625"/>
    <s v="SHREE MAHADEV STEEL COMPANY"/>
    <n v="35.5"/>
    <x v="29"/>
    <s v="PALI"/>
    <s v="PALI"/>
    <s v="RJ-JODHPUR"/>
    <n v="5.7258064516129039"/>
  </r>
  <r>
    <n v="209480"/>
    <s v="SHREE CHAMUNDA CONSTRUCTION CO"/>
    <n v="18"/>
    <x v="30"/>
    <s v="PALI"/>
    <s v="PALI"/>
    <s v="RJ-JODHPUR"/>
    <n v="2.903225806451613"/>
  </r>
  <r>
    <n v="176773"/>
    <s v="MANIK CHAND LAKHMI CHAND"/>
    <n v="2196.0500000000002"/>
    <x v="31"/>
    <s v="SIROHI"/>
    <s v="PALI"/>
    <s v="RJ-JODHPUR"/>
    <n v="354.20161290322585"/>
  </r>
  <r>
    <n v="208123"/>
    <s v="BORANA CEMENT DISTRIBUTOR"/>
    <n v="202"/>
    <x v="31"/>
    <s v="SIROHI"/>
    <s v="PALI"/>
    <s v="RJ-JODHPUR"/>
    <n v="32.580645161290327"/>
  </r>
  <r>
    <n v="203156"/>
    <s v="AMBESHWAR TRADING COMPANY"/>
    <n v="217.5"/>
    <x v="31"/>
    <s v="SIROHI"/>
    <s v="PALI"/>
    <s v="RJ-JODHPUR"/>
    <n v="35.080645161290327"/>
  </r>
  <r>
    <n v="205306"/>
    <s v="M J TRADERS"/>
    <n v="65"/>
    <x v="31"/>
    <s v="SIROHI"/>
    <s v="PALI"/>
    <s v="RJ-JODHPUR"/>
    <n v="10.483870967741936"/>
  </r>
  <r>
    <n v="210075"/>
    <s v="TOLJI ENTERPRISES"/>
    <n v="24"/>
    <x v="31"/>
    <s v="SIROHI"/>
    <s v="PALI"/>
    <s v="RJ-JODHPUR"/>
    <n v="3.870967741935484"/>
  </r>
  <r>
    <n v="209303"/>
    <s v="AGRASEN AGRO CENTRE"/>
    <n v="41"/>
    <x v="31"/>
    <s v="SIROHI"/>
    <s v="PALI"/>
    <s v="RJ-JODHPUR"/>
    <n v="6.6129032258064511"/>
  </r>
  <r>
    <n v="210305"/>
    <s v="RAI TRADERS"/>
    <n v="15"/>
    <x v="31"/>
    <s v="SIROHI"/>
    <s v="PALI"/>
    <s v="RJ-JODHPUR"/>
    <n v="2.4193548387096775"/>
  </r>
  <r>
    <n v="119044"/>
    <s v="PANWAR TRADING CORPORATION LTD"/>
    <n v="1289.5"/>
    <x v="32"/>
    <s v="BIKANER"/>
    <s v="BIKANER"/>
    <s v="RJ-SGNR"/>
    <n v="207.98387096774192"/>
  </r>
  <r>
    <n v="174357"/>
    <s v="M R TRADERS"/>
    <n v="564"/>
    <x v="32"/>
    <s v="BIKANER"/>
    <s v="BIKANER"/>
    <s v="RJ-SGNR"/>
    <n v="90.967741935483872"/>
  </r>
  <r>
    <n v="174271"/>
    <s v="S K TRADERS"/>
    <n v="230"/>
    <x v="32"/>
    <s v="BIKANER"/>
    <s v="BIKANER"/>
    <s v="RJ-SGNR"/>
    <n v="37.096774193548384"/>
  </r>
  <r>
    <n v="174034"/>
    <s v="RADHE BUILDING MATERIAL"/>
    <n v="619.5"/>
    <x v="32"/>
    <s v="BIKANER"/>
    <s v="BIKANER"/>
    <s v="RJ-SGNR"/>
    <n v="99.91935483870968"/>
  </r>
  <r>
    <n v="119154"/>
    <s v="SHRI GANPATI ENTERPRISES"/>
    <n v="760"/>
    <x v="32"/>
    <s v="BIKANER"/>
    <s v="BIKANER"/>
    <s v="RJ-SGNR"/>
    <n v="122.58064516129032"/>
  </r>
  <r>
    <n v="145353"/>
    <s v="SHREE SARAS CORPORATION"/>
    <n v="522.5"/>
    <x v="32"/>
    <s v="BIKANER"/>
    <s v="BIKANER"/>
    <s v="RJ-SGNR"/>
    <n v="84.274193548387103"/>
  </r>
  <r>
    <n v="147640"/>
    <s v="GEDHAR STEEL SHUTTERING"/>
    <n v="488.5"/>
    <x v="32"/>
    <s v="BIKANER"/>
    <s v="BIKANER"/>
    <s v="RJ-SGNR"/>
    <n v="78.790322580645153"/>
  </r>
  <r>
    <n v="209017"/>
    <s v="SARSWAT HARDWARE"/>
    <n v="473.5"/>
    <x v="32"/>
    <s v="BIKANER"/>
    <s v="BIKANER"/>
    <s v="RJ-SGNR"/>
    <n v="76.370967741935488"/>
  </r>
  <r>
    <n v="140881"/>
    <s v="NAM DEV STONE SUPPLIERS"/>
    <n v="387.5"/>
    <x v="32"/>
    <s v="BIKANER"/>
    <s v="BIKANER"/>
    <s v="RJ-SGNR"/>
    <n v="62.5"/>
  </r>
  <r>
    <n v="170156"/>
    <s v="NASEEB TRADERS"/>
    <n v="329"/>
    <x v="32"/>
    <s v="BIKANER"/>
    <s v="BIKANER"/>
    <s v="RJ-SGNR"/>
    <n v="53.064516129032256"/>
  </r>
  <r>
    <n v="179467"/>
    <s v="R K TRADERS"/>
    <n v="217.5"/>
    <x v="32"/>
    <s v="BIKANER"/>
    <s v="BIKANER"/>
    <s v="RJ-SGNR"/>
    <n v="35.080645161290327"/>
  </r>
  <r>
    <n v="119160"/>
    <s v="NIKHIL ASSOCIATE"/>
    <n v="137.5"/>
    <x v="32"/>
    <s v="BIKANER"/>
    <s v="BIKANER"/>
    <s v="RJ-SGNR"/>
    <n v="22.177419354838712"/>
  </r>
  <r>
    <n v="172497"/>
    <s v="VINAYAK INDUSTRIES"/>
    <n v="178.45"/>
    <x v="32"/>
    <s v="BIKANER"/>
    <s v="BIKANER"/>
    <s v="RJ-SGNR"/>
    <n v="28.782258064516128"/>
  </r>
  <r>
    <n v="203352"/>
    <s v="NIRBAN BUILDER &amp; HARDWARE SUPP"/>
    <n v="191.5"/>
    <x v="32"/>
    <s v="BIKANER"/>
    <s v="BIKANER"/>
    <s v="RJ-SGNR"/>
    <n v="30.887096774193552"/>
  </r>
  <r>
    <n v="142512"/>
    <s v="GURU KRIPA TRADING CO"/>
    <n v="217.5"/>
    <x v="32"/>
    <s v="BIKANER"/>
    <s v="BIKANER"/>
    <s v="RJ-SGNR"/>
    <n v="35.080645161290327"/>
  </r>
  <r>
    <n v="205420"/>
    <s v="KUMAWAT BUILDERS"/>
    <n v="185"/>
    <x v="32"/>
    <s v="BIKANER"/>
    <s v="BIKANER"/>
    <s v="RJ-SGNR"/>
    <n v="29.838709677419356"/>
  </r>
  <r>
    <n v="179869"/>
    <s v="SHREE BALAJI CEMENT"/>
    <n v="182"/>
    <x v="32"/>
    <s v="BIKANER"/>
    <s v="BIKANER"/>
    <s v="RJ-SGNR"/>
    <n v="29.35483870967742"/>
  </r>
  <r>
    <n v="172282"/>
    <s v="SHREE BALAJI IRON STORE"/>
    <n v="161.5"/>
    <x v="32"/>
    <s v="BIKANER"/>
    <s v="BIKANER"/>
    <s v="RJ-SGNR"/>
    <n v="26.048387096774196"/>
  </r>
  <r>
    <n v="171938"/>
    <s v="AGARWAL IRON STORE"/>
    <n v="95"/>
    <x v="32"/>
    <s v="BIKANER"/>
    <s v="BIKANER"/>
    <s v="RJ-SGNR"/>
    <n v="15.32258064516129"/>
  </r>
  <r>
    <n v="172281"/>
    <s v="ARORA ENTERPRISES"/>
    <n v="75"/>
    <x v="32"/>
    <s v="BIKANER"/>
    <s v="BIKANER"/>
    <s v="RJ-SGNR"/>
    <n v="12.096774193548388"/>
  </r>
  <r>
    <n v="210566"/>
    <s v="LADHURAM  MURLIDHAR RATHI"/>
    <n v="183.5"/>
    <x v="32"/>
    <s v="BIKANER"/>
    <s v="BIKANER"/>
    <s v="RJ-SGNR"/>
    <n v="29.596774193548384"/>
  </r>
  <r>
    <n v="209212"/>
    <s v="HARIOM SUPPLIERS"/>
    <n v="157.75"/>
    <x v="32"/>
    <s v="BIKANER"/>
    <s v="BIKANER"/>
    <s v="RJ-SGNR"/>
    <n v="25.443548387096776"/>
  </r>
  <r>
    <n v="209061"/>
    <s v="YASMEEN CEMENT WORKS"/>
    <n v="100"/>
    <x v="32"/>
    <s v="BIKANER"/>
    <s v="BIKANER"/>
    <s v="RJ-SGNR"/>
    <n v="16.129032258064516"/>
  </r>
  <r>
    <n v="208955"/>
    <s v="MOHAMMAD MOHSIN BUILDING MATER"/>
    <n v="100"/>
    <x v="32"/>
    <s v="BIKANER"/>
    <s v="BIKANER"/>
    <s v="RJ-SGNR"/>
    <n v="16.129032258064516"/>
  </r>
  <r>
    <n v="207438"/>
    <s v="KRISHANGI BUILDING MATERIAL"/>
    <n v="52.5"/>
    <x v="32"/>
    <s v="BIKANER"/>
    <s v="BIKANER"/>
    <s v="RJ-SGNR"/>
    <n v="8.4677419354838719"/>
  </r>
  <r>
    <n v="179561"/>
    <s v="GAJANAND TRADERS"/>
    <n v="78"/>
    <x v="32"/>
    <s v="BIKANER"/>
    <s v="BIKANER"/>
    <s v="RJ-SGNR"/>
    <n v="12.580645161290322"/>
  </r>
  <r>
    <n v="175842"/>
    <s v="S S CEMENT AGENCY"/>
    <n v="37"/>
    <x v="32"/>
    <s v="BIKANER"/>
    <s v="BIKANER"/>
    <s v="RJ-SGNR"/>
    <n v="5.967741935483871"/>
  </r>
  <r>
    <n v="208954"/>
    <s v="MAHADEV BUILDING MATERIAL"/>
    <n v="97"/>
    <x v="32"/>
    <s v="BIKANER"/>
    <s v="BIKANER"/>
    <s v="RJ-SGNR"/>
    <n v="15.64516129032258"/>
  </r>
  <r>
    <n v="179842"/>
    <s v="SANJU TRADERS"/>
    <n v="25"/>
    <x v="32"/>
    <s v="BIKANER"/>
    <s v="BIKANER"/>
    <s v="RJ-SGNR"/>
    <n v="4.032258064516129"/>
  </r>
  <r>
    <n v="176271"/>
    <s v="SHAKILA TRADING CORPORATION"/>
    <n v="7.5"/>
    <x v="32"/>
    <s v="BIKANER"/>
    <s v="BIKANER"/>
    <s v="RJ-SGNR"/>
    <n v="1.2096774193548387"/>
  </r>
  <r>
    <n v="179866"/>
    <s v="PVS ENTERPRISES"/>
    <n v="5"/>
    <x v="32"/>
    <s v="BIKANER"/>
    <s v="BIKANER"/>
    <s v="RJ-SGNR"/>
    <n v="0.80645161290322576"/>
  </r>
  <r>
    <n v="176869"/>
    <s v="CHHABRA CEMENT SUPPLIERS"/>
    <n v="872.5"/>
    <x v="33"/>
    <s v="CHURU"/>
    <s v="BIKANER"/>
    <s v="RJ-SGNR"/>
    <n v="140.7258064516129"/>
  </r>
  <r>
    <n v="176693"/>
    <s v="SUBHAM AGENCIES"/>
    <n v="463.1"/>
    <x v="33"/>
    <s v="CHURU"/>
    <s v="BIKANER"/>
    <s v="RJ-SGNR"/>
    <n v="74.693548387096783"/>
  </r>
  <r>
    <n v="177016"/>
    <s v="KHANDELWAL STONE"/>
    <n v="413"/>
    <x v="33"/>
    <s v="CHURU"/>
    <s v="BIKANER"/>
    <s v="RJ-SGNR"/>
    <n v="66.612903225806448"/>
  </r>
  <r>
    <n v="170847"/>
    <s v="SHREE BALAJI TRADING COMPANY"/>
    <n v="178.55"/>
    <x v="33"/>
    <s v="CHURU"/>
    <s v="BIKANER"/>
    <s v="RJ-SGNR"/>
    <n v="28.798387096774192"/>
  </r>
  <r>
    <n v="208156"/>
    <s v="SHRI BAJRANG TRADERS"/>
    <n v="116"/>
    <x v="33"/>
    <s v="CHURU"/>
    <s v="BIKANER"/>
    <s v="RJ-SGNR"/>
    <n v="18.709677419354836"/>
  </r>
  <r>
    <n v="208055"/>
    <s v="SHIV SHAKTI BUILDING MATERIAL"/>
    <n v="195"/>
    <x v="33"/>
    <s v="CHURU"/>
    <s v="BIKANER"/>
    <s v="RJ-SGNR"/>
    <n v="31.451612903225804"/>
  </r>
  <r>
    <n v="177662"/>
    <s v="MANOJ KUMAR S/0 BHERA RAM"/>
    <n v="123.5"/>
    <x v="33"/>
    <s v="CHURU"/>
    <s v="BIKANER"/>
    <s v="RJ-SGNR"/>
    <n v="19.919354838709676"/>
  </r>
  <r>
    <n v="205004"/>
    <s v="MORCHHARI TRADE LINK"/>
    <n v="136.75"/>
    <x v="33"/>
    <s v="CHURU"/>
    <s v="BIKANER"/>
    <s v="RJ-SGNR"/>
    <n v="22.056451612903224"/>
  </r>
  <r>
    <n v="177787"/>
    <s v="S M TILES UDYOG"/>
    <n v="153"/>
    <x v="33"/>
    <s v="CHURU"/>
    <s v="BIKANER"/>
    <s v="RJ-SGNR"/>
    <n v="24.677419354838712"/>
  </r>
  <r>
    <n v="177301"/>
    <s v="BALAJI CEMENT SUPPLIERS"/>
    <n v="115"/>
    <x v="33"/>
    <s v="CHURU"/>
    <s v="BIKANER"/>
    <s v="RJ-SGNR"/>
    <n v="18.548387096774192"/>
  </r>
  <r>
    <n v="149555"/>
    <s v="SINGODIYA CEMENT AGENCY"/>
    <n v="82"/>
    <x v="33"/>
    <s v="CHURU"/>
    <s v="BIKANER"/>
    <s v="RJ-SGNR"/>
    <n v="13.225806451612902"/>
  </r>
  <r>
    <n v="177068"/>
    <s v="MAHALAXMI ENTERPRISES"/>
    <n v="106"/>
    <x v="33"/>
    <s v="CHURU"/>
    <s v="BIKANER"/>
    <s v="RJ-SGNR"/>
    <n v="17.096774193548388"/>
  </r>
  <r>
    <n v="202956"/>
    <s v="SHRI SHYAM CEMENT BHANDAR"/>
    <n v="123"/>
    <x v="33"/>
    <s v="CHURU"/>
    <s v="BIKANER"/>
    <s v="RJ-SGNR"/>
    <n v="19.838709677419356"/>
  </r>
  <r>
    <n v="173257"/>
    <s v="CHOUDHARY CEMENT &amp; BUILDING MA"/>
    <n v="61.5"/>
    <x v="33"/>
    <s v="CHURU"/>
    <s v="BIKANER"/>
    <s v="RJ-SGNR"/>
    <n v="9.9193548387096779"/>
  </r>
  <r>
    <n v="177559"/>
    <s v="BALAJI TRADING COMPANY"/>
    <n v="60"/>
    <x v="33"/>
    <s v="CHURU"/>
    <s v="BIKANER"/>
    <s v="RJ-SGNR"/>
    <n v="9.67741935483871"/>
  </r>
  <r>
    <n v="201678"/>
    <s v="SHREE NATH JI MARBLES"/>
    <n v="60"/>
    <x v="33"/>
    <s v="CHURU"/>
    <s v="BIKANER"/>
    <s v="RJ-SGNR"/>
    <n v="9.67741935483871"/>
  </r>
  <r>
    <n v="210452"/>
    <s v="SHRI MANSA MATA BUILDING MATER"/>
    <n v="95"/>
    <x v="33"/>
    <s v="CHURU"/>
    <s v="BIKANER"/>
    <s v="RJ-SGNR"/>
    <n v="15.32258064516129"/>
  </r>
  <r>
    <n v="178243"/>
    <s v="GULAM NABI AND BROTHERS"/>
    <n v="50"/>
    <x v="33"/>
    <s v="CHURU"/>
    <s v="BIKANER"/>
    <s v="RJ-SGNR"/>
    <n v="8.064516129032258"/>
  </r>
  <r>
    <n v="205694"/>
    <s v="NEHARA MARBLE AND GRANITE"/>
    <n v="53.5"/>
    <x v="33"/>
    <s v="CHURU"/>
    <s v="BIKANER"/>
    <s v="RJ-SGNR"/>
    <n v="8.629032258064516"/>
  </r>
  <r>
    <n v="177383"/>
    <s v="KAMAL CEMENT STORE"/>
    <n v="65"/>
    <x v="33"/>
    <s v="CHURU"/>
    <s v="BIKANER"/>
    <s v="RJ-SGNR"/>
    <n v="10.483870967741936"/>
  </r>
  <r>
    <n v="142986"/>
    <s v="G SOLANKI STONE CO."/>
    <n v="15"/>
    <x v="33"/>
    <s v="CHURU"/>
    <s v="BIKANER"/>
    <s v="RJ-SGNR"/>
    <n v="2.4193548387096775"/>
  </r>
  <r>
    <n v="177300"/>
    <s v="SHIVAM TRADING COMPANY"/>
    <n v="20"/>
    <x v="33"/>
    <s v="CHURU"/>
    <s v="BIKANER"/>
    <s v="RJ-SGNR"/>
    <n v="3.225806451612903"/>
  </r>
  <r>
    <n v="177352"/>
    <s v="DEEP TRADERS"/>
    <n v="44.75"/>
    <x v="33"/>
    <s v="CHURU"/>
    <s v="BIKANER"/>
    <s v="RJ-SGNR"/>
    <n v="7.217741935483871"/>
  </r>
  <r>
    <n v="179900"/>
    <s v="AJAY LAXMI  TRADERS"/>
    <n v="24"/>
    <x v="33"/>
    <s v="CHURU"/>
    <s v="BIKANER"/>
    <s v="RJ-SGNR"/>
    <n v="3.870967741935484"/>
  </r>
  <r>
    <n v="201817"/>
    <s v="MAHESHWARI AGENCIES"/>
    <n v="50"/>
    <x v="33"/>
    <s v="CHURU"/>
    <s v="BIKANER"/>
    <s v="RJ-SGNR"/>
    <n v="8.064516129032258"/>
  </r>
  <r>
    <n v="210081"/>
    <s v="MAMTA ENTERPRISES"/>
    <n v="80"/>
    <x v="33"/>
    <s v="CHURU"/>
    <s v="BIKANER"/>
    <s v="RJ-SGNR"/>
    <n v="12.903225806451612"/>
  </r>
  <r>
    <n v="141747"/>
    <s v="LAXMI STONE &amp; SANITORY STORE"/>
    <n v="18"/>
    <x v="33"/>
    <s v="CHURU"/>
    <s v="BIKANER"/>
    <s v="RJ-SGNR"/>
    <n v="2.903225806451613"/>
  </r>
  <r>
    <n v="147237"/>
    <s v="V S BUILDING MATEIALS"/>
    <n v="10"/>
    <x v="33"/>
    <s v="CHURU"/>
    <s v="BIKANER"/>
    <s v="RJ-SGNR"/>
    <n v="1.6129032258064515"/>
  </r>
  <r>
    <n v="179486"/>
    <s v="MOROLIA TRADERS"/>
    <n v="628.30000000000018"/>
    <x v="34"/>
    <s v="JHUNJHUNU"/>
    <s v="SIKAR"/>
    <s v="RJ-SGNR"/>
    <n v="101.33870967741939"/>
  </r>
  <r>
    <n v="147936"/>
    <s v="VKR CEMENT SUPPLIERS"/>
    <n v="138"/>
    <x v="34"/>
    <s v="JHUNJHUNU"/>
    <s v="SIKAR"/>
    <s v="RJ-SGNR"/>
    <n v="22.258064516129032"/>
  </r>
  <r>
    <n v="206367"/>
    <s v="RAMNIWAS DUDARAM BUILDING MATERIAL"/>
    <n v="195.55"/>
    <x v="34"/>
    <s v="JHUNJHUNU"/>
    <s v="SIKAR"/>
    <s v="RJ-SGNR"/>
    <n v="31.540322580645164"/>
  </r>
  <r>
    <n v="208952"/>
    <s v="SHREE JAMVAY ENTERPRISES"/>
    <n v="252.25"/>
    <x v="34"/>
    <s v="JHUNJHUNU"/>
    <s v="SIKAR"/>
    <s v="RJ-SGNR"/>
    <n v="40.685483870967744"/>
  </r>
  <r>
    <n v="179925"/>
    <s v="SHRIRAM DHARM KANTA"/>
    <n v="85"/>
    <x v="34"/>
    <s v="JHUNJHUNU"/>
    <s v="SIKAR"/>
    <s v="RJ-SGNR"/>
    <n v="13.709677419354838"/>
  </r>
  <r>
    <n v="179081"/>
    <s v="JAY VIJAY ENTERPRISES"/>
    <n v="101"/>
    <x v="34"/>
    <s v="JHUNJHUNU"/>
    <s v="SIKAR"/>
    <s v="RJ-SGNR"/>
    <n v="16.290322580645164"/>
  </r>
  <r>
    <n v="208089"/>
    <s v="MANOJ KUMAR AND COMPANY"/>
    <n v="62.2"/>
    <x v="34"/>
    <s v="JHUNJHUNU"/>
    <s v="SIKAR"/>
    <s v="RJ-SGNR"/>
    <n v="10.032258064516128"/>
  </r>
  <r>
    <n v="208043"/>
    <s v="PRADEEP CEMENT AGENCY"/>
    <n v="62"/>
    <x v="34"/>
    <s v="JHUNJHUNU"/>
    <s v="SIKAR"/>
    <s v="RJ-SGNR"/>
    <n v="10"/>
  </r>
  <r>
    <n v="205467"/>
    <s v="SHRI DEVNARAYAN TRADING COMPAN"/>
    <n v="92"/>
    <x v="34"/>
    <s v="JHUNJHUNU"/>
    <s v="SIKAR"/>
    <s v="RJ-SGNR"/>
    <n v="14.838709677419356"/>
  </r>
  <r>
    <n v="170555"/>
    <s v="KHATRI ENTERPRISES"/>
    <n v="45"/>
    <x v="34"/>
    <s v="JHUNJHUNU"/>
    <s v="SIKAR"/>
    <s v="RJ-SGNR"/>
    <n v="7.258064516129032"/>
  </r>
  <r>
    <n v="119172"/>
    <s v="NARSINGH STONE SUPPLIERS"/>
    <n v="63"/>
    <x v="34"/>
    <s v="JHUNJHUNU"/>
    <s v="SIKAR"/>
    <s v="RJ-SGNR"/>
    <n v="10.161290322580644"/>
  </r>
  <r>
    <n v="174981"/>
    <s v="PINKI CEMENT AGENCY"/>
    <n v="10"/>
    <x v="34"/>
    <s v="JHUNJHUNU"/>
    <s v="SIKAR"/>
    <s v="RJ-SGNR"/>
    <n v="1.6129032258064515"/>
  </r>
  <r>
    <n v="179890"/>
    <s v="SHRI BALAJI ENTERPRISES"/>
    <n v="50"/>
    <x v="34"/>
    <s v="JHUNJHUNU"/>
    <s v="SIKAR"/>
    <s v="RJ-SGNR"/>
    <n v="8.064516129032258"/>
  </r>
  <r>
    <n v="208737"/>
    <s v="SHREE VISHWAKARMA BUILDERS"/>
    <n v="58.75"/>
    <x v="34"/>
    <s v="JHUNJHUNU"/>
    <s v="SIKAR"/>
    <s v="RJ-SGNR"/>
    <n v="9.4758064516129039"/>
  </r>
  <r>
    <n v="207946"/>
    <s v="J M CONSTRUCTION COMPANY"/>
    <n v="73"/>
    <x v="34"/>
    <s v="JHUNJHUNU"/>
    <s v="SIKAR"/>
    <s v="RJ-SGNR"/>
    <n v="11.774193548387098"/>
  </r>
  <r>
    <n v="205596"/>
    <s v="JAI BAJRANG BALI BUILDING MATE"/>
    <n v="20"/>
    <x v="34"/>
    <s v="JHUNJHUNU"/>
    <s v="SIKAR"/>
    <s v="RJ-SGNR"/>
    <n v="3.225806451612903"/>
  </r>
  <r>
    <n v="179808"/>
    <s v="HARE KRISHNA CEMENT SUPPLIERS"/>
    <n v="34"/>
    <x v="34"/>
    <s v="JHUNJHUNU"/>
    <s v="SIKAR"/>
    <s v="RJ-SGNR"/>
    <n v="5.4838709677419351"/>
  </r>
  <r>
    <n v="203328"/>
    <s v="PRINCE HARDWARE AND PLYWOOD"/>
    <n v="30"/>
    <x v="34"/>
    <s v="JHUNJHUNU"/>
    <s v="SIKAR"/>
    <s v="RJ-SGNR"/>
    <n v="4.838709677419355"/>
  </r>
  <r>
    <n v="209232"/>
    <s v="SHREE GOPAL TRADERS"/>
    <n v="10"/>
    <x v="34"/>
    <s v="JHUNJHUNU"/>
    <s v="SIKAR"/>
    <s v="RJ-SGNR"/>
    <n v="1.6129032258064515"/>
  </r>
  <r>
    <n v="210344"/>
    <s v="HIMANSHU CONSTRUCTION &amp; DEVELO"/>
    <n v="29"/>
    <x v="34"/>
    <s v="JHUNJHUNU"/>
    <s v="SIKAR"/>
    <s v="RJ-SGNR"/>
    <n v="4.6774193548387091"/>
  </r>
  <r>
    <n v="175578"/>
    <s v="SHREE BALAJI CONSTRUCTION CO"/>
    <n v="30"/>
    <x v="34"/>
    <s v="JHUNJHUNU"/>
    <s v="SIKAR"/>
    <s v="RJ-SGNR"/>
    <n v="4.838709677419355"/>
  </r>
  <r>
    <n v="209535"/>
    <s v="SHRI RAM MARBLE AND GRANITE ST"/>
    <n v="18"/>
    <x v="34"/>
    <s v="JHUNJHUNU"/>
    <s v="SIKAR"/>
    <s v="RJ-SGNR"/>
    <n v="2.903225806451613"/>
  </r>
  <r>
    <n v="149885"/>
    <s v="LUHANI CEMENT SUPPLIERS"/>
    <n v="1126.2"/>
    <x v="35"/>
    <s v="SIKAR"/>
    <s v="SIKAR"/>
    <s v="RJ-SGNR"/>
    <n v="181.64516129032256"/>
  </r>
  <r>
    <n v="170617"/>
    <s v="MANGALAM TRADING COMPANY"/>
    <n v="1049.5"/>
    <x v="35"/>
    <s v="SIKAR"/>
    <s v="SIKAR"/>
    <s v="RJ-SGNR"/>
    <n v="169.27419354838707"/>
  </r>
  <r>
    <n v="119212"/>
    <s v="SURENDRA KUMAR &amp; CO"/>
    <n v="642.75"/>
    <x v="36"/>
    <s v="SIKAR"/>
    <s v="SIKAR"/>
    <s v="RJ-SGNR"/>
    <n v="103.66935483870968"/>
  </r>
  <r>
    <n v="178236"/>
    <s v="BHORIWAL CEMENT UDYOG"/>
    <n v="296.3"/>
    <x v="35"/>
    <s v="SIKAR"/>
    <s v="SIKAR"/>
    <s v="RJ-SGNR"/>
    <n v="47.790322580645167"/>
  </r>
  <r>
    <n v="207713"/>
    <s v="TAGALA BROTHERS"/>
    <n v="369.45000000000005"/>
    <x v="35"/>
    <s v="SIKAR"/>
    <s v="SIKAR"/>
    <s v="RJ-SGNR"/>
    <n v="59.588709677419367"/>
  </r>
  <r>
    <n v="177426"/>
    <s v="THALOR ENTERPRISES"/>
    <n v="371"/>
    <x v="35"/>
    <s v="SIKAR"/>
    <s v="SIKAR"/>
    <s v="RJ-SGNR"/>
    <n v="59.838709677419352"/>
  </r>
  <r>
    <n v="149991"/>
    <s v="BALAJI STONE COMPANY"/>
    <n v="301.5"/>
    <x v="35"/>
    <s v="SIKAR"/>
    <s v="SIKAR"/>
    <s v="RJ-SGNR"/>
    <n v="48.62903225806452"/>
  </r>
  <r>
    <n v="179490"/>
    <s v="KHATRI TRADING COMPANY"/>
    <n v="195.8"/>
    <x v="35"/>
    <s v="SIKAR"/>
    <s v="SIKAR"/>
    <s v="RJ-SGNR"/>
    <n v="31.580645161290324"/>
  </r>
  <r>
    <n v="204568"/>
    <s v="SINGODIYA STEEL UDHYOG AND CEM"/>
    <n v="304.25"/>
    <x v="35"/>
    <s v="SIKAR"/>
    <s v="SIKAR"/>
    <s v="RJ-SGNR"/>
    <n v="49.072580645161288"/>
  </r>
  <r>
    <n v="143301"/>
    <s v="LAXMI TRADERS"/>
    <n v="205.5"/>
    <x v="36"/>
    <s v="SIKAR"/>
    <s v="SIKAR"/>
    <s v="RJ-SGNR"/>
    <n v="33.145161290322577"/>
  </r>
  <r>
    <n v="144243"/>
    <s v="SHRI SHYAM TRADING COMPANY"/>
    <n v="103.25"/>
    <x v="36"/>
    <s v="SIKAR"/>
    <s v="SIKAR"/>
    <s v="RJ-SGNR"/>
    <n v="16.653225806451612"/>
  </r>
  <r>
    <n v="171834"/>
    <s v="BABA RAMDEV TRADING COMPANY"/>
    <n v="156.55000000000001"/>
    <x v="36"/>
    <s v="SIKAR"/>
    <s v="SIKAR"/>
    <s v="RJ-SGNR"/>
    <n v="25.250000000000004"/>
  </r>
  <r>
    <n v="141118"/>
    <s v="SHREE LAXMI NATH STONE COMPANY"/>
    <n v="151.5"/>
    <x v="35"/>
    <s v="SIKAR"/>
    <s v="SIKAR"/>
    <s v="RJ-SGNR"/>
    <n v="24.43548387096774"/>
  </r>
  <r>
    <n v="209599"/>
    <s v="SHYAM KRIPA HARDWARE AND SENET"/>
    <n v="150.75"/>
    <x v="36"/>
    <s v="SIKAR"/>
    <s v="SIKAR"/>
    <s v="RJ-SGNR"/>
    <n v="24.31451612903226"/>
  </r>
  <r>
    <n v="171591"/>
    <s v="RULANIYA CEMENT AGENCY"/>
    <n v="116.6"/>
    <x v="36"/>
    <s v="SIKAR"/>
    <s v="SIKAR"/>
    <s v="RJ-SGNR"/>
    <n v="18.806451612903224"/>
  </r>
  <r>
    <n v="149582"/>
    <s v="SHRI BALAJI BUILDING MATERIAL"/>
    <n v="115"/>
    <x v="36"/>
    <s v="SIKAR"/>
    <s v="SIKAR"/>
    <s v="RJ-SGNR"/>
    <n v="18.548387096774192"/>
  </r>
  <r>
    <n v="149971"/>
    <s v="PRADHAN CEMENT SUPPLIERS"/>
    <n v="112.5"/>
    <x v="35"/>
    <s v="SIKAR"/>
    <s v="SIKAR"/>
    <s v="RJ-SGNR"/>
    <n v="18.14516129032258"/>
  </r>
  <r>
    <n v="144343"/>
    <s v="SHREE BALAJI CEMENT AGENCY"/>
    <n v="50"/>
    <x v="36"/>
    <s v="SIKAR"/>
    <s v="SIKAR"/>
    <s v="RJ-SGNR"/>
    <n v="8.064516129032258"/>
  </r>
  <r>
    <n v="178313"/>
    <s v="SIDDHI VINAYAK SANITARY &amp; HARD"/>
    <n v="54.35"/>
    <x v="36"/>
    <s v="SIKAR"/>
    <s v="SIKAR"/>
    <s v="RJ-SGNR"/>
    <n v="8.7661290322580641"/>
  </r>
  <r>
    <n v="146401"/>
    <s v="BALAJI TRADING COMPANY"/>
    <n v="53.5"/>
    <x v="36"/>
    <s v="SIKAR"/>
    <s v="SIKAR"/>
    <s v="RJ-SGNR"/>
    <n v="8.629032258064516"/>
  </r>
  <r>
    <n v="203400"/>
    <s v="AMIT STONE MARCHANT"/>
    <n v="93.1"/>
    <x v="36"/>
    <s v="SIKAR"/>
    <s v="SIKAR"/>
    <s v="RJ-SGNR"/>
    <n v="15.016129032258064"/>
  </r>
  <r>
    <n v="208770"/>
    <s v="SHEKHAWAT BUILDING MATERIAL"/>
    <n v="50"/>
    <x v="35"/>
    <s v="SIKAR"/>
    <s v="SIKAR"/>
    <s v="RJ-SGNR"/>
    <n v="8.064516129032258"/>
  </r>
  <r>
    <n v="203407"/>
    <s v="HANUMANGARH INT SUPPLIER"/>
    <n v="51.5"/>
    <x v="35"/>
    <s v="SIKAR"/>
    <s v="SIKAR"/>
    <s v="RJ-SGNR"/>
    <n v="8.306451612903226"/>
  </r>
  <r>
    <n v="176530"/>
    <s v="SHREE SHYAM IRON"/>
    <n v="12.5"/>
    <x v="36"/>
    <s v="SIKAR"/>
    <s v="SIKAR"/>
    <s v="RJ-SGNR"/>
    <n v="2.0161290322580645"/>
  </r>
  <r>
    <n v="204567"/>
    <s v="SAINI KHAD BEEJ BHANDAR"/>
    <n v="30.25"/>
    <x v="36"/>
    <s v="SIKAR"/>
    <s v="SIKAR"/>
    <s v="RJ-SGNR"/>
    <n v="4.879032258064516"/>
  </r>
  <r>
    <n v="176959"/>
    <s v="SOLANKI TRADERS"/>
    <n v="50"/>
    <x v="35"/>
    <s v="SIKAR"/>
    <s v="SIKAR"/>
    <s v="RJ-SGNR"/>
    <n v="8.064516129032258"/>
  </r>
  <r>
    <n v="209146"/>
    <s v="KUMAWAT TRADING CO."/>
    <n v="7.5"/>
    <x v="36"/>
    <s v="SIKAR"/>
    <s v="SIKAR"/>
    <s v="RJ-SGNR"/>
    <n v="1.2096774193548387"/>
  </r>
  <r>
    <n v="175246"/>
    <s v="RAGHUNATH RAI RAM GOPAL"/>
    <n v="75"/>
    <x v="35"/>
    <s v="SIKAR"/>
    <s v="SIKAR"/>
    <s v="RJ-SGNR"/>
    <n v="12.096774193548388"/>
  </r>
  <r>
    <n v="209112"/>
    <s v="PRAKASH &amp; COMPANY"/>
    <n v="10"/>
    <x v="35"/>
    <s v="SIKAR"/>
    <s v="SIKAR"/>
    <s v="RJ-SGNR"/>
    <n v="1.6129032258064515"/>
  </r>
  <r>
    <n v="170143"/>
    <s v="VINOD BUILDING MATERIAL"/>
    <n v="1"/>
    <x v="36"/>
    <s v="SIKAR"/>
    <s v="SIKAR"/>
    <s v="RJ-SGNR"/>
    <n v="0.16129032258064516"/>
  </r>
  <r>
    <n v="202855"/>
    <s v="SHREE BALAJI CONSTRUCTION SUPP"/>
    <n v="29.5"/>
    <x v="35"/>
    <s v="SIKAR"/>
    <s v="SIKAR"/>
    <s v="RJ-SGNR"/>
    <n v="4.758064516129032"/>
  </r>
  <r>
    <n v="175332"/>
    <s v="SHREE MANSHA BUILDING MATERIAL"/>
    <n v="15"/>
    <x v="36"/>
    <s v="SIKAR"/>
    <s v="SIKAR"/>
    <s v="RJ-SGNR"/>
    <n v="2.4193548387096775"/>
  </r>
  <r>
    <n v="177956"/>
    <s v="CHOUDHARY BUIDING MATERIAL"/>
    <n v="24"/>
    <x v="35"/>
    <s v="SIKAR"/>
    <s v="SIKAR"/>
    <s v="RJ-SGNR"/>
    <n v="3.870967741935484"/>
  </r>
  <r>
    <n v="207291"/>
    <s v="BALAJI TRADERS"/>
    <n v="7.5"/>
    <x v="36"/>
    <s v="SIKAR"/>
    <s v="SIKAR"/>
    <s v="RJ-SGNR"/>
    <n v="1.2096774193548387"/>
  </r>
  <r>
    <n v="149796"/>
    <s v="BALAJI AGENCY"/>
    <n v="2.5"/>
    <x v="36"/>
    <s v="SIKAR"/>
    <s v="SIKAR"/>
    <s v="RJ-SGNR"/>
    <n v="0.40322580645161288"/>
  </r>
  <r>
    <n v="179114"/>
    <s v="J K CEMENT AGENCIES"/>
    <n v="20"/>
    <x v="36"/>
    <s v="SIKAR"/>
    <s v="SIKAR"/>
    <s v="RJ-SGNR"/>
    <n v="3.225806451612903"/>
  </r>
  <r>
    <n v="178299"/>
    <s v="SHEKHAWATI STONE COMPANY"/>
    <n v="10"/>
    <x v="35"/>
    <s v="SIKAR"/>
    <s v="SIKAR"/>
    <s v="RJ-SGNR"/>
    <n v="1.6129032258064515"/>
  </r>
  <r>
    <n v="146633"/>
    <s v="GODRA HARDWARE"/>
    <n v="20"/>
    <x v="35"/>
    <s v="SIKAR"/>
    <s v="SIKAR"/>
    <s v="RJ-SGNR"/>
    <n v="3.225806451612903"/>
  </r>
  <r>
    <n v="210211"/>
    <s v="K L KUMAWAT STONE MARCHANT"/>
    <n v="41"/>
    <x v="35"/>
    <s v="SIKAR"/>
    <s v="SIKAR"/>
    <s v="RJ-SGNR"/>
    <n v="6.6129032258064511"/>
  </r>
  <r>
    <n v="171839"/>
    <s v="SARAWAGI CEMENT AGENCY"/>
    <n v="1313.5"/>
    <x v="37"/>
    <s v="HANUMANGARH"/>
    <s v="SRI GANGANAGAR"/>
    <s v="RJ-SGNR"/>
    <n v="211.85483870967741"/>
  </r>
  <r>
    <n v="145394"/>
    <s v="DEVRAJ AND SONS"/>
    <n v="807"/>
    <x v="37"/>
    <s v="HANUMANGARH"/>
    <s v="SRI GANGANAGAR"/>
    <s v="RJ-SGNR"/>
    <n v="130.16129032258064"/>
  </r>
  <r>
    <n v="175340"/>
    <s v="VISHNU CEMENT &amp; IRON STORE"/>
    <n v="433.8"/>
    <x v="37"/>
    <s v="HANUMANGARH"/>
    <s v="SRI GANGANAGAR"/>
    <s v="RJ-SGNR"/>
    <n v="69.967741935483872"/>
  </r>
  <r>
    <n v="171924"/>
    <s v="BALAJI CEMENT AGENCY"/>
    <n v="410.5"/>
    <x v="37"/>
    <s v="HANUMANGARH"/>
    <s v="SRI GANGANAGAR"/>
    <s v="RJ-SGNR"/>
    <n v="66.209677419354847"/>
  </r>
  <r>
    <n v="206302"/>
    <s v="BALAJI CEMENT AGENCY"/>
    <n v="477.4"/>
    <x v="37"/>
    <s v="HANUMANGARH"/>
    <s v="SRI GANGANAGAR"/>
    <s v="RJ-SGNR"/>
    <n v="77"/>
  </r>
  <r>
    <n v="143608"/>
    <s v="OM IRON AND CEMENT AGENCY"/>
    <n v="358"/>
    <x v="37"/>
    <s v="HANUMANGARH"/>
    <s v="SRI GANGANAGAR"/>
    <s v="RJ-SGNR"/>
    <n v="57.741935483870968"/>
  </r>
  <r>
    <n v="202913"/>
    <s v="SACHIN CEMENT STORE"/>
    <n v="389.45"/>
    <x v="37"/>
    <s v="HANUMANGARH"/>
    <s v="SRI GANGANAGAR"/>
    <s v="RJ-SGNR"/>
    <n v="62.814516129032256"/>
  </r>
  <r>
    <n v="204318"/>
    <s v="KISAN BUILDING MATERIAL"/>
    <n v="303.5"/>
    <x v="37"/>
    <s v="HANUMANGARH"/>
    <s v="SRI GANGANAGAR"/>
    <s v="RJ-SGNR"/>
    <n v="48.951612903225808"/>
  </r>
  <r>
    <n v="210335"/>
    <s v="RAGHAV STEEL"/>
    <n v="264.5"/>
    <x v="37"/>
    <s v="HANUMANGARH"/>
    <s v="SRI GANGANAGAR"/>
    <s v="RJ-SGNR"/>
    <n v="42.661290322580648"/>
  </r>
  <r>
    <n v="204208"/>
    <s v="NIMBIWAL BUILDING MATERIAL&amp;SUP"/>
    <n v="300.89999999999998"/>
    <x v="37"/>
    <s v="HANUMANGARH"/>
    <s v="SRI GANGANAGAR"/>
    <s v="RJ-SGNR"/>
    <n v="48.532258064516121"/>
  </r>
  <r>
    <n v="149859"/>
    <s v="DHARM PAL AKSHAY KUMAR"/>
    <n v="172"/>
    <x v="37"/>
    <s v="HANUMANGARH"/>
    <s v="SRI GANGANAGAR"/>
    <s v="RJ-SGNR"/>
    <n v="27.741935483870968"/>
  </r>
  <r>
    <n v="202941"/>
    <s v="SHRI BALAJI BUILDING MATERIAL"/>
    <n v="215"/>
    <x v="37"/>
    <s v="HANUMANGARH"/>
    <s v="SRI GANGANAGAR"/>
    <s v="RJ-SGNR"/>
    <n v="34.677419354838712"/>
  </r>
  <r>
    <n v="176097"/>
    <s v="GODARA BUILDING MATERIAL STORE"/>
    <n v="300.5"/>
    <x v="37"/>
    <s v="HANUMANGARH"/>
    <s v="SRI GANGANAGAR"/>
    <s v="RJ-SGNR"/>
    <n v="48.467741935483872"/>
  </r>
  <r>
    <n v="172946"/>
    <s v="RIDHI SIDHI TRADERS"/>
    <n v="211.5"/>
    <x v="37"/>
    <s v="HANUMANGARH"/>
    <s v="SRI GANGANAGAR"/>
    <s v="RJ-SGNR"/>
    <n v="34.112903225806448"/>
  </r>
  <r>
    <n v="171923"/>
    <s v="SHIV SHAKTI BUILDING MATERIAL"/>
    <n v="169.5"/>
    <x v="37"/>
    <s v="HANUMANGARH"/>
    <s v="SRI GANGANAGAR"/>
    <s v="RJ-SGNR"/>
    <n v="27.338709677419356"/>
  </r>
  <r>
    <n v="209130"/>
    <s v="CHOUDHARY BUILDING MATERIAL"/>
    <n v="255.5"/>
    <x v="37"/>
    <s v="HANUMANGARH"/>
    <s v="SRI GANGANAGAR"/>
    <s v="RJ-SGNR"/>
    <n v="41.20967741935484"/>
  </r>
  <r>
    <n v="178221"/>
    <s v="VISHWAKARMA BUILDING MATERIALS"/>
    <n v="166"/>
    <x v="37"/>
    <s v="HANUMANGARH"/>
    <s v="SRI GANGANAGAR"/>
    <s v="RJ-SGNR"/>
    <n v="26.774193548387096"/>
  </r>
  <r>
    <n v="203421"/>
    <s v="ANGEL CONSTRUCTION COMPANY"/>
    <n v="155"/>
    <x v="37"/>
    <s v="HANUMANGARH"/>
    <s v="SRI GANGANAGAR"/>
    <s v="RJ-SGNR"/>
    <n v="25"/>
  </r>
  <r>
    <n v="177452"/>
    <s v="POTLIYA BUILDING MATERIAL"/>
    <n v="167"/>
    <x v="37"/>
    <s v="HANUMANGARH"/>
    <s v="SRI GANGANAGAR"/>
    <s v="RJ-SGNR"/>
    <n v="26.93548387096774"/>
  </r>
  <r>
    <n v="175939"/>
    <s v="SHRI GURUNANAK CEMENT AGENCIES"/>
    <n v="193.5"/>
    <x v="37"/>
    <s v="HANUMANGARH"/>
    <s v="SRI GANGANAGAR"/>
    <s v="RJ-SGNR"/>
    <n v="31.20967741935484"/>
  </r>
  <r>
    <n v="206407"/>
    <s v="ASHRAFI BUILDING MATERIAL "/>
    <n v="96.5"/>
    <x v="37"/>
    <s v="HANUMANGARH"/>
    <s v="SRI GANGANAGAR"/>
    <s v="RJ-SGNR"/>
    <n v="15.564516129032258"/>
  </r>
  <r>
    <n v="207496"/>
    <s v="SHRI GURUNANAK BUILDING MATERIAL "/>
    <n v="129.5"/>
    <x v="37"/>
    <s v="HANUMANGARH"/>
    <s v="SRI GANGANAGAR"/>
    <s v="RJ-SGNR"/>
    <n v="20.887096774193552"/>
  </r>
  <r>
    <n v="205949"/>
    <s v="BHAWANI CEMENT AGENCY"/>
    <n v="138"/>
    <x v="37"/>
    <s v="HANUMANGARH"/>
    <s v="SRI GANGANAGAR"/>
    <s v="RJ-SGNR"/>
    <n v="22.258064516129032"/>
  </r>
  <r>
    <n v="178039"/>
    <s v="SHRI GANPATI BUILDERS"/>
    <n v="185.8"/>
    <x v="37"/>
    <s v="HANUMANGARH"/>
    <s v="SRI GANGANAGAR"/>
    <s v="RJ-SGNR"/>
    <n v="29.967741935483872"/>
  </r>
  <r>
    <n v="202329"/>
    <s v="SHREE SHYAM STONE COMPANY"/>
    <n v="105"/>
    <x v="37"/>
    <s v="HANUMANGARH"/>
    <s v="SRI GANGANAGAR"/>
    <s v="RJ-SGNR"/>
    <n v="16.935483870967744"/>
  </r>
  <r>
    <n v="175689"/>
    <s v="NYOL IRON STORE"/>
    <n v="90"/>
    <x v="37"/>
    <s v="HANUMANGARH"/>
    <s v="SRI GANGANAGAR"/>
    <s v="RJ-SGNR"/>
    <n v="14.516129032258064"/>
  </r>
  <r>
    <n v="178214"/>
    <s v="SEWARAM BUILDING MATERIAL"/>
    <n v="124"/>
    <x v="37"/>
    <s v="HANUMANGARH"/>
    <s v="SRI GANGANAGAR"/>
    <s v="RJ-SGNR"/>
    <n v="20"/>
  </r>
  <r>
    <n v="147892"/>
    <s v="RAMDEV TRADERS"/>
    <n v="56"/>
    <x v="37"/>
    <s v="HANUMANGARH"/>
    <s v="SRI GANGANAGAR"/>
    <s v="RJ-SGNR"/>
    <n v="9.0322580645161281"/>
  </r>
  <r>
    <n v="178038"/>
    <s v="LAXMI CEMENT AGENCIE"/>
    <n v="90"/>
    <x v="37"/>
    <s v="HANUMANGARH"/>
    <s v="SRI GANGANAGAR"/>
    <s v="RJ-SGNR"/>
    <n v="14.516129032258064"/>
  </r>
  <r>
    <n v="172936"/>
    <s v="LUCKY SHUTTRING BHANDAR"/>
    <n v="22.5"/>
    <x v="37"/>
    <s v="HANUMANGARH"/>
    <s v="SRI GANGANAGAR"/>
    <s v="RJ-SGNR"/>
    <n v="3.629032258064516"/>
  </r>
  <r>
    <n v="178309"/>
    <s v="BALAJI BUILDING MATERIAL STORE"/>
    <n v="22.5"/>
    <x v="37"/>
    <s v="HANUMANGARH"/>
    <s v="SRI GANGANAGAR"/>
    <s v="RJ-SGNR"/>
    <n v="3.629032258064516"/>
  </r>
  <r>
    <n v="119031"/>
    <s v="RAMESH CHANDRA RAJENDRA KUMAR"/>
    <n v="1168.4000000000001"/>
    <x v="38"/>
    <s v="SRI GANGANAGAR"/>
    <s v="SRI GANGANAGAR"/>
    <s v="RJ-SGNR"/>
    <n v="188.45161290322582"/>
  </r>
  <r>
    <n v="206219"/>
    <s v="SALASAR TRADERS"/>
    <n v="1198.6999999999998"/>
    <x v="38"/>
    <s v="SRI GANGANAGAR"/>
    <s v="SRI GANGANAGAR"/>
    <s v="RJ-SGNR"/>
    <n v="193.33870967741933"/>
  </r>
  <r>
    <n v="141556"/>
    <s v="GYANI BUILDING MATERIALS"/>
    <n v="764"/>
    <x v="39"/>
    <s v="SRI GANGANAGAR"/>
    <s v="SRI GANGANAGAR"/>
    <s v="RJ-SGNR"/>
    <n v="123.2258064516129"/>
  </r>
  <r>
    <n v="149764"/>
    <s v="JMD CEMENT &amp; IRON STORE"/>
    <n v="1016.5"/>
    <x v="38"/>
    <s v="SRI GANGANAGAR"/>
    <s v="SRI GANGANAGAR"/>
    <s v="RJ-SGNR"/>
    <n v="163.95161290322579"/>
  </r>
  <r>
    <n v="142843"/>
    <s v="GURUNANAK IRON STORE"/>
    <n v="430.4"/>
    <x v="38"/>
    <s v="SRI GANGANAGAR"/>
    <s v="SRI GANGANAGAR"/>
    <s v="RJ-SGNR"/>
    <n v="69.419354838709666"/>
  </r>
  <r>
    <n v="172942"/>
    <s v="LAXMI IRON STORE"/>
    <n v="850"/>
    <x v="39"/>
    <s v="SRI GANGANAGAR"/>
    <s v="SRI GANGANAGAR"/>
    <s v="RJ-SGNR"/>
    <n v="137.09677419354838"/>
  </r>
  <r>
    <n v="119263"/>
    <s v="KUKKAR ENTERPRISES"/>
    <n v="387"/>
    <x v="38"/>
    <s v="SRI GANGANAGAR"/>
    <s v="SRI GANGANAGAR"/>
    <s v="RJ-SGNR"/>
    <n v="62.41935483870968"/>
  </r>
  <r>
    <n v="177104"/>
    <s v="GARG SUPPLIERS"/>
    <n v="341.5"/>
    <x v="39"/>
    <s v="SRI GANGANAGAR"/>
    <s v="SRI GANGANAGAR"/>
    <s v="RJ-SGNR"/>
    <n v="55.08064516129032"/>
  </r>
  <r>
    <n v="119167"/>
    <s v="GARG CEMENT AGENCY"/>
    <n v="105"/>
    <x v="39"/>
    <s v="SRI GANGANAGAR"/>
    <s v="SRI GANGANAGAR"/>
    <s v="RJ-SGNR"/>
    <n v="16.935483870967744"/>
  </r>
  <r>
    <n v="203137"/>
    <s v="GOYAL BUILDING MATERIAL STORE"/>
    <n v="163.5"/>
    <x v="38"/>
    <s v="SRI GANGANAGAR"/>
    <s v="SRI GANGANAGAR"/>
    <s v="RJ-SGNR"/>
    <n v="26.370967741935484"/>
  </r>
  <r>
    <n v="176885"/>
    <s v="JAI BHAWANI BUILDING MATERIAL"/>
    <n v="119.8"/>
    <x v="39"/>
    <s v="SRI GANGANAGAR"/>
    <s v="SRI GANGANAGAR"/>
    <s v="RJ-SGNR"/>
    <n v="19.322580645161288"/>
  </r>
  <r>
    <n v="209751"/>
    <s v="AMBICA CEMENT AGENCY"/>
    <n v="228.5"/>
    <x v="38"/>
    <s v="SRI GANGANAGAR"/>
    <s v="SRI GANGANAGAR"/>
    <s v="RJ-SGNR"/>
    <n v="36.854838709677423"/>
  </r>
  <r>
    <n v="141768"/>
    <s v="JAI MAAJISHA IRON STORE"/>
    <n v="122"/>
    <x v="39"/>
    <s v="SRI GANGANAGAR"/>
    <s v="SRI GANGANAGAR"/>
    <s v="RJ-SGNR"/>
    <n v="19.677419354838712"/>
  </r>
  <r>
    <n v="148561"/>
    <s v="VERMA BUILDING MATERIAL STORE"/>
    <n v="207.5"/>
    <x v="38"/>
    <s v="SRI GANGANAGAR"/>
    <s v="SRI GANGANAGAR"/>
    <s v="RJ-SGNR"/>
    <n v="33.467741935483872"/>
  </r>
  <r>
    <n v="119177"/>
    <s v="G.S.SALES CORPORATION"/>
    <n v="90"/>
    <x v="38"/>
    <s v="SRI GANGANAGAR"/>
    <s v="SRI GANGANAGAR"/>
    <s v="RJ-SGNR"/>
    <n v="14.516129032258064"/>
  </r>
  <r>
    <n v="209497"/>
    <s v="GURSAANJ IRON STORE"/>
    <n v="205"/>
    <x v="39"/>
    <s v="SRI GANGANAGAR"/>
    <s v="SRI GANGANAGAR"/>
    <s v="RJ-SGNR"/>
    <n v="33.064516129032256"/>
  </r>
  <r>
    <n v="174299"/>
    <s v="DEEPAK CEMENT AGENCY"/>
    <n v="65"/>
    <x v="38"/>
    <s v="SRI GANGANAGAR"/>
    <s v="SRI GANGANAGAR"/>
    <s v="RJ-SGNR"/>
    <n v="10.483870967741936"/>
  </r>
  <r>
    <n v="179944"/>
    <s v="GOYAL TRADERS"/>
    <n v="112.75"/>
    <x v="39"/>
    <s v="SRI GANGANAGAR"/>
    <s v="SRI GANGANAGAR"/>
    <s v="RJ-SGNR"/>
    <n v="18.185483870967744"/>
  </r>
  <r>
    <n v="203478"/>
    <s v="BHULLAR AND SONS"/>
    <n v="60.5"/>
    <x v="38"/>
    <s v="SRI GANGANAGAR"/>
    <s v="SRI GANGANAGAR"/>
    <s v="RJ-SGNR"/>
    <n v="9.758064516129032"/>
  </r>
  <r>
    <n v="119227"/>
    <s v="KHEM CHAND &amp; SONS"/>
    <n v="59.5"/>
    <x v="38"/>
    <s v="SRI GANGANAGAR"/>
    <s v="SRI GANGANAGAR"/>
    <s v="RJ-SGNR"/>
    <n v="9.5967741935483879"/>
  </r>
  <r>
    <n v="174746"/>
    <s v="SHRAMA CEMENT AGENCY"/>
    <n v="108.85"/>
    <x v="38"/>
    <s v="SRI GANGANAGAR"/>
    <s v="SRI GANGANAGAR"/>
    <s v="RJ-SGNR"/>
    <n v="17.556451612903224"/>
  </r>
  <r>
    <n v="148629"/>
    <s v="AGGARWAL SANITARY &amp; PIPE STORE"/>
    <n v="24"/>
    <x v="38"/>
    <s v="SRI GANGANAGAR"/>
    <s v="SRI GANGANAGAR"/>
    <s v="RJ-SGNR"/>
    <n v="3.870967741935484"/>
  </r>
  <r>
    <n v="205542"/>
    <s v="SHRI BALAJI CONSTRUCTION COMPA"/>
    <n v="45"/>
    <x v="39"/>
    <s v="SRI GANGANAGAR"/>
    <s v="SRI GANGANAGAR"/>
    <s v="RJ-SGNR"/>
    <n v="7.258064516129032"/>
  </r>
  <r>
    <n v="179899"/>
    <s v="JAI SRI RAM TRADERS"/>
    <n v="2"/>
    <x v="38"/>
    <s v="SRI GANGANAGAR"/>
    <s v="SRI GANGANAGAR"/>
    <s v="RJ-SGNR"/>
    <n v="0.32258064516129031"/>
  </r>
  <r>
    <n v="205591"/>
    <s v="ROOP RAJAT TRADING CO"/>
    <n v="1337.5"/>
    <x v="40"/>
    <s v="BHILWARA"/>
    <s v="BHILWARA"/>
    <s v="RJ-UDAIPUR"/>
    <n v="215.72580645161293"/>
  </r>
  <r>
    <n v="175049"/>
    <s v="KASHISH ENTERPRISES"/>
    <n v="490"/>
    <x v="40"/>
    <s v="BHILWARA"/>
    <s v="BHILWARA"/>
    <s v="RJ-UDAIPUR"/>
    <n v="79.032258064516128"/>
  </r>
  <r>
    <n v="170248"/>
    <s v="MAHAVEER ENTERPRISES"/>
    <n v="349.6"/>
    <x v="40"/>
    <s v="BHILWARA"/>
    <s v="BHILWARA"/>
    <s v="RJ-UDAIPUR"/>
    <n v="56.387096774193552"/>
  </r>
  <r>
    <n v="122282"/>
    <s v="PIPARA SALES"/>
    <n v="406"/>
    <x v="40"/>
    <s v="BHILWARA"/>
    <s v="BHILWARA"/>
    <s v="RJ-UDAIPUR"/>
    <n v="65.483870967741936"/>
  </r>
  <r>
    <n v="175848"/>
    <s v="PURAWAT ENTERPRISERS"/>
    <n v="315"/>
    <x v="41"/>
    <s v="BHILWARA"/>
    <s v="BHILWARA"/>
    <s v="RJ-UDAIPUR"/>
    <n v="50.806451612903231"/>
  </r>
  <r>
    <n v="201091"/>
    <s v="SIDHI VINAYAK SANITARY HOUSE"/>
    <n v="195"/>
    <x v="40"/>
    <s v="BHILWARA"/>
    <s v="BHILWARA"/>
    <s v="RJ-UDAIPUR"/>
    <n v="31.451612903225804"/>
  </r>
  <r>
    <n v="171685"/>
    <s v="GANPATI TRADERS"/>
    <n v="303.75"/>
    <x v="40"/>
    <s v="BHILWARA"/>
    <s v="BHILWARA"/>
    <s v="RJ-UDAIPUR"/>
    <n v="48.991935483870968"/>
  </r>
  <r>
    <n v="206529"/>
    <s v="GOPAL KRISHAN DHUPPAD"/>
    <n v="174"/>
    <x v="41"/>
    <s v="BHILWARA"/>
    <s v="BHILWARA"/>
    <s v="RJ-UDAIPUR"/>
    <n v="28.06451612903226"/>
  </r>
  <r>
    <n v="175680"/>
    <s v="ADINATH TRADERS"/>
    <n v="156.5"/>
    <x v="40"/>
    <s v="BHILWARA"/>
    <s v="BHILWARA"/>
    <s v="RJ-UDAIPUR"/>
    <n v="25.241935483870968"/>
  </r>
  <r>
    <n v="204030"/>
    <s v="DEVA LAL KUMAWAT"/>
    <n v="155"/>
    <x v="41"/>
    <s v="BHILWARA"/>
    <s v="BHILWARA"/>
    <s v="RJ-UDAIPUR"/>
    <n v="25"/>
  </r>
  <r>
    <n v="172083"/>
    <s v="JAGDAMBA ENTERPRISES"/>
    <n v="93"/>
    <x v="41"/>
    <s v="BHILWARA"/>
    <s v="BHILWARA"/>
    <s v="RJ-UDAIPUR"/>
    <n v="15"/>
  </r>
  <r>
    <n v="178511"/>
    <s v="AMBIKA DISTRIBUTORS"/>
    <n v="54.25"/>
    <x v="41"/>
    <s v="BHILWARA"/>
    <s v="BHILWARA"/>
    <s v="RJ-UDAIPUR"/>
    <n v="8.75"/>
  </r>
  <r>
    <n v="175287"/>
    <s v="SHREE DEVNARAYAN BUILDING MATE"/>
    <n v="97.5"/>
    <x v="40"/>
    <s v="BHILWARA"/>
    <s v="BHILWARA"/>
    <s v="RJ-UDAIPUR"/>
    <n v="15.725806451612902"/>
  </r>
  <r>
    <n v="208105"/>
    <s v="SHREE RATAN TRADING COMPANY"/>
    <n v="40"/>
    <x v="40"/>
    <s v="BHILWARA"/>
    <s v="BHILWARA"/>
    <s v="RJ-UDAIPUR"/>
    <n v="6.4516129032258061"/>
  </r>
  <r>
    <n v="177202"/>
    <s v="GIRIRAJ TRADERS"/>
    <n v="67"/>
    <x v="41"/>
    <s v="BHILWARA"/>
    <s v="BHILWARA"/>
    <s v="RJ-UDAIPUR"/>
    <n v="10.806451612903224"/>
  </r>
  <r>
    <n v="171909"/>
    <s v="SAI NATH BUILDING MATERIALS"/>
    <n v="10"/>
    <x v="40"/>
    <s v="BHILWARA"/>
    <s v="BHILWARA"/>
    <s v="RJ-UDAIPUR"/>
    <n v="1.6129032258064515"/>
  </r>
  <r>
    <n v="209172"/>
    <s v="JOGNIYA TRADERS"/>
    <n v="10"/>
    <x v="40"/>
    <s v="BHILWARA"/>
    <s v="BHILWARA"/>
    <s v="RJ-UDAIPUR"/>
    <n v="1.6129032258064515"/>
  </r>
  <r>
    <n v="208848"/>
    <s v="SHREE BALAJI BUILDING MATERIAL"/>
    <n v="40"/>
    <x v="40"/>
    <s v="BHILWARA"/>
    <s v="BHILWARA"/>
    <s v="RJ-UDAIPUR"/>
    <n v="6.4516129032258061"/>
  </r>
  <r>
    <n v="208466"/>
    <s v="NIRMALA ENTERPRISES"/>
    <n v="10"/>
    <x v="40"/>
    <s v="BHILWARA"/>
    <s v="BHILWARA"/>
    <s v="RJ-UDAIPUR"/>
    <n v="1.6129032258064515"/>
  </r>
  <r>
    <n v="170956"/>
    <s v="SHRI DHANOP TRADING COMPANY"/>
    <n v="10"/>
    <x v="41"/>
    <s v="BHILWARA"/>
    <s v="BHILWARA"/>
    <s v="RJ-UDAIPUR"/>
    <n v="1.6129032258064515"/>
  </r>
  <r>
    <n v="210162"/>
    <s v="P R ENTERPRISES"/>
    <n v="22.5"/>
    <x v="40"/>
    <s v="BHILWARA"/>
    <s v="BHILWARA"/>
    <s v="RJ-UDAIPUR"/>
    <n v="3.629032258064516"/>
  </r>
  <r>
    <n v="172425"/>
    <s v="SHREE DEVNARAYAN SUPPLIERS"/>
    <n v="10"/>
    <x v="40"/>
    <s v="BHILWARA"/>
    <s v="BHILWARA"/>
    <s v="RJ-UDAIPUR"/>
    <n v="1.6129032258064515"/>
  </r>
  <r>
    <n v="177259"/>
    <s v="R R CAPITAL"/>
    <n v="10"/>
    <x v="41"/>
    <s v="BHILWARA"/>
    <s v="BHILWARA"/>
    <s v="RJ-UDAIPUR"/>
    <n v="1.6129032258064515"/>
  </r>
  <r>
    <n v="170392"/>
    <s v="JYOTI SUPPLIERS"/>
    <n v="1651.85"/>
    <x v="42"/>
    <s v="CHITTORGARH"/>
    <s v="BHILWARA"/>
    <s v="RJ-UDAIPUR"/>
    <n v="266.42741935483866"/>
  </r>
  <r>
    <n v="172640"/>
    <s v="KUSHAL TRADERS"/>
    <n v="1396.75"/>
    <x v="42"/>
    <s v="CHITTORGARH"/>
    <s v="BHILWARA"/>
    <s v="RJ-UDAIPUR"/>
    <n v="225.28225806451613"/>
  </r>
  <r>
    <n v="174631"/>
    <s v="OM TRADERS"/>
    <n v="207"/>
    <x v="42"/>
    <s v="CHITTORGARH"/>
    <s v="BHILWARA"/>
    <s v="RJ-UDAIPUR"/>
    <n v="33.387096774193552"/>
  </r>
  <r>
    <n v="205370"/>
    <s v="KANTHALIYA ENTERPRISES"/>
    <n v="270"/>
    <x v="42"/>
    <s v="CHITTORGARH"/>
    <s v="BHILWARA"/>
    <s v="RJ-UDAIPUR"/>
    <n v="43.548387096774192"/>
  </r>
  <r>
    <n v="178003"/>
    <s v="SHREE JI BUILDING MATERIAL SUP"/>
    <n v="326"/>
    <x v="43"/>
    <s v="CHITTORGARH"/>
    <s v="BHILWARA"/>
    <s v="RJ-UDAIPUR"/>
    <n v="52.58064516129032"/>
  </r>
  <r>
    <n v="177093"/>
    <s v="CHOUDHARY TRADERS"/>
    <n v="310.35000000000002"/>
    <x v="42"/>
    <s v="CHITTORGARH"/>
    <s v="BHILWARA"/>
    <s v="RJ-UDAIPUR"/>
    <n v="50.056451612903231"/>
  </r>
  <r>
    <n v="208508"/>
    <s v="HIND ENTERPRISES"/>
    <n v="352.25"/>
    <x v="42"/>
    <s v="CHITTORGARH"/>
    <s v="BHILWARA"/>
    <s v="RJ-UDAIPUR"/>
    <n v="56.814516129032256"/>
  </r>
  <r>
    <n v="170606"/>
    <s v="SHREE SANWARIYA CONSTRUCTION"/>
    <n v="198.6"/>
    <x v="42"/>
    <s v="CHITTORGARH"/>
    <s v="BHILWARA"/>
    <s v="RJ-UDAIPUR"/>
    <n v="32.032258064516128"/>
  </r>
  <r>
    <n v="207643"/>
    <s v="SHREE SANWALIYA TRADERS"/>
    <n v="251.35"/>
    <x v="43"/>
    <s v="CHITTORGARH"/>
    <s v="BHILWARA"/>
    <s v="RJ-UDAIPUR"/>
    <n v="40.54032258064516"/>
  </r>
  <r>
    <n v="204375"/>
    <s v="JAI MATESHWARI CONSTRUCTION"/>
    <n v="235"/>
    <x v="42"/>
    <s v="CHITTORGARH"/>
    <s v="BHILWARA"/>
    <s v="RJ-UDAIPUR"/>
    <n v="37.903225806451616"/>
  </r>
  <r>
    <n v="208032"/>
    <s v="AKASH MACHINERY MART"/>
    <n v="207"/>
    <x v="43"/>
    <s v="CHITTORGARH"/>
    <s v="BHILWARA"/>
    <s v="RJ-UDAIPUR"/>
    <n v="33.387096774193552"/>
  </r>
  <r>
    <n v="172648"/>
    <s v="JOGNIYA BUILDERS"/>
    <n v="190"/>
    <x v="42"/>
    <s v="CHITTORGARH"/>
    <s v="BHILWARA"/>
    <s v="RJ-UDAIPUR"/>
    <n v="30.64516129032258"/>
  </r>
  <r>
    <n v="177727"/>
    <s v="SIDDHI ENTERPRISES"/>
    <n v="70"/>
    <x v="42"/>
    <s v="CHITTORGARH"/>
    <s v="BHILWARA"/>
    <s v="RJ-UDAIPUR"/>
    <n v="11.290322580645162"/>
  </r>
  <r>
    <n v="170846"/>
    <s v="SANGAM ENTERPRISES"/>
    <n v="113.5"/>
    <x v="43"/>
    <s v="CHITTORGARH"/>
    <s v="BHILWARA"/>
    <s v="RJ-UDAIPUR"/>
    <n v="18.306451612903224"/>
  </r>
  <r>
    <n v="207833"/>
    <s v="AMARNATH CONSTRUCTION"/>
    <n v="125"/>
    <x v="43"/>
    <s v="CHITTORGARH"/>
    <s v="BHILWARA"/>
    <s v="RJ-UDAIPUR"/>
    <n v="20.161290322580644"/>
  </r>
  <r>
    <n v="178062"/>
    <s v="SHRI SATYAM BUILDERS"/>
    <n v="127.5"/>
    <x v="42"/>
    <s v="CHITTORGARH"/>
    <s v="BHILWARA"/>
    <s v="RJ-UDAIPUR"/>
    <n v="20.56451612903226"/>
  </r>
  <r>
    <n v="173861"/>
    <s v="RUCHI TRADERS"/>
    <n v="155"/>
    <x v="42"/>
    <s v="CHITTORGARH"/>
    <s v="BHILWARA"/>
    <s v="RJ-UDAIPUR"/>
    <n v="25"/>
  </r>
  <r>
    <n v="178836"/>
    <s v="JAI SHAKTI STONE CUTTING &amp; SUP"/>
    <n v="101"/>
    <x v="42"/>
    <s v="CHITTORGARH"/>
    <s v="BHILWARA"/>
    <s v="RJ-UDAIPUR"/>
    <n v="16.290322580645164"/>
  </r>
  <r>
    <n v="208028"/>
    <s v="LAXKAR ENTERPRISES"/>
    <n v="105"/>
    <x v="42"/>
    <s v="CHITTORGARH"/>
    <s v="BHILWARA"/>
    <s v="RJ-UDAIPUR"/>
    <n v="16.935483870967744"/>
  </r>
  <r>
    <n v="205171"/>
    <s v="LAXMI NATH CEMENT SUPPLIERS"/>
    <n v="72"/>
    <x v="42"/>
    <s v="CHITTORGARH"/>
    <s v="BHILWARA"/>
    <s v="RJ-UDAIPUR"/>
    <n v="11.612903225806452"/>
  </r>
  <r>
    <n v="210132"/>
    <s v="SHRI MATESHWARI AGENCY"/>
    <n v="208"/>
    <x v="43"/>
    <s v="CHITTORGARH"/>
    <s v="BHILWARA"/>
    <s v="RJ-UDAIPUR"/>
    <n v="33.548387096774192"/>
  </r>
  <r>
    <n v="177290"/>
    <s v="SHREE CHARBHUJA BUILDING MATER"/>
    <n v="80"/>
    <x v="42"/>
    <s v="CHITTORGARH"/>
    <s v="BHILWARA"/>
    <s v="RJ-UDAIPUR"/>
    <n v="12.903225806451612"/>
  </r>
  <r>
    <n v="119905"/>
    <s v="FRIENDS AGENCIES"/>
    <n v="50.5"/>
    <x v="42"/>
    <s v="CHITTORGARH"/>
    <s v="BHILWARA"/>
    <s v="RJ-UDAIPUR"/>
    <n v="8.1451612903225818"/>
  </r>
  <r>
    <n v="209519"/>
    <s v="GARIB NAWAZ BUILDING MATERIALS"/>
    <n v="130"/>
    <x v="42"/>
    <s v="CHITTORGARH"/>
    <s v="BHILWARA"/>
    <s v="RJ-UDAIPUR"/>
    <n v="20.967741935483872"/>
  </r>
  <r>
    <n v="171457"/>
    <s v="PARAS TRADING COMPANY"/>
    <n v="40"/>
    <x v="42"/>
    <s v="CHITTORGARH"/>
    <s v="BHILWARA"/>
    <s v="RJ-UDAIPUR"/>
    <n v="6.4516129032258061"/>
  </r>
  <r>
    <n v="172747"/>
    <s v="GOURI MATERIAL SUPPLIERS"/>
    <n v="83"/>
    <x v="42"/>
    <s v="CHITTORGARH"/>
    <s v="BHILWARA"/>
    <s v="RJ-UDAIPUR"/>
    <n v="13.387096774193548"/>
  </r>
  <r>
    <n v="210691"/>
    <s v="AARADHYA CEMENT SUPPLIER"/>
    <n v="32.4"/>
    <x v="43"/>
    <s v="CHITTORGARH"/>
    <s v="BHILWARA"/>
    <s v="RJ-UDAIPUR"/>
    <n v="5.225806451612903"/>
  </r>
  <r>
    <n v="175783"/>
    <s v="SHREE RAJENDRASURI AGENCY"/>
    <n v="51"/>
    <x v="43"/>
    <s v="CHITTORGARH"/>
    <s v="BHILWARA"/>
    <s v="RJ-UDAIPUR"/>
    <n v="8.2258064516129039"/>
  </r>
  <r>
    <n v="141536"/>
    <s v="HEERA LAL BHAGCHAND JAIN"/>
    <n v="30"/>
    <x v="42"/>
    <s v="CHITTORGARH"/>
    <s v="BHILWARA"/>
    <s v="RJ-UDAIPUR"/>
    <n v="4.838709677419355"/>
  </r>
  <r>
    <n v="143739"/>
    <s v="SHRINATH ENTERPRISES"/>
    <n v="39"/>
    <x v="42"/>
    <s v="CHITTORGARH"/>
    <s v="BHILWARA"/>
    <s v="RJ-UDAIPUR"/>
    <n v="6.290322580645161"/>
  </r>
  <r>
    <n v="210349"/>
    <s v="JYOTI TRADERS"/>
    <n v="167.5"/>
    <x v="42"/>
    <s v="CHITTORGARH"/>
    <s v="BHILWARA"/>
    <s v="RJ-UDAIPUR"/>
    <n v="27.016129032258064"/>
  </r>
  <r>
    <n v="206409"/>
    <s v="SHREE RADHE ARTS &amp; SALES"/>
    <n v="10"/>
    <x v="42"/>
    <s v="CHITTORGARH"/>
    <s v="BHILWARA"/>
    <s v="RJ-UDAIPUR"/>
    <n v="1.6129032258064515"/>
  </r>
  <r>
    <n v="210456"/>
    <s v="SHREE SHIV CONSTRUCTION"/>
    <n v="35"/>
    <x v="43"/>
    <s v="CHITTORGARH"/>
    <s v="BHILWARA"/>
    <s v="RJ-UDAIPUR"/>
    <n v="5.645161290322581"/>
  </r>
  <r>
    <n v="204097"/>
    <s v="JAA MAA ANNAPURNA BEEJ BHANDAR"/>
    <n v="10"/>
    <x v="43"/>
    <s v="CHITTORGARH"/>
    <s v="BHILWARA"/>
    <s v="RJ-UDAIPUR"/>
    <n v="1.6129032258064515"/>
  </r>
  <r>
    <n v="202635"/>
    <s v="KALIKA BUILDING MATERIAL SUPPL"/>
    <n v="20"/>
    <x v="43"/>
    <s v="CHITTORGARH"/>
    <s v="BHILWARA"/>
    <s v="RJ-UDAIPUR"/>
    <n v="3.225806451612903"/>
  </r>
  <r>
    <n v="207151"/>
    <s v="SANWARIA SUPPLIERS"/>
    <n v="21"/>
    <x v="42"/>
    <s v="CHITTORGARH"/>
    <s v="BHILWARA"/>
    <s v="RJ-UDAIPUR"/>
    <n v="3.387096774193548"/>
  </r>
  <r>
    <n v="202064"/>
    <s v="SHREE BAJRANG BUILDING MATERIA"/>
    <n v="10"/>
    <x v="42"/>
    <s v="CHITTORGARH"/>
    <s v="BHILWARA"/>
    <s v="RJ-UDAIPUR"/>
    <n v="1.6129032258064515"/>
  </r>
  <r>
    <n v="140847"/>
    <s v="AMIT AGENCY"/>
    <n v="555"/>
    <x v="44"/>
    <s v="PRATAPGARH"/>
    <s v="BHILWARA"/>
    <s v="RJ-UDAIPUR"/>
    <n v="89.516129032258064"/>
  </r>
  <r>
    <n v="173310"/>
    <s v="NAGORA  &amp; COMPANY"/>
    <n v="372.9"/>
    <x v="44"/>
    <s v="PRATAPGARH"/>
    <s v="BHILWARA"/>
    <s v="RJ-UDAIPUR"/>
    <n v="60.145161290322577"/>
  </r>
  <r>
    <n v="140850"/>
    <s v="MAHAVEER SANITARY &amp; CEMENT AGE"/>
    <n v="410"/>
    <x v="44"/>
    <s v="PRATAPGARH"/>
    <s v="BHILWARA"/>
    <s v="RJ-UDAIPUR"/>
    <n v="66.129032258064512"/>
  </r>
  <r>
    <n v="203600"/>
    <s v="MANISH CEMENT AGENCY"/>
    <n v="262"/>
    <x v="44"/>
    <s v="PRATAPGARH"/>
    <s v="BHILWARA"/>
    <s v="RJ-UDAIPUR"/>
    <n v="42.258064516129032"/>
  </r>
  <r>
    <n v="178266"/>
    <s v="VARDHMAN IRON AND BUILDMART"/>
    <n v="305"/>
    <x v="44"/>
    <s v="PRATAPGARH"/>
    <s v="BHILWARA"/>
    <s v="RJ-UDAIPUR"/>
    <n v="49.193548387096769"/>
  </r>
  <r>
    <n v="178004"/>
    <s v="ANUSHIL ENTERPRISES"/>
    <n v="70"/>
    <x v="44"/>
    <s v="PRATAPGARH"/>
    <s v="BHILWARA"/>
    <s v="RJ-UDAIPUR"/>
    <n v="11.290322580645162"/>
  </r>
  <r>
    <n v="178695"/>
    <s v="SEN CONSTRUCTION"/>
    <n v="90"/>
    <x v="44"/>
    <s v="PRATAPGARH"/>
    <s v="BHILWARA"/>
    <s v="RJ-UDAIPUR"/>
    <n v="14.516129032258064"/>
  </r>
  <r>
    <n v="178242"/>
    <s v="DHANGAR CONSTRUCTION"/>
    <n v="120"/>
    <x v="44"/>
    <s v="PRATAPGARH"/>
    <s v="BHILWARA"/>
    <s v="RJ-UDAIPUR"/>
    <n v="19.35483870967742"/>
  </r>
  <r>
    <n v="202387"/>
    <s v="PATIDAR BUILDING MATARIYAL"/>
    <n v="89.5"/>
    <x v="44"/>
    <s v="PRATAPGARH"/>
    <s v="BHILWARA"/>
    <s v="RJ-UDAIPUR"/>
    <n v="14.435483870967742"/>
  </r>
  <r>
    <n v="173528"/>
    <s v="DHAKER TRADERS &amp; SUPPLIERS"/>
    <n v="140"/>
    <x v="44"/>
    <s v="PRATAPGARH"/>
    <s v="BHILWARA"/>
    <s v="RJ-UDAIPUR"/>
    <n v="22.580645161290324"/>
  </r>
  <r>
    <n v="178135"/>
    <s v="MAHADEV ENTERPRISES"/>
    <n v="82"/>
    <x v="44"/>
    <s v="PRATAPGARH"/>
    <s v="BHILWARA"/>
    <s v="RJ-UDAIPUR"/>
    <n v="13.225806451612902"/>
  </r>
  <r>
    <n v="141745"/>
    <s v="TIRUPATI CEMENT SUPPLIERS"/>
    <n v="98.45"/>
    <x v="44"/>
    <s v="PRATAPGARH"/>
    <s v="BHILWARA"/>
    <s v="RJ-UDAIPUR"/>
    <n v="15.879032258064516"/>
  </r>
  <r>
    <n v="176669"/>
    <s v="NAKODA TRADERS"/>
    <n v="60"/>
    <x v="44"/>
    <s v="PRATAPGARH"/>
    <s v="BHILWARA"/>
    <s v="RJ-UDAIPUR"/>
    <n v="9.67741935483871"/>
  </r>
  <r>
    <n v="177631"/>
    <s v="KAMAL ENTERPRISES"/>
    <n v="10"/>
    <x v="44"/>
    <s v="PRATAPGARH"/>
    <s v="BHILWARA"/>
    <s v="RJ-UDAIPUR"/>
    <n v="1.6129032258064515"/>
  </r>
  <r>
    <n v="208807"/>
    <s v="HANSMUKH STONE SUPPLIERS"/>
    <n v="20.5"/>
    <x v="44"/>
    <s v="PRATAPGARH"/>
    <s v="BHILWARA"/>
    <s v="RJ-UDAIPUR"/>
    <n v="3.3064516129032255"/>
  </r>
  <r>
    <n v="203373"/>
    <s v="PATIDAR BUILDING MATERIAL"/>
    <n v="23.6"/>
    <x v="44"/>
    <s v="PRATAPGARH"/>
    <s v="BHILWARA"/>
    <s v="RJ-UDAIPUR"/>
    <n v="3.806451612903226"/>
  </r>
  <r>
    <n v="176863"/>
    <s v="BADRI LAL HIRA LAL"/>
    <n v="15"/>
    <x v="44"/>
    <s v="PRATAPGARH"/>
    <s v="BHILWARA"/>
    <s v="RJ-UDAIPUR"/>
    <n v="2.4193548387096775"/>
  </r>
  <r>
    <n v="205487"/>
    <s v="SANMATI TRADERS"/>
    <n v="10"/>
    <x v="44"/>
    <s v="PRATAPGARH"/>
    <s v="BHILWARA"/>
    <s v="RJ-UDAIPUR"/>
    <n v="1.6129032258064515"/>
  </r>
  <r>
    <n v="208960"/>
    <s v="SETH SANWARIYA KUMAWAT CEMENT"/>
    <n v="10"/>
    <x v="44"/>
    <s v="PRATAPGARH"/>
    <s v="BHILWARA"/>
    <s v="RJ-UDAIPUR"/>
    <n v="1.6129032258064515"/>
  </r>
  <r>
    <n v="119066"/>
    <s v="RAJENDRA KUMAR RATAN LAL JAIN"/>
    <n v="1317.5"/>
    <x v="45"/>
    <s v="BANSWARA"/>
    <s v="DUNGARPUR"/>
    <s v="RJ-UDAIPUR"/>
    <n v="212.5"/>
  </r>
  <r>
    <n v="122377"/>
    <s v="NILKANTH CONSTRUCTION"/>
    <n v="989"/>
    <x v="45"/>
    <s v="BANSWARA"/>
    <s v="DUNGARPUR"/>
    <s v="RJ-UDAIPUR"/>
    <n v="159.51612903225805"/>
  </r>
  <r>
    <n v="178764"/>
    <s v="PERFECT TRADERS"/>
    <n v="613.5"/>
    <x v="45"/>
    <s v="BANSWARA"/>
    <s v="DUNGARPUR"/>
    <s v="RJ-UDAIPUR"/>
    <n v="98.951612903225794"/>
  </r>
  <r>
    <n v="142269"/>
    <s v="CHAMUNDA BUILDING MATERIAL SUP"/>
    <n v="636.75"/>
    <x v="45"/>
    <s v="BANSWARA"/>
    <s v="DUNGARPUR"/>
    <s v="RJ-UDAIPUR"/>
    <n v="102.70161290322579"/>
  </r>
  <r>
    <n v="140984"/>
    <s v="SHIVANG SAINETORY &amp; HARDWARE"/>
    <n v="285"/>
    <x v="45"/>
    <s v="BANSWARA"/>
    <s v="DUNGARPUR"/>
    <s v="RJ-UDAIPUR"/>
    <n v="45.967741935483872"/>
  </r>
  <r>
    <n v="140960"/>
    <s v="HARI OM CEMENT SUPPLIERS"/>
    <n v="362"/>
    <x v="45"/>
    <s v="BANSWARA"/>
    <s v="DUNGARPUR"/>
    <s v="RJ-UDAIPUR"/>
    <n v="58.387096774193552"/>
  </r>
  <r>
    <n v="143195"/>
    <s v="SANJANA TRADERS"/>
    <n v="210"/>
    <x v="45"/>
    <s v="BANSWARA"/>
    <s v="DUNGARPUR"/>
    <s v="RJ-UDAIPUR"/>
    <n v="33.870967741935488"/>
  </r>
  <r>
    <n v="201162"/>
    <s v="SANDEEP TRADERS"/>
    <n v="151.5"/>
    <x v="45"/>
    <s v="BANSWARA"/>
    <s v="DUNGARPUR"/>
    <s v="RJ-UDAIPUR"/>
    <n v="24.43548387096774"/>
  </r>
  <r>
    <n v="143395"/>
    <s v="ASHAPURA BUILDING MATERIAL SUP"/>
    <n v="311"/>
    <x v="45"/>
    <s v="BANSWARA"/>
    <s v="DUNGARPUR"/>
    <s v="RJ-UDAIPUR"/>
    <n v="50.161290322580648"/>
  </r>
  <r>
    <n v="172872"/>
    <s v="HARSAD KUMAR KHEM CHAND"/>
    <n v="125"/>
    <x v="45"/>
    <s v="BANSWARA"/>
    <s v="DUNGARPUR"/>
    <s v="RJ-UDAIPUR"/>
    <n v="20.161290322580644"/>
  </r>
  <r>
    <n v="172798"/>
    <s v="PANKAJ TRADERS"/>
    <n v="101"/>
    <x v="45"/>
    <s v="BANSWARA"/>
    <s v="DUNGARPUR"/>
    <s v="RJ-UDAIPUR"/>
    <n v="16.290322580645164"/>
  </r>
  <r>
    <n v="142241"/>
    <s v="NISHANT TRADERS"/>
    <n v="23.75"/>
    <x v="45"/>
    <s v="BANSWARA"/>
    <s v="DUNGARPUR"/>
    <s v="RJ-UDAIPUR"/>
    <n v="3.8306451612903225"/>
  </r>
  <r>
    <n v="170709"/>
    <s v="RIDDHI SIDDHI ENTERPRISES"/>
    <n v="35"/>
    <x v="45"/>
    <s v="BANSWARA"/>
    <s v="DUNGARPUR"/>
    <s v="RJ-UDAIPUR"/>
    <n v="5.645161290322581"/>
  </r>
  <r>
    <n v="142242"/>
    <s v="RAJESH KUMAR GOKUL JI KALAL"/>
    <n v="35"/>
    <x v="45"/>
    <s v="BANSWARA"/>
    <s v="DUNGARPUR"/>
    <s v="RJ-UDAIPUR"/>
    <n v="5.645161290322581"/>
  </r>
  <r>
    <n v="177873"/>
    <s v="SAINATH TRADERS"/>
    <n v="140"/>
    <x v="45"/>
    <s v="BANSWARA"/>
    <s v="DUNGARPUR"/>
    <s v="RJ-UDAIPUR"/>
    <n v="22.580645161290324"/>
  </r>
  <r>
    <n v="205545"/>
    <s v="SANWALIYA TRADERS"/>
    <n v="45"/>
    <x v="45"/>
    <s v="BANSWARA"/>
    <s v="DUNGARPUR"/>
    <s v="RJ-UDAIPUR"/>
    <n v="7.258064516129032"/>
  </r>
  <r>
    <n v="203968"/>
    <s v="J J INFRA BUILD"/>
    <n v="52.5"/>
    <x v="45"/>
    <s v="BANSWARA"/>
    <s v="DUNGARPUR"/>
    <s v="RJ-UDAIPUR"/>
    <n v="8.4677419354838719"/>
  </r>
  <r>
    <n v="205782"/>
    <s v="KATARIA ENTERPRISES"/>
    <n v="35"/>
    <x v="45"/>
    <s v="BANSWARA"/>
    <s v="DUNGARPUR"/>
    <s v="RJ-UDAIPUR"/>
    <n v="5.645161290322581"/>
  </r>
  <r>
    <n v="208888"/>
    <s v="MEHTA ENTERPRISES"/>
    <n v="37.5"/>
    <x v="45"/>
    <s v="BANSWARA"/>
    <s v="DUNGARPUR"/>
    <s v="RJ-UDAIPUR"/>
    <n v="6.0483870967741939"/>
  </r>
  <r>
    <n v="178580"/>
    <s v="KISHAN TRADERS"/>
    <n v="42.5"/>
    <x v="45"/>
    <s v="BANSWARA"/>
    <s v="DUNGARPUR"/>
    <s v="RJ-UDAIPUR"/>
    <n v="6.854838709677419"/>
  </r>
  <r>
    <n v="149826"/>
    <s v="ASHAPURA BUILDING MATERIAL SUP"/>
    <n v="35"/>
    <x v="45"/>
    <s v="BANSWARA"/>
    <s v="DUNGARPUR"/>
    <s v="RJ-UDAIPUR"/>
    <n v="5.645161290322581"/>
  </r>
  <r>
    <n v="209098"/>
    <s v="HEMANT FERTILIZERS"/>
    <n v="70"/>
    <x v="45"/>
    <s v="BANSWARA"/>
    <s v="DUNGARPUR"/>
    <s v="RJ-UDAIPUR"/>
    <n v="11.290322580645162"/>
  </r>
  <r>
    <n v="171687"/>
    <s v="MAATESHVARI BUILDING MATERIAL"/>
    <n v="60"/>
    <x v="45"/>
    <s v="BANSWARA"/>
    <s v="DUNGARPUR"/>
    <s v="RJ-UDAIPUR"/>
    <n v="9.67741935483871"/>
  </r>
  <r>
    <n v="140994"/>
    <s v="HATIM TRADERS"/>
    <n v="35"/>
    <x v="45"/>
    <s v="BANSWARA"/>
    <s v="DUNGARPUR"/>
    <s v="RJ-UDAIPUR"/>
    <n v="5.645161290322581"/>
  </r>
  <r>
    <n v="207358"/>
    <s v="SURYA CHETAN TRADERS"/>
    <n v="31"/>
    <x v="45"/>
    <s v="BANSWARA"/>
    <s v="DUNGARPUR"/>
    <s v="RJ-UDAIPUR"/>
    <n v="5"/>
  </r>
  <r>
    <n v="119050"/>
    <s v="RAJASTHAN CEMENT CORPORATION"/>
    <n v="829.65"/>
    <x v="46"/>
    <s v="DUNGARPUR"/>
    <s v="DUNGARPUR"/>
    <s v="RJ-UDAIPUR"/>
    <n v="133.81451612903226"/>
  </r>
  <r>
    <n v="174756"/>
    <s v="SHAH TRADERS"/>
    <n v="430.5"/>
    <x v="47"/>
    <s v="DUNGARPUR"/>
    <s v="DUNGARPUR"/>
    <s v="RJ-UDAIPUR"/>
    <n v="69.435483870967744"/>
  </r>
  <r>
    <n v="172084"/>
    <s v="PRAJAPATI BUILDING MATERIAL"/>
    <n v="537.5"/>
    <x v="47"/>
    <s v="DUNGARPUR"/>
    <s v="DUNGARPUR"/>
    <s v="RJ-UDAIPUR"/>
    <n v="86.693548387096783"/>
  </r>
  <r>
    <n v="144747"/>
    <s v="ROOP ENTERPRISES"/>
    <n v="510.5"/>
    <x v="46"/>
    <s v="DUNGARPUR"/>
    <s v="DUNGARPUR"/>
    <s v="RJ-UDAIPUR"/>
    <n v="82.338709677419359"/>
  </r>
  <r>
    <n v="173728"/>
    <s v="LAXMI CEMANT AND BUILDING MATE"/>
    <n v="416.25"/>
    <x v="47"/>
    <s v="DUNGARPUR"/>
    <s v="DUNGARPUR"/>
    <s v="RJ-UDAIPUR"/>
    <n v="67.137096774193552"/>
  </r>
  <r>
    <n v="202842"/>
    <s v="M.R.TRADING COMPANY"/>
    <n v="464.8"/>
    <x v="46"/>
    <s v="DUNGARPUR"/>
    <s v="DUNGARPUR"/>
    <s v="RJ-UDAIPUR"/>
    <n v="74.967741935483872"/>
  </r>
  <r>
    <n v="121706"/>
    <s v="ANKIT TRADERS"/>
    <n v="454"/>
    <x v="47"/>
    <s v="DUNGARPUR"/>
    <s v="DUNGARPUR"/>
    <s v="RJ-UDAIPUR"/>
    <n v="73.225806451612897"/>
  </r>
  <r>
    <n v="175956"/>
    <s v="K K ENTERPRISES"/>
    <n v="450"/>
    <x v="46"/>
    <s v="DUNGARPUR"/>
    <s v="DUNGARPUR"/>
    <s v="RJ-UDAIPUR"/>
    <n v="72.58064516129032"/>
  </r>
  <r>
    <n v="144447"/>
    <s v="PARAS ENTERPRISES"/>
    <n v="175"/>
    <x v="46"/>
    <s v="DUNGARPUR"/>
    <s v="DUNGARPUR"/>
    <s v="RJ-UDAIPUR"/>
    <n v="28.225806451612904"/>
  </r>
  <r>
    <n v="179755"/>
    <s v="R &amp; K ENTERPRISES"/>
    <n v="184.5"/>
    <x v="46"/>
    <s v="DUNGARPUR"/>
    <s v="DUNGARPUR"/>
    <s v="RJ-UDAIPUR"/>
    <n v="29.758064516129032"/>
  </r>
  <r>
    <n v="121572"/>
    <s v="FAKHRUDDIN ABDEALI LUKA WALA"/>
    <n v="315"/>
    <x v="47"/>
    <s v="DUNGARPUR"/>
    <s v="DUNGARPUR"/>
    <s v="RJ-UDAIPUR"/>
    <n v="50.806451612903231"/>
  </r>
  <r>
    <n v="177092"/>
    <s v="RAJARAM BUILDING AND ELECTRICA"/>
    <n v="315"/>
    <x v="46"/>
    <s v="DUNGARPUR"/>
    <s v="DUNGARPUR"/>
    <s v="RJ-UDAIPUR"/>
    <n v="50.806451612903231"/>
  </r>
  <r>
    <n v="121574"/>
    <s v="TORAVAT JAYANTILAL JAVEERCHAND"/>
    <n v="170"/>
    <x v="46"/>
    <s v="DUNGARPUR"/>
    <s v="DUNGARPUR"/>
    <s v="RJ-UDAIPUR"/>
    <n v="27.419354838709676"/>
  </r>
  <r>
    <n v="202881"/>
    <s v="MS SANITARY &amp; PAINTS"/>
    <n v="80"/>
    <x v="46"/>
    <s v="DUNGARPUR"/>
    <s v="DUNGARPUR"/>
    <s v="RJ-UDAIPUR"/>
    <n v="12.903225806451612"/>
  </r>
  <r>
    <n v="121703"/>
    <s v="RASIKLAL AMBALAL SEWAK"/>
    <n v="171"/>
    <x v="47"/>
    <s v="DUNGARPUR"/>
    <s v="DUNGARPUR"/>
    <s v="RJ-UDAIPUR"/>
    <n v="27.580645161290324"/>
  </r>
  <r>
    <n v="208066"/>
    <s v="SHIV CORPORATION"/>
    <n v="181.95"/>
    <x v="46"/>
    <s v="DUNGARPUR"/>
    <s v="DUNGARPUR"/>
    <s v="RJ-UDAIPUR"/>
    <n v="29.346774193548384"/>
  </r>
  <r>
    <n v="202709"/>
    <s v="GAYATRI TRADING COMPANY"/>
    <n v="170"/>
    <x v="47"/>
    <s v="DUNGARPUR"/>
    <s v="DUNGARPUR"/>
    <s v="RJ-UDAIPUR"/>
    <n v="27.419354838709676"/>
  </r>
  <r>
    <n v="142332"/>
    <s v="SANTOSH KIRANA AND CEMENT"/>
    <n v="80"/>
    <x v="47"/>
    <s v="DUNGARPUR"/>
    <s v="DUNGARPUR"/>
    <s v="RJ-UDAIPUR"/>
    <n v="12.903225806451612"/>
  </r>
  <r>
    <n v="143464"/>
    <s v="JYOTI BUILDING MATERIAL SUPPLI"/>
    <n v="90"/>
    <x v="47"/>
    <s v="DUNGARPUR"/>
    <s v="DUNGARPUR"/>
    <s v="RJ-UDAIPUR"/>
    <n v="14.516129032258064"/>
  </r>
  <r>
    <n v="144804"/>
    <s v="MANGAL JI MADHAV JI"/>
    <n v="63.5"/>
    <x v="47"/>
    <s v="DUNGARPUR"/>
    <s v="DUNGARPUR"/>
    <s v="RJ-UDAIPUR"/>
    <n v="10.241935483870968"/>
  </r>
  <r>
    <n v="146402"/>
    <s v="VIJAY KUMAR AJIT PRASAD"/>
    <n v="52.5"/>
    <x v="46"/>
    <s v="DUNGARPUR"/>
    <s v="DUNGARPUR"/>
    <s v="RJ-UDAIPUR"/>
    <n v="8.4677419354838719"/>
  </r>
  <r>
    <n v="146910"/>
    <s v="KOTHARI KANTILAL SHANKARLAL"/>
    <n v="151"/>
    <x v="46"/>
    <s v="DUNGARPUR"/>
    <s v="DUNGARPUR"/>
    <s v="RJ-UDAIPUR"/>
    <n v="24.35483870967742"/>
  </r>
  <r>
    <n v="144279"/>
    <s v="SHREE PADAMAVATI TRADERS"/>
    <n v="115"/>
    <x v="46"/>
    <s v="DUNGARPUR"/>
    <s v="DUNGARPUR"/>
    <s v="RJ-UDAIPUR"/>
    <n v="18.548387096774192"/>
  </r>
  <r>
    <n v="203760"/>
    <s v="SHREE SAI CONSTRUCTION"/>
    <n v="44.5"/>
    <x v="47"/>
    <s v="DUNGARPUR"/>
    <s v="DUNGARPUR"/>
    <s v="RJ-UDAIPUR"/>
    <n v="7.17741935483871"/>
  </r>
  <r>
    <n v="174558"/>
    <s v="HARI OM MATERIAL SUPPLIERS"/>
    <n v="105"/>
    <x v="46"/>
    <s v="DUNGARPUR"/>
    <s v="DUNGARPUR"/>
    <s v="RJ-UDAIPUR"/>
    <n v="16.935483870967744"/>
  </r>
  <r>
    <n v="144910"/>
    <s v="SATISH KUMAR SHANKAR LAL"/>
    <n v="45"/>
    <x v="47"/>
    <s v="DUNGARPUR"/>
    <s v="DUNGARPUR"/>
    <s v="RJ-UDAIPUR"/>
    <n v="7.258064516129032"/>
  </r>
  <r>
    <n v="206412"/>
    <s v="RAJARAM ENTERPRISES"/>
    <n v="51"/>
    <x v="47"/>
    <s v="DUNGARPUR"/>
    <s v="DUNGARPUR"/>
    <s v="RJ-UDAIPUR"/>
    <n v="8.2258064516129039"/>
  </r>
  <r>
    <n v="204933"/>
    <s v="KUTUBUDDIN FAKHRUDDIN EZZY"/>
    <n v="123"/>
    <x v="47"/>
    <s v="DUNGARPUR"/>
    <s v="DUNGARPUR"/>
    <s v="RJ-UDAIPUR"/>
    <n v="19.838709677419356"/>
  </r>
  <r>
    <n v="205807"/>
    <s v="MANVI TRADERS"/>
    <n v="42"/>
    <x v="47"/>
    <s v="DUNGARPUR"/>
    <s v="DUNGARPUR"/>
    <s v="RJ-UDAIPUR"/>
    <n v="6.7741935483870961"/>
  </r>
  <r>
    <n v="205805"/>
    <s v="RK BUILDING MATERIAL SUPPLIER"/>
    <n v="65"/>
    <x v="47"/>
    <s v="DUNGARPUR"/>
    <s v="DUNGARPUR"/>
    <s v="RJ-UDAIPUR"/>
    <n v="10.483870967741936"/>
  </r>
  <r>
    <n v="203283"/>
    <s v="KIRTI BUILDING MATERIAL SUPPLI"/>
    <n v="70"/>
    <x v="47"/>
    <s v="DUNGARPUR"/>
    <s v="DUNGARPUR"/>
    <s v="RJ-UDAIPUR"/>
    <n v="11.290322580645162"/>
  </r>
  <r>
    <n v="175247"/>
    <s v="K.P.TRADERS"/>
    <n v="35"/>
    <x v="46"/>
    <s v="DUNGARPUR"/>
    <s v="DUNGARPUR"/>
    <s v="RJ-UDAIPUR"/>
    <n v="5.645161290322581"/>
  </r>
  <r>
    <n v="122196"/>
    <s v="PARVATI TRADERS"/>
    <n v="55"/>
    <x v="46"/>
    <s v="DUNGARPUR"/>
    <s v="DUNGARPUR"/>
    <s v="RJ-UDAIPUR"/>
    <n v="8.870967741935484"/>
  </r>
  <r>
    <n v="203330"/>
    <s v="VIKAS TRADING COMPANY"/>
    <n v="52.5"/>
    <x v="47"/>
    <s v="DUNGARPUR"/>
    <s v="DUNGARPUR"/>
    <s v="RJ-UDAIPUR"/>
    <n v="8.4677419354838719"/>
  </r>
  <r>
    <n v="210544"/>
    <s v="VAIDANSHI CONSTRUCTION"/>
    <n v="105"/>
    <x v="47"/>
    <s v="DUNGARPUR"/>
    <s v="DUNGARPUR"/>
    <s v="RJ-UDAIPUR"/>
    <n v="16.935483870967744"/>
  </r>
  <r>
    <n v="147110"/>
    <s v="RAKESH PATEL"/>
    <n v="20"/>
    <x v="47"/>
    <s v="DUNGARPUR"/>
    <s v="DUNGARPUR"/>
    <s v="RJ-UDAIPUR"/>
    <n v="3.225806451612903"/>
  </r>
  <r>
    <n v="174482"/>
    <s v="ARIHANT BUILDING MATERIYAL"/>
    <n v="15"/>
    <x v="47"/>
    <s v="DUNGARPUR"/>
    <s v="DUNGARPUR"/>
    <s v="RJ-UDAIPUR"/>
    <n v="2.4193548387096775"/>
  </r>
  <r>
    <n v="121571"/>
    <s v="SHRI JI TRADERS"/>
    <n v="20"/>
    <x v="47"/>
    <s v="DUNGARPUR"/>
    <s v="DUNGARPUR"/>
    <s v="RJ-UDAIPUR"/>
    <n v="3.225806451612903"/>
  </r>
  <r>
    <n v="205747"/>
    <s v="DRL BUILDING MATERIAL &amp;  SUPPLIERS"/>
    <n v="10"/>
    <x v="47"/>
    <s v="DUNGARPUR"/>
    <s v="DUNGARPUR"/>
    <s v="RJ-UDAIPUR"/>
    <n v="1.6129032258064515"/>
  </r>
  <r>
    <n v="119028"/>
    <s v="KANHAYALAL &amp; SONS"/>
    <n v="1850"/>
    <x v="48"/>
    <s v="RAJSAMAND"/>
    <s v="UDAIPUR"/>
    <s v="RJ-UDAIPUR"/>
    <n v="298.38709677419354"/>
  </r>
  <r>
    <n v="172597"/>
    <s v="SONU TRADERS"/>
    <n v="207.5"/>
    <x v="48"/>
    <s v="RAJSAMAND"/>
    <s v="UDAIPUR"/>
    <s v="RJ-UDAIPUR"/>
    <n v="33.467741935483872"/>
  </r>
  <r>
    <n v="176015"/>
    <s v="DEVNARAYAN TRADERS"/>
    <n v="150.05000000000001"/>
    <x v="48"/>
    <s v="RAJSAMAND"/>
    <s v="UDAIPUR"/>
    <s v="RJ-UDAIPUR"/>
    <n v="24.201612903225808"/>
  </r>
  <r>
    <n v="172905"/>
    <s v="SHRI CHARBHUJA CEMENT SUPPLIER"/>
    <n v="85"/>
    <x v="48"/>
    <s v="RAJSAMAND"/>
    <s v="UDAIPUR"/>
    <s v="RJ-UDAIPUR"/>
    <n v="13.709677419354838"/>
  </r>
  <r>
    <n v="204833"/>
    <s v="S K CEMENT SUPPLIERS"/>
    <n v="70"/>
    <x v="48"/>
    <s v="RAJSAMAND"/>
    <s v="UDAIPUR"/>
    <s v="RJ-UDAIPUR"/>
    <n v="11.290322580645162"/>
  </r>
  <r>
    <n v="175496"/>
    <s v="SANTOSH KUMAR TOSHNIWAL"/>
    <n v="100"/>
    <x v="48"/>
    <s v="RAJSAMAND"/>
    <s v="UDAIPUR"/>
    <s v="RJ-UDAIPUR"/>
    <n v="16.129032258064516"/>
  </r>
  <r>
    <n v="172906"/>
    <s v="MAA KRIPA CEMENT &amp; BUILDING MA"/>
    <n v="82.5"/>
    <x v="48"/>
    <s v="RAJSAMAND"/>
    <s v="UDAIPUR"/>
    <s v="RJ-UDAIPUR"/>
    <n v="13.306451612903224"/>
  </r>
  <r>
    <n v="201838"/>
    <s v="SUKHWAL KRISHI KENDER"/>
    <n v="50"/>
    <x v="48"/>
    <s v="RAJSAMAND"/>
    <s v="UDAIPUR"/>
    <s v="RJ-UDAIPUR"/>
    <n v="8.064516129032258"/>
  </r>
  <r>
    <n v="210135"/>
    <s v="SHREE MAMADEV TRADERS"/>
    <n v="52.5"/>
    <x v="48"/>
    <s v="RAJSAMAND"/>
    <s v="UDAIPUR"/>
    <s v="RJ-UDAIPUR"/>
    <n v="8.4677419354838719"/>
  </r>
  <r>
    <n v="175596"/>
    <s v="SHRI DEVASI CEMENT AGENCY"/>
    <n v="50"/>
    <x v="48"/>
    <s v="RAJSAMAND"/>
    <s v="UDAIPUR"/>
    <s v="RJ-UDAIPUR"/>
    <n v="8.064516129032258"/>
  </r>
  <r>
    <n v="203372"/>
    <s v="BAJRANG KIRANA AND CEMENT SUPP"/>
    <n v="30"/>
    <x v="48"/>
    <s v="RAJSAMAND"/>
    <s v="UDAIPUR"/>
    <s v="RJ-UDAIPUR"/>
    <n v="4.838709677419355"/>
  </r>
  <r>
    <n v="179550"/>
    <s v="PAWAN CEMENT &amp; HARDWARE CENTRE"/>
    <n v="15"/>
    <x v="48"/>
    <s v="RAJSAMAND"/>
    <s v="UDAIPUR"/>
    <s v="RJ-UDAIPUR"/>
    <n v="2.4193548387096775"/>
  </r>
  <r>
    <n v="205666"/>
    <s v="RADHAKRISHANA TRADING COMPANY"/>
    <n v="7.75"/>
    <x v="48"/>
    <s v="RAJSAMAND"/>
    <s v="UDAIPUR"/>
    <s v="RJ-UDAIPUR"/>
    <n v="1.25"/>
  </r>
  <r>
    <n v="205778"/>
    <s v="VIKAS CEMENT AGENCY"/>
    <n v="17.5"/>
    <x v="48"/>
    <s v="RAJSAMAND"/>
    <s v="UDAIPUR"/>
    <s v="RJ-UDAIPUR"/>
    <n v="2.8225806451612905"/>
  </r>
  <r>
    <n v="179609"/>
    <s v="SATYAM MINING COMPANY"/>
    <n v="5"/>
    <x v="48"/>
    <s v="RAJSAMAND"/>
    <s v="UDAIPUR"/>
    <s v="RJ-UDAIPUR"/>
    <n v="0.80645161290322576"/>
  </r>
  <r>
    <n v="202715"/>
    <s v="MATESHWARI ENTERPRISES"/>
    <n v="1"/>
    <x v="48"/>
    <s v="RAJSAMAND"/>
    <s v="UDAIPUR"/>
    <s v="RJ-UDAIPUR"/>
    <n v="0.16129032258064516"/>
  </r>
  <r>
    <n v="141115"/>
    <s v="KALPESH CEMENT AGENCY"/>
    <n v="1712.6"/>
    <x v="49"/>
    <s v="UDAIPUR"/>
    <s v="UDAIPUR"/>
    <s v="RJ-UDAIPUR"/>
    <n v="276.22580645161287"/>
  </r>
  <r>
    <n v="140967"/>
    <s v="B.L.JAIN &amp; SONS"/>
    <n v="1023.5"/>
    <x v="50"/>
    <s v="UDAIPUR"/>
    <s v="UDAIPUR"/>
    <s v="RJ-UDAIPUR"/>
    <n v="165.08064516129031"/>
  </r>
  <r>
    <n v="140848"/>
    <s v="PADAM CEMENT SUPPLIERS"/>
    <n v="915.75"/>
    <x v="50"/>
    <s v="UDAIPUR"/>
    <s v="UDAIPUR"/>
    <s v="RJ-UDAIPUR"/>
    <n v="147.70161290322579"/>
  </r>
  <r>
    <n v="179560"/>
    <s v="TIRUPATI TRADING COMPANY"/>
    <n v="692"/>
    <x v="49"/>
    <s v="UDAIPUR"/>
    <s v="UDAIPUR"/>
    <s v="RJ-UDAIPUR"/>
    <n v="111.61290322580646"/>
  </r>
  <r>
    <n v="140858"/>
    <s v="RAMESH CHANDRA JAI CHAND"/>
    <n v="619.6"/>
    <x v="50"/>
    <s v="UDAIPUR"/>
    <s v="UDAIPUR"/>
    <s v="RJ-UDAIPUR"/>
    <n v="99.935483870967744"/>
  </r>
  <r>
    <n v="119026"/>
    <s v="FRIENDS SUPPLIERS CO.(L"/>
    <n v="355.15"/>
    <x v="49"/>
    <s v="UDAIPUR"/>
    <s v="UDAIPUR"/>
    <s v="RJ-UDAIPUR"/>
    <n v="57.282258064516121"/>
  </r>
  <r>
    <n v="204034"/>
    <s v="PATEL CEMENT SUPPLIERS"/>
    <n v="594.1"/>
    <x v="49"/>
    <s v="UDAIPUR"/>
    <s v="UDAIPUR"/>
    <s v="RJ-UDAIPUR"/>
    <n v="95.822580645161281"/>
  </r>
  <r>
    <n v="208776"/>
    <s v="ABHIS BUILDTECH"/>
    <n v="455"/>
    <x v="49"/>
    <s v="UDAIPUR"/>
    <s v="UDAIPUR"/>
    <s v="RJ-UDAIPUR"/>
    <n v="73.387096774193552"/>
  </r>
  <r>
    <n v="146968"/>
    <s v="BHARAT BUILDCON"/>
    <n v="340"/>
    <x v="49"/>
    <s v="UDAIPUR"/>
    <s v="UDAIPUR"/>
    <s v="RJ-UDAIPUR"/>
    <n v="54.838709677419352"/>
  </r>
  <r>
    <n v="140856"/>
    <s v="TIRUPATI BUILDING MATERIAL SUP"/>
    <n v="247.5"/>
    <x v="50"/>
    <s v="UDAIPUR"/>
    <s v="UDAIPUR"/>
    <s v="RJ-UDAIPUR"/>
    <n v="39.919354838709673"/>
  </r>
  <r>
    <n v="140851"/>
    <s v="PASHAWNATH CEMENT SUPPLIERS"/>
    <n v="265.5"/>
    <x v="50"/>
    <s v="UDAIPUR"/>
    <s v="UDAIPUR"/>
    <s v="RJ-UDAIPUR"/>
    <n v="42.822580645161288"/>
  </r>
  <r>
    <n v="206073"/>
    <s v="SHREE TIRUPATI BALAJI BUILDING"/>
    <n v="302.8"/>
    <x v="49"/>
    <s v="UDAIPUR"/>
    <s v="UDAIPUR"/>
    <s v="RJ-UDAIPUR"/>
    <n v="48.838709677419352"/>
  </r>
  <r>
    <n v="209796"/>
    <s v="SHAKTAWAT BUILDING MATERIAL"/>
    <n v="366"/>
    <x v="49"/>
    <s v="UDAIPUR"/>
    <s v="UDAIPUR"/>
    <s v="RJ-UDAIPUR"/>
    <n v="59.032258064516128"/>
  </r>
  <r>
    <n v="140857"/>
    <s v="MERAWAT CEMENT AGENCY"/>
    <n v="213.75"/>
    <x v="50"/>
    <s v="UDAIPUR"/>
    <s v="UDAIPUR"/>
    <s v="RJ-UDAIPUR"/>
    <n v="34.475806451612904"/>
  </r>
  <r>
    <n v="205992"/>
    <s v="SISPURIA BUILDING MATERIAL"/>
    <n v="342.55"/>
    <x v="49"/>
    <s v="UDAIPUR"/>
    <s v="UDAIPUR"/>
    <s v="RJ-UDAIPUR"/>
    <n v="55.25"/>
  </r>
  <r>
    <n v="140860"/>
    <s v="VIPUL CEMENT SUPPLIERS"/>
    <n v="235"/>
    <x v="50"/>
    <s v="UDAIPUR"/>
    <s v="UDAIPUR"/>
    <s v="RJ-UDAIPUR"/>
    <n v="37.903225806451616"/>
  </r>
  <r>
    <n v="179784"/>
    <s v="NEW KRISHNA STONE AND BUILDING"/>
    <n v="142"/>
    <x v="49"/>
    <s v="UDAIPUR"/>
    <s v="UDAIPUR"/>
    <s v="RJ-UDAIPUR"/>
    <n v="22.903225806451616"/>
  </r>
  <r>
    <n v="140849"/>
    <s v="SAWALIYA CEMENT SUPPLIERS"/>
    <n v="82.5"/>
    <x v="50"/>
    <s v="UDAIPUR"/>
    <s v="UDAIPUR"/>
    <s v="RJ-UDAIPUR"/>
    <n v="13.306451612903224"/>
  </r>
  <r>
    <n v="140958"/>
    <s v="HEMRAJ SUTHAR CONTRACTOR"/>
    <n v="210"/>
    <x v="50"/>
    <s v="UDAIPUR"/>
    <s v="UDAIPUR"/>
    <s v="RJ-UDAIPUR"/>
    <n v="33.870967741935488"/>
  </r>
  <r>
    <n v="202053"/>
    <s v="JAIN STONE SUPPLIERS"/>
    <n v="300.05"/>
    <x v="50"/>
    <s v="UDAIPUR"/>
    <s v="UDAIPUR"/>
    <s v="RJ-UDAIPUR"/>
    <n v="48.395161290322584"/>
  </r>
  <r>
    <n v="173729"/>
    <s v="V. KAMLESH &amp; COMPANY"/>
    <n v="209.5"/>
    <x v="49"/>
    <s v="UDAIPUR"/>
    <s v="UDAIPUR"/>
    <s v="RJ-UDAIPUR"/>
    <n v="33.79032258064516"/>
  </r>
  <r>
    <n v="205966"/>
    <s v="POKHARNA CEMENT SUPPLIERS"/>
    <n v="165"/>
    <x v="50"/>
    <s v="UDAIPUR"/>
    <s v="UDAIPUR"/>
    <s v="RJ-UDAIPUR"/>
    <n v="26.612903225806448"/>
  </r>
  <r>
    <n v="170059"/>
    <s v="SHREE OM CEMENT &amp; STONE SUPPLI"/>
    <n v="132.5"/>
    <x v="50"/>
    <s v="UDAIPUR"/>
    <s v="UDAIPUR"/>
    <s v="RJ-UDAIPUR"/>
    <n v="21.370967741935484"/>
  </r>
  <r>
    <n v="205969"/>
    <s v="AKBAR ALI KHAKHADWALA AND SONS"/>
    <n v="205"/>
    <x v="49"/>
    <s v="UDAIPUR"/>
    <s v="UDAIPUR"/>
    <s v="RJ-UDAIPUR"/>
    <n v="33.064516129032256"/>
  </r>
  <r>
    <n v="147364"/>
    <s v="RAJASTHAN ROYAL BUILDHOME SOLU"/>
    <n v="160"/>
    <x v="50"/>
    <s v="UDAIPUR"/>
    <s v="UDAIPUR"/>
    <s v="RJ-UDAIPUR"/>
    <n v="25.806451612903224"/>
  </r>
  <r>
    <n v="143607"/>
    <s v="KRISHNA AGENCIES"/>
    <n v="167"/>
    <x v="50"/>
    <s v="UDAIPUR"/>
    <s v="UDAIPUR"/>
    <s v="RJ-UDAIPUR"/>
    <n v="26.93548387096774"/>
  </r>
  <r>
    <n v="141311"/>
    <s v="SHANTI LAL BHANAWAT"/>
    <n v="83"/>
    <x v="49"/>
    <s v="UDAIPUR"/>
    <s v="UDAIPUR"/>
    <s v="RJ-UDAIPUR"/>
    <n v="13.387096774193548"/>
  </r>
  <r>
    <n v="140859"/>
    <s v="KESHRIYA JI HARDWARE &amp; METAL S"/>
    <n v="75"/>
    <x v="49"/>
    <s v="UDAIPUR"/>
    <s v="UDAIPUR"/>
    <s v="RJ-UDAIPUR"/>
    <n v="12.096774193548388"/>
  </r>
  <r>
    <n v="178669"/>
    <s v="JAIN STONE SUPPLIERS"/>
    <n v="72"/>
    <x v="50"/>
    <s v="UDAIPUR"/>
    <s v="UDAIPUR"/>
    <s v="RJ-UDAIPUR"/>
    <n v="11.612903225806452"/>
  </r>
  <r>
    <n v="178226"/>
    <s v="PANKAJ TRADING COMPANY"/>
    <n v="131.25"/>
    <x v="49"/>
    <s v="UDAIPUR"/>
    <s v="UDAIPUR"/>
    <s v="RJ-UDAIPUR"/>
    <n v="21.169354838709676"/>
  </r>
  <r>
    <n v="140855"/>
    <s v="MAHALAXMI CEMENT SUPPLIERS"/>
    <n v="142.5"/>
    <x v="50"/>
    <s v="UDAIPUR"/>
    <s v="UDAIPUR"/>
    <s v="RJ-UDAIPUR"/>
    <n v="22.983870967741936"/>
  </r>
  <r>
    <n v="205989"/>
    <s v="JAGDISH BUILDING MATERIAL SUPPLIERS"/>
    <n v="110"/>
    <x v="50"/>
    <s v="UDAIPUR"/>
    <s v="UDAIPUR"/>
    <s v="RJ-UDAIPUR"/>
    <n v="17.741935483870968"/>
  </r>
  <r>
    <n v="119061"/>
    <s v="AGARWAL B.T.&amp; SONS"/>
    <n v="50.25"/>
    <x v="49"/>
    <s v="UDAIPUR"/>
    <s v="UDAIPUR"/>
    <s v="RJ-UDAIPUR"/>
    <n v="8.1048387096774182"/>
  </r>
  <r>
    <n v="170501"/>
    <s v="GURU OM KRIPA CEMENT SUPPLIERS"/>
    <n v="40"/>
    <x v="49"/>
    <s v="UDAIPUR"/>
    <s v="UDAIPUR"/>
    <s v="RJ-UDAIPUR"/>
    <n v="6.4516129032258061"/>
  </r>
  <r>
    <n v="202761"/>
    <s v="VISHWAKARMA STONE"/>
    <n v="70"/>
    <x v="50"/>
    <s v="UDAIPUR"/>
    <s v="UDAIPUR"/>
    <s v="RJ-UDAIPUR"/>
    <n v="11.290322580645162"/>
  </r>
  <r>
    <n v="173748"/>
    <s v="LAMPS SARADA"/>
    <n v="60"/>
    <x v="50"/>
    <s v="UDAIPUR"/>
    <s v="UDAIPUR"/>
    <s v="RJ-UDAIPUR"/>
    <n v="9.67741935483871"/>
  </r>
  <r>
    <n v="175775"/>
    <s v="CHARBHUJA ELECTRICALS &amp; HARDWA"/>
    <n v="57"/>
    <x v="49"/>
    <s v="UDAIPUR"/>
    <s v="UDAIPUR"/>
    <s v="RJ-UDAIPUR"/>
    <n v="9.193548387096774"/>
  </r>
  <r>
    <n v="140963"/>
    <s v="ADINATH CEMENT SUPPLIERS"/>
    <n v="50"/>
    <x v="49"/>
    <s v="UDAIPUR"/>
    <s v="UDAIPUR"/>
    <s v="RJ-UDAIPUR"/>
    <n v="8.064516129032258"/>
  </r>
  <r>
    <n v="140852"/>
    <s v="NEW KALPESH CEMENT AGENCY"/>
    <n v="52.25"/>
    <x v="49"/>
    <s v="UDAIPUR"/>
    <s v="UDAIPUR"/>
    <s v="RJ-UDAIPUR"/>
    <n v="8.42741935483871"/>
  </r>
  <r>
    <n v="209049"/>
    <s v="MINAXI STONE SUPPLIERS"/>
    <n v="80"/>
    <x v="50"/>
    <s v="UDAIPUR"/>
    <s v="UDAIPUR"/>
    <s v="RJ-UDAIPUR"/>
    <n v="12.903225806451612"/>
  </r>
  <r>
    <n v="206987"/>
    <s v="SAWARIA STONE &amp; BUILDING MATER"/>
    <n v="10"/>
    <x v="50"/>
    <s v="UDAIPUR"/>
    <s v="UDAIPUR"/>
    <s v="RJ-UDAIPUR"/>
    <n v="1.6129032258064515"/>
  </r>
  <r>
    <n v="178287"/>
    <s v="ADINATH BUILDCON"/>
    <n v="62.5"/>
    <x v="49"/>
    <s v="UDAIPUR"/>
    <s v="UDAIPUR"/>
    <s v="RJ-UDAIPUR"/>
    <n v="10.080645161290322"/>
  </r>
  <r>
    <n v="178470"/>
    <s v="SHIVAM STONE SUPPLIERS"/>
    <n v="55"/>
    <x v="50"/>
    <s v="UDAIPUR"/>
    <s v="UDAIPUR"/>
    <s v="RJ-UDAIPUR"/>
    <n v="8.870967741935484"/>
  </r>
  <r>
    <n v="209594"/>
    <s v="RAJ MATERIALS SUPPLIRES"/>
    <n v="72.5"/>
    <x v="50"/>
    <s v="UDAIPUR"/>
    <s v="UDAIPUR"/>
    <s v="RJ-UDAIPUR"/>
    <n v="11.693548387096776"/>
  </r>
  <r>
    <n v="206679"/>
    <s v="SHREENATH STEEL &amp; HARDWARE"/>
    <n v="45.5"/>
    <x v="49"/>
    <s v="UDAIPUR"/>
    <s v="UDAIPUR"/>
    <s v="RJ-UDAIPUR"/>
    <n v="7.338709677419355"/>
  </r>
  <r>
    <n v="209534"/>
    <s v="BHAVYA HANUMAN TRADERS"/>
    <n v="30"/>
    <x v="50"/>
    <s v="UDAIPUR"/>
    <s v="UDAIPUR"/>
    <s v="RJ-UDAIPUR"/>
    <n v="4.838709677419355"/>
  </r>
  <r>
    <n v="210350"/>
    <s v="VARDHMAN STEEL CORPORATION"/>
    <n v="76"/>
    <x v="50"/>
    <s v="UDAIPUR"/>
    <s v="UDAIPUR"/>
    <s v="RJ-UDAIPUR"/>
    <n v="12.258064516129032"/>
  </r>
  <r>
    <n v="203649"/>
    <s v="ANANTRAJ ENTERPRISES"/>
    <n v="17.5"/>
    <x v="50"/>
    <s v="UDAIPUR"/>
    <s v="UDAIPUR"/>
    <s v="RJ-UDAIPUR"/>
    <n v="2.8225806451612905"/>
  </r>
  <r>
    <n v="205960"/>
    <s v="BAJRANG CEMENT SUPPLIERS"/>
    <n v="50.5"/>
    <x v="49"/>
    <s v="UDAIPUR"/>
    <s v="UDAIPUR"/>
    <s v="RJ-UDAIPUR"/>
    <n v="8.1451612903225818"/>
  </r>
  <r>
    <n v="209166"/>
    <s v="SHIV SHAKTI STONE SUPPLIERS"/>
    <n v="10"/>
    <x v="50"/>
    <s v="UDAIPUR"/>
    <s v="UDAIPUR"/>
    <s v="RJ-UDAIPUR"/>
    <n v="1.6129032258064515"/>
  </r>
  <r>
    <n v="176098"/>
    <s v="ADINATH CEMENT AGENCY"/>
    <n v="10"/>
    <x v="49"/>
    <s v="UDAIPUR"/>
    <s v="UDAIPUR"/>
    <s v="RJ-UDAIPUR"/>
    <n v="1.6129032258064515"/>
  </r>
  <r>
    <n v="203704"/>
    <s v="AKSH ENTERPRISES"/>
    <n v="50"/>
    <x v="49"/>
    <s v="UDAIPUR"/>
    <s v="UDAIPUR"/>
    <s v="RJ-UDAIPUR"/>
    <n v="8.064516129032258"/>
  </r>
  <r>
    <n v="209139"/>
    <s v="VISHVA KARMA BUILDING MATERIAL"/>
    <n v="20"/>
    <x v="50"/>
    <s v="UDAIPUR"/>
    <s v="UDAIPUR"/>
    <s v="RJ-UDAIPUR"/>
    <n v="3.225806451612903"/>
  </r>
  <r>
    <n v="140966"/>
    <s v="SWASTIK SALES"/>
    <n v="15"/>
    <x v="49"/>
    <s v="UDAIPUR"/>
    <s v="UDAIPUR"/>
    <s v="RJ-UDAIPUR"/>
    <n v="2.4193548387096775"/>
  </r>
  <r>
    <n v="141314"/>
    <s v="JAY NAKODA TRADING COMPANY"/>
    <n v="2.5"/>
    <x v="49"/>
    <s v="UDAIPUR"/>
    <s v="UDAIPUR"/>
    <s v="RJ-UDAIPUR"/>
    <n v="0.4032258064516128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7">
  <r>
    <n v="119208"/>
    <s v="SURAJMAL TANSUKH RAI"/>
    <n v="2965.9"/>
    <n v="1878.65"/>
    <n v="2210.75"/>
    <n v="2015.75"/>
    <n v="1571.75"/>
    <n v="1717.75"/>
    <n v="1885.5"/>
    <n v="1801"/>
    <n v="2225.5"/>
    <n v="2495.8000000000002"/>
    <n v="2331.35"/>
    <n v="1166.5"/>
    <n v="24266.199999999997"/>
    <n v="89.5"/>
    <n v="1741.7999999999997"/>
    <n v="2182.6999999999998"/>
    <n v="1926.8000000000002"/>
    <n v="1060.3499999999999"/>
    <n v="1529"/>
    <n v="1526.5"/>
    <n v="1605.25"/>
    <n v="1470.7"/>
    <n v="1250.5"/>
    <n v="1486.25"/>
    <n v="1359.2"/>
    <n v="17228.55"/>
    <n v="1616.1"/>
    <n v="1235.75"/>
    <n v="1839"/>
    <n v="1788.5"/>
    <n v="1365"/>
    <n v="1342.75"/>
    <n v="1412.2"/>
    <n v="1295.55"/>
    <n v="1729.5"/>
    <n v="1272.0999999999999"/>
    <n v="1190.1500000000001"/>
    <n v="2406"/>
    <n v="18492.599999999999"/>
    <n v="1870.5"/>
    <n v="1142.3499999999999"/>
    <n v="2085.5"/>
    <n v="802.3"/>
    <n v="912.5"/>
    <n v="1438.25"/>
    <n v="1007.5"/>
    <n v="1619.4"/>
    <n v="10878.300000000001"/>
    <d v="2009-07-02T00:00:00"/>
    <s v="AJMER"/>
    <s v="AJMER"/>
    <x v="0"/>
    <s v="VACANT"/>
  </r>
  <r>
    <n v="171662"/>
    <s v="CHHABRA STONES"/>
    <n v="392"/>
    <n v="403"/>
    <n v="291.75"/>
    <n v="343.5"/>
    <n v="300"/>
    <n v="335"/>
    <n v="385"/>
    <n v="328.75"/>
    <n v="159.80000000000001"/>
    <n v="331"/>
    <n v="345.25"/>
    <n v="213"/>
    <n v="3828.05"/>
    <n v="0"/>
    <n v="0"/>
    <n v="501.9"/>
    <n v="331.5"/>
    <n v="326.75"/>
    <n v="416.15"/>
    <n v="414.35"/>
    <n v="265"/>
    <n v="425.7"/>
    <n v="593.4"/>
    <n v="410.15"/>
    <n v="384.9"/>
    <n v="4069.8"/>
    <n v="602.75"/>
    <n v="423.5"/>
    <n v="603.45000000000005"/>
    <n v="560.75"/>
    <n v="459.9"/>
    <n v="543.5"/>
    <n v="443.9"/>
    <n v="333.35"/>
    <n v="606.15"/>
    <n v="421.25"/>
    <n v="530.25"/>
    <n v="858.5"/>
    <n v="6387.25"/>
    <n v="419"/>
    <n v="497"/>
    <n v="605.5"/>
    <n v="213.5"/>
    <n v="415.75"/>
    <n v="498.5"/>
    <n v="451.5"/>
    <n v="465"/>
    <n v="3565.75"/>
    <d v="2017-02-28T00:00:00"/>
    <s v="AJMER"/>
    <s v="AJMER"/>
    <x v="0"/>
    <s v="VACANT"/>
  </r>
  <r>
    <n v="208074"/>
    <s v="SWASTIK STEE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70"/>
    <n v="351"/>
    <n v="465"/>
    <n v="403"/>
    <n v="400"/>
    <n v="484.9"/>
    <n v="492"/>
    <n v="601"/>
    <n v="501.8"/>
    <n v="466.84999999999997"/>
    <n v="651.65"/>
    <n v="5042.2"/>
    <n v="506"/>
    <n v="348.25"/>
    <n v="421"/>
    <n v="250.8"/>
    <n v="273"/>
    <n v="315.64999999999998"/>
    <n v="325.14999999999998"/>
    <n v="532.5"/>
    <n v="2972.35"/>
    <d v="2021-04-17T00:00:00"/>
    <s v="AJMER"/>
    <s v="AJMER"/>
    <x v="0"/>
    <s v="VACANT"/>
  </r>
  <r>
    <n v="119029"/>
    <s v="LALLAMAL KANHYALAL &amp; SONS"/>
    <n v="757"/>
    <n v="483"/>
    <n v="592"/>
    <n v="571"/>
    <n v="427.5"/>
    <n v="440"/>
    <n v="403.25"/>
    <n v="434.5"/>
    <n v="550"/>
    <n v="504.5"/>
    <n v="473"/>
    <n v="237.25"/>
    <n v="5873"/>
    <n v="13.75"/>
    <n v="506.95"/>
    <n v="608"/>
    <n v="628.75"/>
    <n v="530.15"/>
    <n v="351"/>
    <n v="463.5"/>
    <n v="550.5"/>
    <n v="505.75"/>
    <n v="326"/>
    <n v="572.95000000000005"/>
    <n v="466.54999999999995"/>
    <n v="5523.85"/>
    <n v="524.35"/>
    <n v="345.5"/>
    <n v="500.5"/>
    <n v="510"/>
    <n v="403"/>
    <n v="540"/>
    <n v="460.5"/>
    <n v="63.9"/>
    <n v="546.6"/>
    <n v="307"/>
    <n v="287.5"/>
    <n v="366"/>
    <n v="4854.8500000000004"/>
    <n v="371.65"/>
    <n v="171.5"/>
    <n v="461.7"/>
    <n v="280"/>
    <n v="229"/>
    <n v="390.55"/>
    <n v="269.75"/>
    <n v="328"/>
    <n v="2502.1499999999996"/>
    <d v="2009-07-02T00:00:00"/>
    <s v="AJMER"/>
    <s v="AJMER"/>
    <x v="0"/>
    <s v="VACANT"/>
  </r>
  <r>
    <n v="140830"/>
    <s v="KRISHNA CEMENT SUPPLIERS"/>
    <n v="343"/>
    <n v="300"/>
    <n v="360"/>
    <n v="370"/>
    <n v="323.89999999999998"/>
    <n v="310"/>
    <n v="210"/>
    <n v="205"/>
    <n v="255"/>
    <n v="284"/>
    <n v="308"/>
    <n v="140"/>
    <n v="3408.9"/>
    <n v="0"/>
    <n v="227"/>
    <n v="270"/>
    <n v="200"/>
    <n v="194"/>
    <n v="200"/>
    <n v="245"/>
    <n v="175"/>
    <n v="150"/>
    <n v="265"/>
    <n v="209"/>
    <n v="175"/>
    <n v="2310"/>
    <n v="250"/>
    <n v="175"/>
    <n v="207"/>
    <n v="223"/>
    <n v="230"/>
    <n v="187.5"/>
    <n v="275"/>
    <n v="210.5"/>
    <n v="235"/>
    <n v="240"/>
    <n v="302.5"/>
    <n v="327.5"/>
    <n v="2863"/>
    <n v="257.5"/>
    <n v="332"/>
    <n v="195"/>
    <n v="105"/>
    <n v="160"/>
    <n v="245"/>
    <n v="185"/>
    <n v="250"/>
    <n v="1729.5"/>
    <d v="2012-07-13T00:00:00"/>
    <s v="AJMER"/>
    <s v="AJMER"/>
    <x v="0"/>
    <s v="VACANT"/>
  </r>
  <r>
    <n v="119042"/>
    <s v="SARAS ENTERPRISES"/>
    <n v="334.5"/>
    <n v="245"/>
    <n v="348"/>
    <n v="336"/>
    <n v="200"/>
    <n v="364"/>
    <n v="365"/>
    <n v="320"/>
    <n v="368"/>
    <n v="295"/>
    <n v="355"/>
    <n v="194"/>
    <n v="3724.5"/>
    <n v="0"/>
    <n v="175"/>
    <n v="252.5"/>
    <n v="320"/>
    <n v="276.5"/>
    <n v="414"/>
    <n v="199.5"/>
    <n v="159.5"/>
    <n v="195"/>
    <n v="235"/>
    <n v="196.5"/>
    <n v="208"/>
    <n v="2631.5"/>
    <n v="212"/>
    <n v="122"/>
    <n v="199"/>
    <n v="252"/>
    <n v="263"/>
    <n v="251"/>
    <n v="204"/>
    <n v="152.5"/>
    <n v="195.5"/>
    <n v="195.5"/>
    <n v="194"/>
    <n v="207.5"/>
    <n v="2448"/>
    <n v="151"/>
    <n v="139"/>
    <n v="251"/>
    <n v="56"/>
    <n v="198.5"/>
    <n v="192"/>
    <n v="211"/>
    <n v="276"/>
    <n v="1474.5"/>
    <d v="2009-07-02T00:00:00"/>
    <s v="AJMER"/>
    <s v="AJMER"/>
    <x v="0"/>
    <s v="VACANT"/>
  </r>
  <r>
    <n v="119222"/>
    <s v="MITHU LAL ROOP CHAND"/>
    <n v="207.54999999999998"/>
    <n v="191"/>
    <n v="173.25"/>
    <n v="223"/>
    <n v="223"/>
    <n v="227.2"/>
    <n v="225"/>
    <n v="168"/>
    <n v="256"/>
    <n v="305"/>
    <n v="248"/>
    <n v="135"/>
    <n v="2582"/>
    <n v="0"/>
    <n v="0"/>
    <n v="196.3"/>
    <n v="301.2"/>
    <n v="184"/>
    <n v="221"/>
    <n v="323.5"/>
    <n v="243.35"/>
    <n v="249.75"/>
    <n v="210"/>
    <n v="180"/>
    <n v="252.5"/>
    <n v="2361.6"/>
    <n v="117.75"/>
    <n v="174"/>
    <n v="222.5"/>
    <n v="305"/>
    <n v="66"/>
    <n v="212"/>
    <n v="202.5"/>
    <n v="183"/>
    <n v="177.5"/>
    <n v="168.25"/>
    <n v="50"/>
    <n v="256.7"/>
    <n v="2135.1999999999998"/>
    <n v="135"/>
    <n v="241.85"/>
    <n v="11"/>
    <n v="0"/>
    <n v="0"/>
    <n v="0"/>
    <n v="0"/>
    <n v="0"/>
    <n v="387.85"/>
    <d v="2009-07-02T00:00:00"/>
    <s v="AJMER"/>
    <s v="AJMER"/>
    <x v="0"/>
    <s v="VIJAY SINGH CHARAN"/>
  </r>
  <r>
    <n v="170614"/>
    <s v="HARIKARAN CHAUDHARY"/>
    <n v="145"/>
    <n v="150"/>
    <n v="143.5"/>
    <n v="150"/>
    <n v="95"/>
    <n v="170"/>
    <n v="125"/>
    <n v="150"/>
    <n v="139.5"/>
    <n v="155"/>
    <n v="190"/>
    <n v="140"/>
    <n v="1753"/>
    <n v="70"/>
    <n v="184"/>
    <n v="180"/>
    <n v="210"/>
    <n v="125"/>
    <n v="115"/>
    <n v="131.35"/>
    <n v="123.5"/>
    <n v="152.5"/>
    <n v="103.5"/>
    <n v="150"/>
    <n v="115"/>
    <n v="1659.85"/>
    <n v="210.25"/>
    <n v="170"/>
    <n v="195"/>
    <n v="200"/>
    <n v="110"/>
    <n v="135"/>
    <n v="162"/>
    <n v="118"/>
    <n v="105"/>
    <n v="100"/>
    <n v="150"/>
    <n v="235"/>
    <n v="1890.25"/>
    <n v="196.5"/>
    <n v="150"/>
    <n v="146"/>
    <n v="202"/>
    <n v="80"/>
    <n v="121.25"/>
    <n v="100"/>
    <n v="162"/>
    <n v="1157.75"/>
    <d v="2016-09-13T00:00:00"/>
    <s v="AJMER"/>
    <s v="AJMER"/>
    <x v="0"/>
    <s v="VACANT"/>
  </r>
  <r>
    <n v="119179"/>
    <s v="KUMAWAT BUILDING MATERIALS"/>
    <n v="330"/>
    <n v="225.5"/>
    <n v="270"/>
    <n v="215"/>
    <n v="155"/>
    <n v="218"/>
    <n v="110"/>
    <n v="161"/>
    <n v="165"/>
    <n v="115"/>
    <n v="165"/>
    <n v="115"/>
    <n v="2244.5"/>
    <n v="0"/>
    <n v="132"/>
    <n v="209"/>
    <n v="280"/>
    <n v="150"/>
    <n v="160"/>
    <n v="150"/>
    <n v="110"/>
    <n v="151"/>
    <n v="170"/>
    <n v="151"/>
    <n v="155"/>
    <n v="1818"/>
    <n v="106"/>
    <n v="70"/>
    <n v="150"/>
    <n v="190"/>
    <n v="210"/>
    <n v="175"/>
    <n v="160"/>
    <n v="100"/>
    <n v="170"/>
    <n v="155"/>
    <n v="134.5"/>
    <n v="90"/>
    <n v="1710.5"/>
    <n v="25"/>
    <n v="90"/>
    <n v="95"/>
    <n v="42"/>
    <n v="73"/>
    <n v="85"/>
    <n v="40"/>
    <n v="60"/>
    <n v="510"/>
    <d v="2009-07-02T00:00:00"/>
    <s v="AJMER"/>
    <s v="AJMER"/>
    <x v="0"/>
    <s v="VACANT"/>
  </r>
  <r>
    <n v="119221"/>
    <s v="AKSHAY TRADERS"/>
    <n v="180.45"/>
    <n v="108.5"/>
    <n v="212.5"/>
    <n v="153.44999999999999"/>
    <n v="131"/>
    <n v="150"/>
    <n v="144.5"/>
    <n v="155"/>
    <n v="217"/>
    <n v="215"/>
    <n v="210"/>
    <n v="48.5"/>
    <n v="1925.9"/>
    <n v="0"/>
    <n v="7"/>
    <n v="100.75"/>
    <n v="123"/>
    <n v="184"/>
    <n v="175.35"/>
    <n v="187.5"/>
    <n v="100.5"/>
    <n v="38.25"/>
    <n v="171"/>
    <n v="54"/>
    <n v="152"/>
    <n v="1293.3499999999999"/>
    <n v="105.5"/>
    <n v="27.5"/>
    <n v="110.75"/>
    <n v="170.25"/>
    <n v="177.5"/>
    <n v="58"/>
    <n v="164.5"/>
    <n v="101"/>
    <n v="101.3"/>
    <n v="190.6"/>
    <n v="142.6"/>
    <n v="211.8"/>
    <n v="1561.2999999999997"/>
    <n v="119"/>
    <n v="155"/>
    <n v="147.5"/>
    <n v="173.25"/>
    <n v="93"/>
    <n v="149"/>
    <n v="157"/>
    <n v="72.900000000000006"/>
    <n v="1066.6500000000001"/>
    <d v="2009-07-02T00:00:00"/>
    <s v="AJMER"/>
    <s v="AJMER"/>
    <x v="0"/>
    <s v="VACANT"/>
  </r>
  <r>
    <n v="170692"/>
    <s v="JAIN TRADERS"/>
    <n v="145"/>
    <n v="140"/>
    <n v="130"/>
    <n v="110"/>
    <n v="100.5"/>
    <n v="145"/>
    <n v="50"/>
    <n v="20"/>
    <n v="132.75"/>
    <n v="112"/>
    <n v="133"/>
    <n v="89.5"/>
    <n v="1307.75"/>
    <n v="11"/>
    <n v="157"/>
    <n v="152"/>
    <n v="167.5"/>
    <n v="105"/>
    <n v="71.05"/>
    <n v="110.85"/>
    <n v="101.05"/>
    <n v="110.5"/>
    <n v="106"/>
    <n v="153.4"/>
    <n v="162.5"/>
    <n v="1407.85"/>
    <n v="156"/>
    <n v="151.15"/>
    <n v="176"/>
    <n v="163"/>
    <n v="74.150000000000006"/>
    <n v="103"/>
    <n v="101"/>
    <n v="25.650000000000002"/>
    <n v="102"/>
    <n v="154.5"/>
    <n v="104.2"/>
    <n v="201.75"/>
    <n v="1512.3999999999999"/>
    <n v="133"/>
    <n v="47.75"/>
    <n v="98.35"/>
    <n v="133.85"/>
    <n v="36.25"/>
    <n v="110"/>
    <n v="100.5"/>
    <n v="56"/>
    <n v="715.7"/>
    <d v="2016-09-28T00:00:00"/>
    <s v="AJMER"/>
    <s v="AJMER"/>
    <x v="0"/>
    <s v="VACANT"/>
  </r>
  <r>
    <n v="178768"/>
    <s v="JAI BAJRANG CEMENT AGENCIES"/>
    <n v="0"/>
    <n v="0"/>
    <n v="0"/>
    <n v="55"/>
    <n v="85"/>
    <n v="104"/>
    <n v="69.5"/>
    <n v="130"/>
    <n v="110"/>
    <n v="111"/>
    <n v="121"/>
    <n v="130"/>
    <n v="915.5"/>
    <n v="112"/>
    <n v="251"/>
    <n v="203"/>
    <n v="160"/>
    <n v="105"/>
    <n v="105"/>
    <n v="40"/>
    <n v="35"/>
    <n v="113"/>
    <n v="90"/>
    <n v="101"/>
    <n v="54"/>
    <n v="1369"/>
    <n v="100"/>
    <n v="115"/>
    <n v="170"/>
    <n v="130.5"/>
    <n v="39"/>
    <n v="128.80000000000001"/>
    <n v="15"/>
    <n v="103.2"/>
    <n v="78"/>
    <n v="105"/>
    <n v="100"/>
    <n v="165"/>
    <n v="1249.5"/>
    <n v="100"/>
    <n v="53.75"/>
    <n v="70"/>
    <n v="125.25"/>
    <n v="74"/>
    <n v="123.5"/>
    <n v="105"/>
    <n v="54"/>
    <n v="705.5"/>
    <d v="2019-07-08T00:00:00"/>
    <s v="AJMER"/>
    <s v="AJMER"/>
    <x v="0"/>
    <s v="VACANT"/>
  </r>
  <r>
    <n v="140829"/>
    <s v="SHREE YADEN BUILDING MATERIAL"/>
    <n v="150"/>
    <n v="155"/>
    <n v="220"/>
    <n v="170"/>
    <n v="230"/>
    <n v="210"/>
    <n v="135"/>
    <n v="215"/>
    <n v="183"/>
    <n v="149"/>
    <n v="185"/>
    <n v="150"/>
    <n v="2152"/>
    <n v="0"/>
    <n v="195"/>
    <n v="210"/>
    <n v="155"/>
    <n v="105"/>
    <n v="120"/>
    <n v="60"/>
    <n v="110"/>
    <n v="140"/>
    <n v="115"/>
    <n v="111"/>
    <n v="101.5"/>
    <n v="1422.5"/>
    <n v="72.5"/>
    <n v="110"/>
    <n v="79.5"/>
    <n v="110"/>
    <n v="35"/>
    <n v="120"/>
    <n v="140"/>
    <n v="80"/>
    <n v="70"/>
    <n v="140"/>
    <n v="35"/>
    <n v="139.5"/>
    <n v="1131.5"/>
    <n v="55"/>
    <n v="115"/>
    <n v="105"/>
    <n v="70"/>
    <n v="35"/>
    <n v="123"/>
    <n v="70"/>
    <n v="161"/>
    <n v="734"/>
    <d v="2012-07-13T00:00:00"/>
    <s v="AJMER"/>
    <s v="AJMER"/>
    <x v="0"/>
    <s v="VACANT"/>
  </r>
  <r>
    <n v="149751"/>
    <s v="MEWARA CEMENT &amp; BUILDING"/>
    <n v="105"/>
    <n v="52"/>
    <n v="121.5"/>
    <n v="87"/>
    <n v="55"/>
    <n v="35"/>
    <n v="115"/>
    <n v="65"/>
    <n v="129"/>
    <n v="58"/>
    <n v="42.5"/>
    <n v="7.5"/>
    <n v="872.5"/>
    <n v="0"/>
    <n v="65"/>
    <n v="85"/>
    <n v="70"/>
    <n v="0"/>
    <n v="105"/>
    <n v="35"/>
    <n v="43"/>
    <n v="70"/>
    <n v="35"/>
    <n v="113"/>
    <n v="70"/>
    <n v="691"/>
    <n v="70"/>
    <n v="70"/>
    <n v="58"/>
    <n v="50"/>
    <n v="35"/>
    <n v="35"/>
    <n v="80"/>
    <n v="70"/>
    <n v="115"/>
    <n v="121"/>
    <n v="141.5"/>
    <n v="140"/>
    <n v="985.5"/>
    <n v="86.5"/>
    <n v="68.5"/>
    <n v="150"/>
    <n v="45"/>
    <n v="87"/>
    <n v="115"/>
    <n v="105"/>
    <n v="45"/>
    <n v="702"/>
    <d v="2016-04-13T00:00:00"/>
    <s v="AJMER"/>
    <s v="AJMER"/>
    <x v="0"/>
    <s v="VACANT"/>
  </r>
  <r>
    <n v="202265"/>
    <s v="AMAN TRADERS"/>
    <n v="0"/>
    <n v="0"/>
    <n v="0"/>
    <n v="0"/>
    <n v="0"/>
    <n v="0"/>
    <n v="0"/>
    <n v="0"/>
    <n v="0"/>
    <n v="55"/>
    <n v="90.5"/>
    <n v="49"/>
    <n v="194.5"/>
    <n v="0"/>
    <n v="101.85"/>
    <n v="114"/>
    <n v="156"/>
    <n v="80"/>
    <n v="51"/>
    <n v="45"/>
    <n v="30"/>
    <n v="80"/>
    <n v="55"/>
    <n v="82.5"/>
    <n v="51.5"/>
    <n v="846.85"/>
    <n v="126"/>
    <n v="162.5"/>
    <n v="163.4"/>
    <n v="91.5"/>
    <n v="43.5"/>
    <n v="50"/>
    <n v="19.95"/>
    <n v="50"/>
    <n v="61.15"/>
    <n v="51.5"/>
    <n v="36.5"/>
    <n v="50"/>
    <n v="906"/>
    <n v="140"/>
    <n v="95"/>
    <n v="50"/>
    <n v="105"/>
    <n v="0"/>
    <n v="45"/>
    <n v="21"/>
    <n v="57.5"/>
    <n v="513.5"/>
    <d v="2020-01-28T00:00:00"/>
    <s v="AJMER"/>
    <s v="AJMER"/>
    <x v="0"/>
    <s v="VACANT"/>
  </r>
  <r>
    <n v="140818"/>
    <s v="SANIK ENTERPRISES"/>
    <n v="75"/>
    <n v="85"/>
    <n v="85"/>
    <n v="95"/>
    <n v="60"/>
    <n v="95"/>
    <n v="115"/>
    <n v="101"/>
    <n v="100"/>
    <n v="100"/>
    <n v="120"/>
    <n v="80"/>
    <n v="1111"/>
    <n v="0"/>
    <n v="49"/>
    <n v="100"/>
    <n v="70"/>
    <n v="50"/>
    <n v="80"/>
    <n v="55"/>
    <n v="55"/>
    <n v="64"/>
    <n v="30"/>
    <n v="80"/>
    <n v="70"/>
    <n v="703"/>
    <n v="57"/>
    <n v="54"/>
    <n v="50"/>
    <n v="60"/>
    <n v="70"/>
    <n v="70"/>
    <n v="45"/>
    <n v="50"/>
    <n v="45"/>
    <n v="75.5"/>
    <n v="80"/>
    <n v="52"/>
    <n v="708.5"/>
    <n v="49"/>
    <n v="55"/>
    <n v="60.5"/>
    <n v="44"/>
    <n v="83"/>
    <n v="79"/>
    <n v="50"/>
    <n v="70"/>
    <n v="490.5"/>
    <d v="2012-07-13T00:00:00"/>
    <s v="AJMER"/>
    <s v="AJMER"/>
    <x v="0"/>
    <s v="VACANT"/>
  </r>
  <r>
    <n v="174382"/>
    <s v="SHIVA ENTERPRISES"/>
    <n v="128.5"/>
    <n v="116.5"/>
    <n v="91.5"/>
    <n v="75"/>
    <n v="120"/>
    <n v="69.5"/>
    <n v="70"/>
    <n v="122.5"/>
    <n v="109"/>
    <n v="46"/>
    <n v="105"/>
    <n v="35.5"/>
    <n v="1089"/>
    <n v="0"/>
    <n v="47.5"/>
    <n v="101.5"/>
    <n v="81.5"/>
    <n v="87.5"/>
    <n v="106.25"/>
    <n v="75"/>
    <n v="84.5"/>
    <n v="76"/>
    <n v="71"/>
    <n v="35.5"/>
    <n v="55"/>
    <n v="821.25"/>
    <n v="43"/>
    <n v="1"/>
    <n v="35"/>
    <n v="47"/>
    <n v="80"/>
    <n v="57"/>
    <n v="69"/>
    <n v="46.75"/>
    <n v="64"/>
    <n v="63.5"/>
    <n v="38.4"/>
    <n v="61.5"/>
    <n v="606.15"/>
    <n v="76.5"/>
    <n v="10"/>
    <n v="76.75"/>
    <n v="44"/>
    <n v="0"/>
    <n v="80.45"/>
    <n v="0"/>
    <n v="65"/>
    <n v="352.7"/>
    <d v="2018-10-27T00:00:00"/>
    <s v="AJMER"/>
    <s v="AJMER"/>
    <x v="0"/>
    <s v="VACANT"/>
  </r>
  <r>
    <n v="205686"/>
    <s v="OM PRAKASH RAW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4"/>
    <n v="35"/>
    <n v="51"/>
    <n v="35"/>
    <n v="40"/>
    <n v="188.4"/>
    <n v="38"/>
    <n v="60.15"/>
    <n v="53"/>
    <n v="39.5"/>
    <n v="75.75"/>
    <n v="67.5"/>
    <n v="70.8"/>
    <n v="50.5"/>
    <n v="19.5"/>
    <n v="64.5"/>
    <n v="5"/>
    <n v="38.5"/>
    <n v="582.70000000000005"/>
    <n v="29"/>
    <n v="30"/>
    <n v="20"/>
    <n v="20"/>
    <n v="20"/>
    <n v="20.5"/>
    <n v="15"/>
    <n v="43.5"/>
    <n v="198"/>
    <d v="2020-11-24T00:00:00"/>
    <s v="AJMER"/>
    <s v="AJMER"/>
    <x v="0"/>
    <s v="VACANT"/>
  </r>
  <r>
    <n v="119182"/>
    <s v="M.K.TRADERS"/>
    <n v="35"/>
    <n v="61"/>
    <n v="70"/>
    <n v="50"/>
    <n v="65"/>
    <n v="55"/>
    <n v="50"/>
    <n v="5"/>
    <n v="70"/>
    <n v="60"/>
    <n v="65"/>
    <n v="20"/>
    <n v="606"/>
    <n v="0"/>
    <n v="51"/>
    <n v="51"/>
    <n v="0"/>
    <n v="53"/>
    <n v="60"/>
    <n v="15"/>
    <n v="60"/>
    <n v="76"/>
    <n v="80"/>
    <n v="60"/>
    <n v="55"/>
    <n v="561"/>
    <n v="20"/>
    <n v="25"/>
    <n v="65"/>
    <n v="50"/>
    <n v="70"/>
    <n v="35"/>
    <n v="105"/>
    <n v="35"/>
    <n v="35"/>
    <n v="35"/>
    <n v="72.5"/>
    <n v="35"/>
    <n v="582.5"/>
    <n v="53"/>
    <n v="42.5"/>
    <n v="53.75"/>
    <n v="82.5"/>
    <n v="0"/>
    <n v="65"/>
    <n v="40"/>
    <n v="45"/>
    <n v="381.75"/>
    <d v="2009-07-02T00:00:00"/>
    <s v="AJMER"/>
    <s v="AJMER"/>
    <x v="0"/>
    <s v="VACANT"/>
  </r>
  <r>
    <n v="202713"/>
    <s v="DADHICH STONE SUPPLIERS"/>
    <n v="0"/>
    <n v="0"/>
    <n v="0"/>
    <n v="0"/>
    <n v="0"/>
    <n v="0"/>
    <n v="0"/>
    <n v="0"/>
    <n v="0"/>
    <n v="0"/>
    <n v="0"/>
    <n v="35"/>
    <n v="35"/>
    <n v="0"/>
    <n v="64.5"/>
    <n v="30"/>
    <n v="35"/>
    <n v="30"/>
    <n v="50"/>
    <n v="50"/>
    <n v="50"/>
    <n v="56"/>
    <n v="109"/>
    <n v="108"/>
    <n v="101"/>
    <n v="683.5"/>
    <n v="28"/>
    <n v="51"/>
    <n v="29"/>
    <n v="64.5"/>
    <n v="58.5"/>
    <n v="50"/>
    <n v="35.549999999999997"/>
    <n v="30"/>
    <n v="50"/>
    <n v="60"/>
    <n v="69.900000000000006"/>
    <n v="50"/>
    <n v="576.45000000000005"/>
    <n v="134"/>
    <n v="70"/>
    <n v="42.5"/>
    <n v="32.5"/>
    <n v="40"/>
    <n v="30"/>
    <n v="16"/>
    <n v="33.5"/>
    <n v="398.5"/>
    <d v="2020-03-04T00:00:00"/>
    <s v="AJMER"/>
    <s v="AJMER"/>
    <x v="0"/>
    <s v="VACANT"/>
  </r>
  <r>
    <n v="204938"/>
    <s v="RADHA KESHAV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55"/>
    <n v="40"/>
    <n v="32.5"/>
    <n v="53"/>
    <n v="210.5"/>
    <n v="53"/>
    <n v="15"/>
    <n v="75"/>
    <n v="20"/>
    <n v="57"/>
    <n v="20"/>
    <n v="35"/>
    <n v="22.5"/>
    <n v="57.5"/>
    <n v="41.25"/>
    <n v="70"/>
    <n v="77"/>
    <n v="543.25"/>
    <n v="31"/>
    <n v="20"/>
    <n v="35"/>
    <n v="15"/>
    <n v="5"/>
    <n v="10"/>
    <n v="11"/>
    <n v="35"/>
    <n v="162"/>
    <d v="2020-10-03T00:00:00"/>
    <s v="AJMER"/>
    <s v="AJMER"/>
    <x v="0"/>
    <s v="VACANT"/>
  </r>
  <r>
    <n v="207720"/>
    <s v="SHREE BALAJ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48.5"/>
    <n v="52.5"/>
    <n v="37.5"/>
    <n v="37.5"/>
    <n v="25"/>
    <n v="55"/>
    <n v="39"/>
    <n v="0"/>
    <n v="35"/>
    <n v="35"/>
    <n v="35"/>
    <n v="55"/>
    <n v="455"/>
    <n v="75"/>
    <n v="1.5"/>
    <n v="35"/>
    <n v="35"/>
    <n v="15"/>
    <n v="0"/>
    <n v="56"/>
    <n v="15"/>
    <n v="232.5"/>
    <d v="2021-03-18T00:00:00"/>
    <s v="AJMER"/>
    <s v="AJMER"/>
    <x v="0"/>
    <s v="VACANT"/>
  </r>
  <r>
    <n v="144848"/>
    <s v="JAI SHRI TRADING"/>
    <n v="36"/>
    <n v="36"/>
    <n v="22.5"/>
    <n v="2.5"/>
    <n v="0"/>
    <n v="10"/>
    <n v="4"/>
    <n v="13"/>
    <n v="44"/>
    <n v="4"/>
    <n v="50"/>
    <n v="30"/>
    <n v="252"/>
    <n v="40"/>
    <n v="145"/>
    <n v="125"/>
    <n v="50"/>
    <n v="18"/>
    <n v="30"/>
    <n v="0"/>
    <n v="29"/>
    <n v="53"/>
    <n v="29"/>
    <n v="50.5"/>
    <n v="20"/>
    <n v="589.5"/>
    <n v="109"/>
    <n v="55"/>
    <n v="52.5"/>
    <n v="50"/>
    <n v="10"/>
    <n v="12.5"/>
    <n v="2"/>
    <n v="10"/>
    <n v="28"/>
    <n v="30"/>
    <n v="30"/>
    <n v="10"/>
    <n v="399"/>
    <n v="80"/>
    <n v="50"/>
    <n v="40"/>
    <n v="10"/>
    <n v="0"/>
    <n v="25"/>
    <n v="10"/>
    <n v="10"/>
    <n v="225"/>
    <d v="2013-07-22T00:00:00"/>
    <s v="AJMER"/>
    <s v="AJMER"/>
    <x v="0"/>
    <s v="VACANT"/>
  </r>
  <r>
    <n v="119405"/>
    <s v="MUKESH KUMAR RAKESH KUMAR"/>
    <n v="25"/>
    <n v="10"/>
    <n v="51"/>
    <n v="17.5"/>
    <n v="21"/>
    <n v="30"/>
    <n v="0"/>
    <n v="23"/>
    <n v="37.5"/>
    <n v="5"/>
    <n v="30"/>
    <n v="70.75"/>
    <n v="320.75"/>
    <n v="24"/>
    <n v="50"/>
    <n v="50"/>
    <n v="0"/>
    <n v="0"/>
    <n v="20"/>
    <n v="0"/>
    <n v="0"/>
    <n v="0"/>
    <n v="20"/>
    <n v="20"/>
    <n v="30"/>
    <n v="214"/>
    <n v="90"/>
    <n v="0"/>
    <n v="67"/>
    <n v="55"/>
    <n v="20"/>
    <n v="0"/>
    <n v="25"/>
    <n v="15"/>
    <n v="20"/>
    <n v="0"/>
    <n v="18"/>
    <n v="0"/>
    <n v="310"/>
    <n v="15"/>
    <n v="0"/>
    <n v="0"/>
    <n v="0"/>
    <n v="0"/>
    <n v="0"/>
    <n v="0"/>
    <n v="0"/>
    <n v="15"/>
    <d v="2009-07-02T00:00:00"/>
    <s v="AJMER"/>
    <s v="AJMER"/>
    <x v="0"/>
    <s v="LABHESH KHETAWAT"/>
  </r>
  <r>
    <n v="207773"/>
    <s v="DADHICH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40"/>
    <n v="51"/>
    <n v="60"/>
    <n v="36"/>
    <n v="50"/>
    <n v="12"/>
    <n v="8"/>
    <n v="10"/>
    <n v="20"/>
    <n v="10"/>
    <n v="10"/>
    <n v="0"/>
    <n v="307"/>
    <n v="0"/>
    <n v="0"/>
    <n v="0"/>
    <n v="10"/>
    <n v="0"/>
    <n v="0"/>
    <n v="0"/>
    <n v="0"/>
    <n v="10"/>
    <d v="2021-03-23T00:00:00"/>
    <s v="AJMER"/>
    <s v="AJMER"/>
    <x v="0"/>
    <s v="VIJAY SINGH CHARAN"/>
  </r>
  <r>
    <n v="209013"/>
    <s v="HIN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0"/>
    <n v="13.5"/>
    <n v="35"/>
    <n v="0"/>
    <n v="38.5"/>
    <n v="27.5"/>
    <n v="61"/>
    <n v="55"/>
    <n v="280.5"/>
    <n v="87.5"/>
    <n v="27"/>
    <n v="55"/>
    <n v="20"/>
    <n v="20"/>
    <n v="30"/>
    <n v="17.5"/>
    <n v="22.5"/>
    <n v="279.5"/>
    <d v="2021-07-23T00:00:00"/>
    <s v="AJMER"/>
    <s v="AJMER"/>
    <x v="0"/>
    <s v="VACANT"/>
  </r>
  <r>
    <n v="170745"/>
    <s v="JAI SUNDER MAA ENTERPRISES"/>
    <n v="34"/>
    <n v="75"/>
    <n v="60"/>
    <n v="22"/>
    <n v="10"/>
    <n v="77"/>
    <n v="70"/>
    <n v="70"/>
    <n v="95"/>
    <n v="20"/>
    <n v="10"/>
    <n v="0"/>
    <n v="543"/>
    <n v="22"/>
    <n v="35"/>
    <n v="35"/>
    <n v="45"/>
    <n v="15"/>
    <n v="0"/>
    <n v="0"/>
    <n v="0"/>
    <n v="0"/>
    <n v="25"/>
    <n v="35"/>
    <n v="0"/>
    <n v="212"/>
    <n v="35"/>
    <n v="35"/>
    <n v="25"/>
    <n v="10"/>
    <n v="0"/>
    <n v="0"/>
    <n v="0"/>
    <n v="35"/>
    <n v="35"/>
    <n v="35"/>
    <n v="30"/>
    <n v="35"/>
    <n v="275"/>
    <n v="0"/>
    <n v="35"/>
    <n v="35"/>
    <n v="0"/>
    <n v="0"/>
    <n v="0"/>
    <n v="0"/>
    <n v="0"/>
    <n v="70"/>
    <d v="2016-10-07T00:00:00"/>
    <s v="AJMER"/>
    <s v="AJMER"/>
    <x v="0"/>
    <s v="VIJAY SINGH CHARAN"/>
  </r>
  <r>
    <n v="144750"/>
    <s v="ACHARYA TRADERS"/>
    <n v="70"/>
    <n v="20"/>
    <n v="32"/>
    <n v="27.5"/>
    <n v="20"/>
    <n v="50"/>
    <n v="40"/>
    <n v="50"/>
    <n v="40"/>
    <n v="10"/>
    <n v="20"/>
    <n v="37.5"/>
    <n v="417"/>
    <n v="5.3"/>
    <n v="35"/>
    <n v="50"/>
    <n v="45"/>
    <n v="30"/>
    <n v="20"/>
    <n v="28"/>
    <n v="20"/>
    <n v="40"/>
    <n v="25"/>
    <n v="51"/>
    <n v="29"/>
    <n v="378.3"/>
    <n v="34"/>
    <n v="10"/>
    <n v="21"/>
    <n v="28.95"/>
    <n v="20"/>
    <n v="22.5"/>
    <n v="17.5"/>
    <n v="10"/>
    <n v="22"/>
    <n v="28"/>
    <n v="20"/>
    <n v="30"/>
    <n v="263.95"/>
    <n v="20"/>
    <n v="30"/>
    <n v="10"/>
    <n v="10"/>
    <n v="10"/>
    <n v="10"/>
    <n v="11"/>
    <n v="0"/>
    <n v="101"/>
    <d v="2013-07-05T00:00:00"/>
    <s v="AJMER"/>
    <s v="AJMER"/>
    <x v="0"/>
    <s v="VACANT"/>
  </r>
  <r>
    <n v="171063"/>
    <s v="NEHA ENTERPRISES"/>
    <n v="36"/>
    <n v="17"/>
    <n v="7.5"/>
    <n v="10"/>
    <n v="39"/>
    <n v="44"/>
    <n v="10"/>
    <n v="15"/>
    <n v="55"/>
    <n v="15"/>
    <n v="30"/>
    <n v="10"/>
    <n v="288.5"/>
    <n v="35"/>
    <n v="15"/>
    <n v="15"/>
    <n v="30"/>
    <n v="55"/>
    <n v="52.5"/>
    <n v="15"/>
    <n v="30"/>
    <n v="40"/>
    <n v="30"/>
    <n v="30"/>
    <n v="50"/>
    <n v="397.5"/>
    <n v="33"/>
    <n v="16"/>
    <n v="37"/>
    <n v="28"/>
    <n v="10"/>
    <n v="30"/>
    <n v="17.5"/>
    <n v="0"/>
    <n v="10"/>
    <n v="22"/>
    <n v="18"/>
    <n v="30"/>
    <n v="251.5"/>
    <n v="20"/>
    <n v="20"/>
    <n v="0"/>
    <n v="25"/>
    <n v="10"/>
    <n v="5"/>
    <n v="11"/>
    <n v="9"/>
    <n v="100"/>
    <d v="2016-11-30T00:00:00"/>
    <s v="AJMER"/>
    <s v="AJMER"/>
    <x v="0"/>
    <s v="VACANT"/>
  </r>
  <r>
    <n v="119230"/>
    <s v="MAHAVEER STONE SUPPLIERS"/>
    <n v="27.5"/>
    <n v="12.5"/>
    <n v="10"/>
    <n v="15"/>
    <n v="5"/>
    <n v="15"/>
    <n v="15"/>
    <n v="12.5"/>
    <n v="10"/>
    <n v="14"/>
    <n v="15"/>
    <n v="10"/>
    <n v="161.5"/>
    <n v="0"/>
    <n v="7.5"/>
    <n v="20"/>
    <n v="10"/>
    <n v="15"/>
    <n v="10"/>
    <n v="15"/>
    <n v="6"/>
    <n v="5"/>
    <n v="5"/>
    <n v="5"/>
    <n v="5"/>
    <n v="103.5"/>
    <n v="11"/>
    <n v="10"/>
    <n v="5"/>
    <n v="11.25"/>
    <n v="10.75"/>
    <n v="12"/>
    <n v="7.25"/>
    <n v="8"/>
    <n v="10.5"/>
    <n v="14"/>
    <n v="10.5"/>
    <n v="12"/>
    <n v="122.25"/>
    <n v="10"/>
    <n v="20"/>
    <n v="0"/>
    <n v="0"/>
    <n v="0"/>
    <n v="20"/>
    <n v="0"/>
    <n v="0"/>
    <n v="50"/>
    <d v="2009-07-02T00:00:00"/>
    <s v="AJMER"/>
    <s v="AJMER"/>
    <x v="0"/>
    <s v="VACANT"/>
  </r>
  <r>
    <n v="209012"/>
    <s v="M 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"/>
    <n v="20"/>
    <n v="27.5"/>
    <n v="11.5"/>
    <n v="10"/>
    <n v="8.35"/>
    <n v="10"/>
    <n v="12.45"/>
    <n v="114.8"/>
    <n v="0"/>
    <n v="10"/>
    <n v="0"/>
    <n v="0"/>
    <n v="0"/>
    <n v="0"/>
    <n v="0"/>
    <n v="0"/>
    <n v="10"/>
    <d v="2021-07-23T00:00:00"/>
    <s v="AJMER"/>
    <s v="AJMER"/>
    <x v="0"/>
    <s v="LABHESH KHETAWAT"/>
  </r>
  <r>
    <n v="206627"/>
    <s v="M K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7.5"/>
    <n v="17.5"/>
    <n v="0"/>
    <n v="4.5999999999999996"/>
    <n v="15"/>
    <n v="7.5"/>
    <n v="0"/>
    <n v="7.5"/>
    <n v="8"/>
    <n v="14.5"/>
    <n v="7"/>
    <n v="7"/>
    <n v="10"/>
    <n v="5"/>
    <n v="86.1"/>
    <n v="0"/>
    <n v="0"/>
    <n v="9"/>
    <n v="5"/>
    <n v="0"/>
    <n v="10"/>
    <n v="5"/>
    <n v="0"/>
    <n v="29"/>
    <d v="2021-01-12T00:00:00"/>
    <s v="AJMER"/>
    <s v="AJMER"/>
    <x v="0"/>
    <s v="VACANT"/>
  </r>
  <r>
    <n v="209009"/>
    <s v="SHRI SANWARIYA BUILDING MATER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10"/>
    <n v="10"/>
    <n v="40"/>
    <n v="70"/>
    <n v="10"/>
    <n v="30"/>
    <n v="20"/>
    <n v="20"/>
    <n v="20"/>
    <n v="35"/>
    <n v="10"/>
    <n v="40"/>
    <n v="185"/>
    <d v="2021-07-23T00:00:00"/>
    <s v="AJMER"/>
    <s v="AJMER"/>
    <x v="0"/>
    <n v="0"/>
  </r>
  <r>
    <n v="141379"/>
    <s v="JAI BHOLE SHIV STONE SUPPLIERS"/>
    <n v="36"/>
    <n v="45"/>
    <n v="53.5"/>
    <n v="56"/>
    <n v="35"/>
    <n v="20"/>
    <n v="30"/>
    <n v="18"/>
    <n v="40.5"/>
    <n v="20"/>
    <n v="35"/>
    <n v="20"/>
    <n v="409"/>
    <n v="0"/>
    <n v="10"/>
    <n v="15"/>
    <n v="15"/>
    <n v="1"/>
    <n v="10"/>
    <n v="20"/>
    <n v="20"/>
    <n v="20"/>
    <n v="30"/>
    <n v="22.5"/>
    <n v="6"/>
    <n v="169.5"/>
    <n v="0"/>
    <n v="10"/>
    <n v="15"/>
    <n v="16"/>
    <n v="9"/>
    <n v="5"/>
    <n v="0"/>
    <n v="0"/>
    <n v="0"/>
    <n v="0"/>
    <n v="0"/>
    <n v="0"/>
    <n v="55"/>
    <n v="0"/>
    <n v="0"/>
    <n v="0"/>
    <n v="0"/>
    <n v="0"/>
    <n v="0"/>
    <n v="0"/>
    <n v="0"/>
    <n v="0"/>
    <d v="2012-09-28T00:00:00"/>
    <s v="AJMER"/>
    <s v="AJMER"/>
    <x v="0"/>
    <n v="0"/>
  </r>
  <r>
    <n v="211399"/>
    <s v="SHEKHAWAT BUILDING MATERI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5"/>
    <n v="40"/>
    <n v="25"/>
    <n v="0"/>
    <n v="22.5"/>
    <n v="25"/>
    <n v="10"/>
    <n v="25"/>
    <n v="5"/>
    <n v="15"/>
    <n v="127.5"/>
    <d v="2022-02-05T00:00:00"/>
    <s v="AJMER"/>
    <s v="AJMER"/>
    <x v="0"/>
    <n v="0"/>
  </r>
  <r>
    <n v="210112"/>
    <s v="DEV NARAYAN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15"/>
    <n v="36"/>
    <n v="35"/>
    <n v="0"/>
    <n v="0"/>
    <n v="0"/>
    <n v="0"/>
    <n v="0"/>
    <n v="0"/>
    <n v="0"/>
    <n v="35"/>
    <d v="2021-10-11T00:00:00"/>
    <s v="AJMER"/>
    <s v="AJMER"/>
    <x v="0"/>
    <n v="0"/>
  </r>
  <r>
    <n v="144278"/>
    <s v="SHREE YADAV CEMENT SUPPLIERS"/>
    <n v="40"/>
    <n v="35"/>
    <n v="45"/>
    <n v="30"/>
    <n v="30"/>
    <n v="25"/>
    <n v="30"/>
    <n v="20"/>
    <n v="20"/>
    <n v="25"/>
    <n v="20"/>
    <n v="15"/>
    <n v="335"/>
    <n v="0"/>
    <n v="10"/>
    <n v="15"/>
    <n v="10"/>
    <n v="30"/>
    <n v="0"/>
    <n v="0"/>
    <n v="0"/>
    <n v="0"/>
    <n v="0"/>
    <n v="0"/>
    <n v="0"/>
    <n v="65"/>
    <n v="0"/>
    <n v="0"/>
    <n v="0"/>
    <n v="15"/>
    <n v="0"/>
    <n v="1"/>
    <n v="0"/>
    <n v="0"/>
    <n v="2"/>
    <n v="5"/>
    <n v="7"/>
    <n v="0"/>
    <n v="30"/>
    <n v="0"/>
    <n v="0"/>
    <n v="0"/>
    <n v="0"/>
    <n v="0"/>
    <n v="0"/>
    <n v="0"/>
    <n v="0"/>
    <n v="0"/>
    <d v="2013-03-26T00:00:00"/>
    <s v="AJMER"/>
    <s v="AJMER"/>
    <x v="0"/>
    <s v="LABHESH KHETAWAT"/>
  </r>
  <r>
    <n v="177261"/>
    <s v="S S CONSTRUCTION"/>
    <n v="105.5"/>
    <n v="52.5"/>
    <n v="60"/>
    <n v="82.5"/>
    <n v="67.5"/>
    <n v="76.5"/>
    <n v="30"/>
    <n v="77.5"/>
    <n v="87"/>
    <n v="92"/>
    <n v="102.5"/>
    <n v="100.5"/>
    <n v="934"/>
    <n v="0"/>
    <n v="52.5"/>
    <n v="102.5"/>
    <n v="88"/>
    <n v="50.5"/>
    <n v="51"/>
    <n v="57"/>
    <n v="85"/>
    <n v="55"/>
    <n v="0"/>
    <n v="0"/>
    <n v="0"/>
    <n v="541.5"/>
    <n v="0"/>
    <n v="0"/>
    <n v="0"/>
    <n v="8"/>
    <n v="0"/>
    <n v="0"/>
    <n v="0"/>
    <n v="0"/>
    <n v="0"/>
    <n v="0"/>
    <n v="0"/>
    <n v="0"/>
    <n v="8"/>
    <n v="0"/>
    <n v="0"/>
    <n v="0"/>
    <n v="0"/>
    <n v="0"/>
    <n v="0"/>
    <n v="0"/>
    <n v="0"/>
    <n v="0"/>
    <d v="2019-01-22T00:00:00"/>
    <s v="AJMER"/>
    <s v="AJMER"/>
    <x v="0"/>
    <n v="0"/>
  </r>
  <r>
    <n v="178615"/>
    <s v="JAIN TRADERS"/>
    <n v="0"/>
    <n v="0"/>
    <n v="99"/>
    <n v="135"/>
    <n v="175"/>
    <n v="295"/>
    <n v="232"/>
    <n v="215.5"/>
    <n v="259.5"/>
    <n v="192"/>
    <n v="250"/>
    <n v="142.9"/>
    <n v="1995.9"/>
    <n v="164.5"/>
    <n v="100.75"/>
    <n v="200"/>
    <n v="207.25"/>
    <n v="80"/>
    <n v="60.5"/>
    <n v="156"/>
    <n v="104"/>
    <n v="0"/>
    <n v="18"/>
    <n v="16"/>
    <n v="0"/>
    <n v="1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d v="2019-06-19T00:00:00"/>
    <s v="AJMER"/>
    <s v="AJMER"/>
    <x v="0"/>
    <n v="0"/>
  </r>
  <r>
    <n v="172140"/>
    <s v="PADAM SINGH NARENDRA SINGH BAB"/>
    <n v="0"/>
    <n v="0"/>
    <n v="0"/>
    <n v="25"/>
    <n v="10"/>
    <n v="35"/>
    <n v="0"/>
    <n v="30"/>
    <n v="0"/>
    <n v="10"/>
    <n v="35"/>
    <n v="0"/>
    <n v="145"/>
    <n v="0"/>
    <n v="102.4"/>
    <n v="0"/>
    <n v="0"/>
    <n v="0"/>
    <n v="0"/>
    <n v="0"/>
    <n v="0"/>
    <n v="0"/>
    <n v="0"/>
    <n v="0"/>
    <n v="0"/>
    <n v="10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5-31T00:00:00"/>
    <s v="AJMER"/>
    <s v="AJMER"/>
    <x v="0"/>
    <n v="0"/>
  </r>
  <r>
    <n v="201561"/>
    <s v="SHREE KRISHNA CEMENT AGENCY"/>
    <n v="0"/>
    <n v="0"/>
    <n v="0"/>
    <n v="0"/>
    <n v="0"/>
    <n v="0"/>
    <n v="0"/>
    <n v="0"/>
    <n v="60"/>
    <n v="70"/>
    <n v="30"/>
    <n v="50"/>
    <n v="210"/>
    <n v="0"/>
    <n v="10"/>
    <n v="30"/>
    <n v="30"/>
    <n v="15"/>
    <n v="0"/>
    <n v="0"/>
    <n v="0"/>
    <n v="0"/>
    <n v="0"/>
    <n v="0"/>
    <n v="0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10T00:00:00"/>
    <s v="AJMER"/>
    <s v="AJMER"/>
    <x v="0"/>
    <n v="0"/>
  </r>
  <r>
    <n v="179876"/>
    <s v="SHREE SHYAM TILES"/>
    <n v="0"/>
    <n v="0"/>
    <n v="0"/>
    <n v="0"/>
    <n v="0"/>
    <n v="0"/>
    <n v="0"/>
    <n v="50"/>
    <n v="11"/>
    <n v="12.5"/>
    <n v="10"/>
    <n v="10"/>
    <n v="93.5"/>
    <n v="0"/>
    <n v="10"/>
    <n v="20"/>
    <n v="17.5"/>
    <n v="1"/>
    <n v="7.5"/>
    <n v="0"/>
    <n v="0"/>
    <n v="0"/>
    <n v="0"/>
    <n v="0"/>
    <n v="0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25T00:00:00"/>
    <s v="AJMER"/>
    <s v="AJMER"/>
    <x v="0"/>
    <n v="0"/>
  </r>
  <r>
    <n v="140832"/>
    <s v="JYOTI CEMENT UDYOG"/>
    <n v="60"/>
    <n v="70"/>
    <n v="0"/>
    <n v="0"/>
    <n v="45"/>
    <n v="5"/>
    <n v="25"/>
    <n v="15"/>
    <n v="25"/>
    <n v="25"/>
    <n v="30"/>
    <n v="0"/>
    <n v="300"/>
    <n v="0"/>
    <n v="25"/>
    <n v="25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2-07-13T00:00:00"/>
    <s v="AJMER"/>
    <s v="AJMER"/>
    <x v="0"/>
    <n v="0"/>
  </r>
  <r>
    <n v="170615"/>
    <s v="KRISHNA PLYWOOD &amp; HARDWARE"/>
    <n v="100"/>
    <n v="10"/>
    <n v="50"/>
    <n v="10"/>
    <n v="30"/>
    <n v="40"/>
    <n v="40"/>
    <n v="20"/>
    <n v="40"/>
    <n v="1"/>
    <n v="20"/>
    <n v="9"/>
    <n v="370"/>
    <n v="0"/>
    <n v="15"/>
    <n v="15"/>
    <n v="0"/>
    <n v="15"/>
    <n v="0"/>
    <n v="0"/>
    <n v="0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09-13T00:00:00"/>
    <s v="AJMER"/>
    <s v="AJMER"/>
    <x v="0"/>
    <n v="0"/>
  </r>
  <r>
    <n v="205599"/>
    <s v="KANAK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0"/>
    <n v="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18T00:00:00"/>
    <s v="AJMER"/>
    <s v="AJMER"/>
    <x v="0"/>
    <n v="0"/>
  </r>
  <r>
    <n v="207772"/>
    <s v="MOTILAL SHAYAM SUND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1-03-23T00:00:00"/>
    <s v="AJMER"/>
    <s v="AJMER"/>
    <x v="0"/>
    <n v="0"/>
  </r>
  <r>
    <n v="179947"/>
    <s v="SHREE DEVENDRA ENTERPRISES"/>
    <n v="0"/>
    <n v="0"/>
    <n v="0"/>
    <n v="0"/>
    <n v="0"/>
    <n v="0"/>
    <n v="0"/>
    <n v="72"/>
    <n v="50"/>
    <n v="32"/>
    <n v="25.5"/>
    <n v="5"/>
    <n v="184.5"/>
    <n v="0"/>
    <n v="3"/>
    <n v="8"/>
    <n v="7.5"/>
    <n v="2.5"/>
    <n v="5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2T00:00:00"/>
    <s v="AJMER"/>
    <s v="AJMER"/>
    <x v="0"/>
    <n v="0"/>
  </r>
  <r>
    <n v="206747"/>
    <s v="GANPATI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1-01-20T00:00:00"/>
    <s v="AJMER"/>
    <s v="AJMER"/>
    <x v="0"/>
    <n v="0"/>
  </r>
  <r>
    <n v="179999"/>
    <s v="SHRI NAGNECHA TRADERS"/>
    <n v="0"/>
    <n v="0"/>
    <n v="0"/>
    <n v="0"/>
    <n v="0"/>
    <n v="0"/>
    <n v="0"/>
    <n v="35"/>
    <n v="92.5"/>
    <n v="27.5"/>
    <n v="10"/>
    <n v="10"/>
    <n v="175"/>
    <n v="0"/>
    <n v="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6T00:00:00"/>
    <s v="AJMER"/>
    <s v="AJMER"/>
    <x v="0"/>
    <n v="0"/>
  </r>
  <r>
    <n v="179689"/>
    <s v="GANPATI SALES"/>
    <n v="0"/>
    <n v="0"/>
    <n v="0"/>
    <n v="0"/>
    <n v="0"/>
    <n v="0"/>
    <n v="10"/>
    <n v="21"/>
    <n v="5"/>
    <n v="20"/>
    <n v="0.5"/>
    <n v="0"/>
    <n v="56.5"/>
    <n v="0"/>
    <n v="1.8"/>
    <n v="0"/>
    <n v="0"/>
    <n v="0"/>
    <n v="0"/>
    <n v="0"/>
    <n v="0"/>
    <n v="0"/>
    <n v="0"/>
    <n v="0"/>
    <n v="0"/>
    <n v="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07T00:00:00"/>
    <s v="AJMER"/>
    <s v="AJMER"/>
    <x v="0"/>
    <n v="0"/>
  </r>
  <r>
    <n v="212354"/>
    <s v="RAJASTHAN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0"/>
    <n v="45"/>
    <n v="45"/>
    <n v="10"/>
    <n v="70"/>
    <n v="0"/>
    <n v="47"/>
    <n v="297"/>
    <d v="2022-04-27T00:00:00"/>
    <s v="AJMER"/>
    <s v="AJMER"/>
    <x v="0"/>
    <n v="0"/>
  </r>
  <r>
    <n v="212848"/>
    <s v="SHREE VIKRAM STONE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28.75"/>
    <d v="2022-06-03T00:00:00"/>
    <s v="AJMER"/>
    <s v="AJMER"/>
    <x v="0"/>
    <n v="0"/>
  </r>
  <r>
    <n v="213433"/>
    <s v="MITHULAL ROOPCHAND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0"/>
    <n v="190"/>
    <n v="160"/>
    <n v="71.25"/>
    <n v="581.25"/>
    <d v="2022-07-18T00:00:00"/>
    <s v="AJMER"/>
    <s v="AJMER"/>
    <x v="0"/>
    <n v="0"/>
  </r>
  <r>
    <n v="119034"/>
    <s v="SOGANI AGENCIES"/>
    <n v="448.25"/>
    <n v="318"/>
    <n v="405"/>
    <n v="351"/>
    <n v="191"/>
    <n v="209.5"/>
    <n v="170"/>
    <n v="351.3"/>
    <n v="408.9"/>
    <n v="362"/>
    <n v="395"/>
    <n v="204.5"/>
    <n v="3814.4500000000003"/>
    <n v="0"/>
    <n v="513.15"/>
    <n v="531.5"/>
    <n v="493"/>
    <n v="261.75"/>
    <n v="304.55"/>
    <n v="204"/>
    <n v="180"/>
    <n v="320.5"/>
    <n v="267"/>
    <n v="365"/>
    <n v="323"/>
    <n v="3763.4500000000003"/>
    <n v="406.5"/>
    <n v="350.5"/>
    <n v="389.5"/>
    <n v="401"/>
    <n v="201.55"/>
    <n v="215.5"/>
    <n v="177.9"/>
    <n v="189.5"/>
    <n v="421"/>
    <n v="301"/>
    <n v="275"/>
    <n v="507.5"/>
    <n v="3836.45"/>
    <n v="233"/>
    <n v="268.75"/>
    <n v="422.75"/>
    <n v="257.25"/>
    <n v="112"/>
    <n v="127"/>
    <n v="232"/>
    <n v="107.5"/>
    <n v="1760.25"/>
    <d v="2009-07-02T00:00:00"/>
    <s v="TONK"/>
    <s v="AJMER"/>
    <x v="0"/>
    <s v="RAMESH KUMAR VERMA"/>
  </r>
  <r>
    <n v="170550"/>
    <s v="SHIV TRADERS"/>
    <n v="338.25"/>
    <n v="225"/>
    <n v="345"/>
    <n v="121"/>
    <n v="116.5"/>
    <n v="120"/>
    <n v="246"/>
    <n v="305"/>
    <n v="335"/>
    <n v="275.5"/>
    <n v="360.25"/>
    <n v="109"/>
    <n v="2896.5"/>
    <n v="42"/>
    <n v="404.7"/>
    <n v="402.5"/>
    <n v="302"/>
    <n v="152.19999999999999"/>
    <n v="182.3"/>
    <n v="200"/>
    <n v="100"/>
    <n v="202"/>
    <n v="303"/>
    <n v="320.39999999999998"/>
    <n v="450.6"/>
    <n v="3061.7"/>
    <n v="151"/>
    <n v="341"/>
    <n v="501"/>
    <n v="210.5"/>
    <n v="281.25"/>
    <n v="190"/>
    <n v="93.5"/>
    <n v="182.5"/>
    <n v="295"/>
    <n v="251"/>
    <n v="401"/>
    <n v="402.9"/>
    <n v="3300.65"/>
    <n v="381.5"/>
    <n v="276.5"/>
    <n v="577.5"/>
    <n v="186.25"/>
    <n v="192.5"/>
    <n v="282.35000000000002"/>
    <n v="246.9"/>
    <n v="242.95"/>
    <n v="2386.4499999999998"/>
    <d v="2016-09-01T00:00:00"/>
    <s v="TONK"/>
    <s v="AJMER"/>
    <x v="0"/>
    <s v="RAMESH KUMAR VERMA"/>
  </r>
  <r>
    <n v="170013"/>
    <s v="PADAM CHAND AND BROTHERS"/>
    <n v="228"/>
    <n v="231.5"/>
    <n v="292.5"/>
    <n v="212"/>
    <n v="113"/>
    <n v="124.5"/>
    <n v="128"/>
    <n v="160"/>
    <n v="122.5"/>
    <n v="205"/>
    <n v="233"/>
    <n v="112.5"/>
    <n v="2162.5"/>
    <n v="70"/>
    <n v="412"/>
    <n v="308"/>
    <n v="274.25"/>
    <n v="176.75"/>
    <n v="155.5"/>
    <n v="130.5"/>
    <n v="35"/>
    <n v="127"/>
    <n v="101.5"/>
    <n v="150"/>
    <n v="152.5"/>
    <n v="2093"/>
    <n v="207.5"/>
    <n v="220"/>
    <n v="257.5"/>
    <n v="345.25"/>
    <n v="101"/>
    <n v="111"/>
    <n v="115"/>
    <n v="69.5"/>
    <n v="88"/>
    <n v="160"/>
    <n v="207.5"/>
    <n v="218"/>
    <n v="2100.25"/>
    <n v="245"/>
    <n v="206"/>
    <n v="315"/>
    <n v="101"/>
    <n v="97"/>
    <n v="110"/>
    <n v="74"/>
    <n v="129.5"/>
    <n v="1277.5"/>
    <d v="2016-06-02T00:00:00"/>
    <s v="TONK"/>
    <s v="AJMER"/>
    <x v="0"/>
    <s v="RAMESH KUMAR VERMA"/>
  </r>
  <r>
    <n v="141674"/>
    <s v="ARAVALI BUILDING MATERIAL SUPP"/>
    <n v="158"/>
    <n v="117.5"/>
    <n v="122.75"/>
    <n v="151.25"/>
    <n v="67.5"/>
    <n v="62.5"/>
    <n v="71.5"/>
    <n v="128.25"/>
    <n v="164.5"/>
    <n v="191.3"/>
    <n v="199.25"/>
    <n v="132.6"/>
    <n v="1566.8999999999999"/>
    <n v="0"/>
    <n v="52.5"/>
    <n v="188.35"/>
    <n v="186.05"/>
    <n v="156.5"/>
    <n v="179.5"/>
    <n v="152"/>
    <n v="127"/>
    <n v="131.69999999999999"/>
    <n v="158.30000000000001"/>
    <n v="143.25"/>
    <n v="154.4"/>
    <n v="1629.5500000000002"/>
    <n v="175.14999999999998"/>
    <n v="156.65"/>
    <n v="184.6"/>
    <n v="183.7"/>
    <n v="67.7"/>
    <n v="173.75"/>
    <n v="210"/>
    <n v="103.5"/>
    <n v="150.25"/>
    <n v="170.4"/>
    <n v="185"/>
    <n v="319"/>
    <n v="2079.6999999999998"/>
    <n v="180.85"/>
    <n v="151"/>
    <n v="270.5"/>
    <n v="216.85"/>
    <n v="57"/>
    <n v="185.5"/>
    <n v="201.25"/>
    <n v="281"/>
    <n v="1543.95"/>
    <d v="2012-12-07T00:00:00"/>
    <s v="TONK"/>
    <s v="AJMER"/>
    <x v="0"/>
    <s v="RAMESH KUMAR VERMA"/>
  </r>
  <r>
    <n v="170115"/>
    <s v="YADAV BUILDING MATERIAL"/>
    <n v="202"/>
    <n v="184"/>
    <n v="250"/>
    <n v="148"/>
    <n v="67"/>
    <n v="95"/>
    <n v="160"/>
    <n v="157"/>
    <n v="200"/>
    <n v="138"/>
    <n v="174"/>
    <n v="80"/>
    <n v="1855"/>
    <n v="35"/>
    <n v="155"/>
    <n v="251"/>
    <n v="214"/>
    <n v="115"/>
    <n v="150"/>
    <n v="105"/>
    <n v="65"/>
    <n v="150"/>
    <n v="112"/>
    <n v="105"/>
    <n v="175"/>
    <n v="1632"/>
    <n v="145"/>
    <n v="183"/>
    <n v="180"/>
    <n v="153"/>
    <n v="151"/>
    <n v="101"/>
    <n v="106"/>
    <n v="136"/>
    <n v="111"/>
    <n v="210"/>
    <n v="260"/>
    <n v="191"/>
    <n v="1927"/>
    <n v="0"/>
    <n v="0"/>
    <n v="0"/>
    <n v="0"/>
    <n v="0"/>
    <n v="0"/>
    <n v="0"/>
    <n v="0"/>
    <n v="0"/>
    <d v="2016-06-20T00:00:00"/>
    <s v="TONK"/>
    <s v="AJMER"/>
    <x v="0"/>
    <s v="PRAMATH RATHORE"/>
  </r>
  <r>
    <n v="170325"/>
    <s v="MANOJ TRADERS"/>
    <n v="50"/>
    <n v="115"/>
    <n v="170"/>
    <n v="87"/>
    <n v="45.5"/>
    <n v="22"/>
    <n v="97"/>
    <n v="90"/>
    <n v="158.5"/>
    <n v="149"/>
    <n v="139"/>
    <n v="152"/>
    <n v="1275"/>
    <n v="35"/>
    <n v="169"/>
    <n v="347"/>
    <n v="250"/>
    <n v="50"/>
    <n v="103"/>
    <n v="125"/>
    <n v="30"/>
    <n v="105"/>
    <n v="168.75"/>
    <n v="220"/>
    <n v="215"/>
    <n v="1817.75"/>
    <n v="85"/>
    <n v="220"/>
    <n v="286"/>
    <n v="200"/>
    <n v="39"/>
    <n v="97"/>
    <n v="90"/>
    <n v="56.5"/>
    <n v="217.5"/>
    <n v="83"/>
    <n v="251"/>
    <n v="255"/>
    <n v="1880"/>
    <n v="151"/>
    <n v="227"/>
    <n v="285"/>
    <n v="100"/>
    <n v="111"/>
    <n v="135"/>
    <n v="152.5"/>
    <n v="145.5"/>
    <n v="1307"/>
    <d v="2016-07-27T00:00:00"/>
    <s v="TONK"/>
    <s v="AJMER"/>
    <x v="0"/>
    <s v="RAMESH KUMAR VERMA"/>
  </r>
  <r>
    <n v="201117"/>
    <s v="LOKESH ROOFING'S"/>
    <n v="0"/>
    <n v="0"/>
    <n v="0"/>
    <n v="0"/>
    <n v="0"/>
    <n v="0"/>
    <n v="0"/>
    <n v="90.55"/>
    <n v="139.65"/>
    <n v="188.35"/>
    <n v="185.1"/>
    <n v="101.25"/>
    <n v="704.9"/>
    <n v="0"/>
    <n v="124.75"/>
    <n v="170"/>
    <n v="188.60000000000002"/>
    <n v="153.80000000000001"/>
    <n v="168.15"/>
    <n v="203.05"/>
    <n v="72.900000000000006"/>
    <n v="88.8"/>
    <n v="182.15"/>
    <n v="124.3"/>
    <n v="171.9"/>
    <n v="1648.4000000000003"/>
    <n v="73.5"/>
    <n v="91.85"/>
    <n v="96.8"/>
    <n v="175.25"/>
    <n v="111.99999999999999"/>
    <n v="155.1"/>
    <n v="175.5"/>
    <n v="80.3"/>
    <n v="71"/>
    <n v="151.5"/>
    <n v="175.35"/>
    <n v="193"/>
    <n v="1551.1499999999999"/>
    <n v="130"/>
    <n v="225"/>
    <n v="258.3"/>
    <n v="160.75"/>
    <n v="101.5"/>
    <n v="131.69999999999999"/>
    <n v="137.5"/>
    <n v="165.85"/>
    <n v="1310.5999999999999"/>
    <d v="2019-11-15T00:00:00"/>
    <s v="TONK"/>
    <s v="AJMER"/>
    <x v="0"/>
    <s v="RAMESH KUMAR VERMA"/>
  </r>
  <r>
    <n v="209002"/>
    <s v="GUPTA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101.5"/>
    <n v="151"/>
    <n v="124"/>
    <n v="26.5"/>
    <n v="211.25"/>
    <n v="79.5"/>
    <n v="130"/>
    <n v="310.75"/>
    <n v="1214.5"/>
    <n v="136"/>
    <n v="67"/>
    <n v="191.3"/>
    <n v="222"/>
    <n v="111.2"/>
    <n v="165.75"/>
    <n v="220.45"/>
    <n v="172.5"/>
    <n v="1286.2"/>
    <d v="2021-07-22T00:00:00"/>
    <s v="TONK"/>
    <s v="AJMER"/>
    <x v="0"/>
    <s v="RAMESH KUMAR VERMA"/>
  </r>
  <r>
    <n v="142353"/>
    <s v="SUNIL BUILDING MATERIAL"/>
    <n v="73"/>
    <n v="5"/>
    <n v="18"/>
    <n v="73"/>
    <n v="15"/>
    <n v="1"/>
    <n v="36"/>
    <n v="58"/>
    <n v="78"/>
    <n v="75"/>
    <n v="110"/>
    <n v="45"/>
    <n v="587"/>
    <n v="0"/>
    <n v="100"/>
    <n v="175"/>
    <n v="105"/>
    <n v="69"/>
    <n v="85"/>
    <n v="45"/>
    <n v="51.5"/>
    <n v="151"/>
    <n v="54"/>
    <n v="150"/>
    <n v="80"/>
    <n v="1065.5"/>
    <n v="71"/>
    <n v="70"/>
    <n v="70"/>
    <n v="44"/>
    <n v="58"/>
    <n v="42"/>
    <n v="15"/>
    <n v="35"/>
    <n v="75"/>
    <n v="220"/>
    <n v="95"/>
    <n v="275"/>
    <n v="1070"/>
    <n v="113.5"/>
    <n v="105"/>
    <n v="258"/>
    <n v="102"/>
    <n v="135"/>
    <n v="127"/>
    <n v="165"/>
    <n v="50"/>
    <n v="1055.5"/>
    <d v="2013-08-12T00:00:00"/>
    <s v="TONK"/>
    <s v="AJMER"/>
    <x v="0"/>
    <s v="RAMESH KUMAR VERMA"/>
  </r>
  <r>
    <n v="202288"/>
    <s v="DEEPAK TRADING COMPANY"/>
    <n v="0"/>
    <n v="0"/>
    <n v="0"/>
    <n v="0"/>
    <n v="0"/>
    <n v="0"/>
    <n v="0"/>
    <n v="0"/>
    <n v="0"/>
    <n v="0"/>
    <n v="100"/>
    <n v="45"/>
    <n v="145"/>
    <n v="0"/>
    <n v="151"/>
    <n v="100"/>
    <n v="150"/>
    <n v="51"/>
    <n v="112"/>
    <n v="50"/>
    <n v="65"/>
    <n v="75"/>
    <n v="63"/>
    <n v="50.5"/>
    <n v="114.2"/>
    <n v="981.7"/>
    <n v="107.75"/>
    <n v="100"/>
    <n v="110"/>
    <n v="110"/>
    <n v="51"/>
    <n v="56.5"/>
    <n v="82"/>
    <n v="43.5"/>
    <n v="35"/>
    <n v="70"/>
    <n v="62.5"/>
    <n v="73.099999999999994"/>
    <n v="901.35"/>
    <n v="86"/>
    <n v="9.5"/>
    <n v="63.5"/>
    <n v="32"/>
    <n v="10"/>
    <n v="85"/>
    <n v="19.5"/>
    <n v="30.5"/>
    <n v="336"/>
    <d v="2020-01-30T00:00:00"/>
    <s v="TONK"/>
    <s v="AJMER"/>
    <x v="0"/>
    <s v="RAMESH KUMAR VERMA"/>
  </r>
  <r>
    <n v="141177"/>
    <s v="MANISH TRADING COMPANY"/>
    <n v="53"/>
    <n v="15"/>
    <n v="73"/>
    <n v="61"/>
    <n v="15"/>
    <n v="25"/>
    <n v="25"/>
    <n v="36"/>
    <n v="66"/>
    <n v="62"/>
    <n v="61"/>
    <n v="51"/>
    <n v="543"/>
    <n v="0"/>
    <n v="35"/>
    <n v="65"/>
    <n v="50"/>
    <n v="16"/>
    <n v="35"/>
    <n v="50"/>
    <n v="52.5"/>
    <n v="5"/>
    <n v="75"/>
    <n v="87"/>
    <n v="35"/>
    <n v="505.5"/>
    <n v="51"/>
    <n v="86"/>
    <n v="135.35"/>
    <n v="53"/>
    <n v="51"/>
    <n v="29"/>
    <n v="32"/>
    <n v="35"/>
    <n v="70"/>
    <n v="171"/>
    <n v="51"/>
    <n v="35"/>
    <n v="799.35"/>
    <n v="16"/>
    <n v="32"/>
    <n v="36"/>
    <n v="12"/>
    <n v="32"/>
    <n v="5"/>
    <n v="5"/>
    <n v="16"/>
    <n v="154"/>
    <d v="2012-08-29T00:00:00"/>
    <s v="TONK"/>
    <s v="AJMER"/>
    <x v="0"/>
    <s v="RAMESH KUMAR VERMA"/>
  </r>
  <r>
    <n v="209563"/>
    <s v="GOYAL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.55"/>
    <n v="151"/>
    <n v="74.2"/>
    <n v="101.15"/>
    <n v="35"/>
    <n v="103.5"/>
    <n v="156"/>
    <n v="724.4"/>
    <n v="101"/>
    <n v="101.2"/>
    <n v="168.3"/>
    <n v="170.5"/>
    <n v="110"/>
    <n v="123.85"/>
    <n v="117.3"/>
    <n v="149.30000000000001"/>
    <n v="1041.45"/>
    <d v="2021-09-01T00:00:00"/>
    <s v="TONK"/>
    <s v="AJMER"/>
    <x v="0"/>
    <s v="RAMESH KUMAR VERMA"/>
  </r>
  <r>
    <n v="142021"/>
    <s v="KRISHNA TRADERS"/>
    <n v="140"/>
    <n v="110"/>
    <n v="110"/>
    <n v="112"/>
    <n v="35"/>
    <n v="0"/>
    <n v="25"/>
    <n v="35"/>
    <n v="60"/>
    <n v="65"/>
    <n v="110"/>
    <n v="80"/>
    <n v="882"/>
    <n v="0"/>
    <n v="0"/>
    <n v="0"/>
    <n v="20"/>
    <n v="40"/>
    <n v="81.5"/>
    <n v="50"/>
    <n v="41"/>
    <n v="65"/>
    <n v="50"/>
    <n v="80"/>
    <n v="40"/>
    <n v="467.5"/>
    <n v="71"/>
    <n v="86"/>
    <n v="65"/>
    <n v="72"/>
    <n v="20"/>
    <n v="110"/>
    <n v="51"/>
    <n v="35"/>
    <n v="70"/>
    <n v="35"/>
    <n v="0"/>
    <n v="0"/>
    <n v="615"/>
    <n v="0"/>
    <n v="0"/>
    <n v="0"/>
    <n v="0"/>
    <n v="0"/>
    <n v="0"/>
    <n v="0"/>
    <n v="0"/>
    <n v="0"/>
    <d v="2013-02-01T00:00:00"/>
    <s v="TONK"/>
    <s v="AJMER"/>
    <x v="0"/>
    <s v="PRAMATH RATHORE"/>
  </r>
  <r>
    <n v="142204"/>
    <s v="SUWALKA ENTERPRISES"/>
    <n v="51"/>
    <n v="53"/>
    <n v="50"/>
    <n v="43"/>
    <n v="36"/>
    <n v="37"/>
    <n v="0"/>
    <n v="0"/>
    <n v="25"/>
    <n v="33"/>
    <n v="35"/>
    <n v="8"/>
    <n v="371"/>
    <n v="0"/>
    <n v="35"/>
    <n v="51"/>
    <n v="50"/>
    <n v="36"/>
    <n v="40"/>
    <n v="50"/>
    <n v="50"/>
    <n v="28"/>
    <n v="54.5"/>
    <n v="52.5"/>
    <n v="112"/>
    <n v="559"/>
    <n v="9.5"/>
    <n v="70"/>
    <n v="152"/>
    <n v="42"/>
    <n v="51"/>
    <n v="17"/>
    <n v="55"/>
    <n v="76"/>
    <n v="12.5"/>
    <n v="16"/>
    <n v="39"/>
    <n v="55"/>
    <n v="595"/>
    <n v="40"/>
    <n v="50"/>
    <n v="80"/>
    <n v="45"/>
    <n v="57"/>
    <n v="0"/>
    <n v="0"/>
    <n v="57"/>
    <n v="329"/>
    <d v="2013-03-08T00:00:00"/>
    <s v="TONK"/>
    <s v="AJMER"/>
    <x v="0"/>
    <s v="RAMESH KUMAR VERMA"/>
  </r>
  <r>
    <n v="201090"/>
    <s v="SHANKAR LAL CONSTRUCTION CO"/>
    <n v="0"/>
    <n v="0"/>
    <n v="0"/>
    <n v="0"/>
    <n v="0"/>
    <n v="0"/>
    <n v="0"/>
    <n v="58"/>
    <n v="76"/>
    <n v="62.5"/>
    <n v="83.5"/>
    <n v="32"/>
    <n v="312"/>
    <n v="0"/>
    <n v="120"/>
    <n v="50"/>
    <n v="50.5"/>
    <n v="9.9499999999999993"/>
    <n v="15"/>
    <n v="15"/>
    <n v="16"/>
    <n v="20"/>
    <n v="56"/>
    <n v="72"/>
    <n v="65"/>
    <n v="489.45"/>
    <n v="51"/>
    <n v="80"/>
    <n v="37"/>
    <n v="25"/>
    <n v="25"/>
    <n v="15"/>
    <n v="0"/>
    <n v="71"/>
    <n v="35"/>
    <n v="41"/>
    <n v="50"/>
    <n v="128.5"/>
    <n v="558.5"/>
    <n v="90"/>
    <n v="70"/>
    <n v="70"/>
    <n v="72.5"/>
    <n v="35"/>
    <n v="70"/>
    <n v="0"/>
    <n v="0"/>
    <n v="407.5"/>
    <d v="2019-11-14T00:00:00"/>
    <s v="TONK"/>
    <s v="AJMER"/>
    <x v="0"/>
    <s v="RAMESH KUMAR VERMA"/>
  </r>
  <r>
    <n v="202740"/>
    <s v="PRAJAPATI ELECTRIC &amp; SANITARY"/>
    <n v="0"/>
    <n v="0"/>
    <n v="0"/>
    <n v="0"/>
    <n v="0"/>
    <n v="0"/>
    <n v="0"/>
    <n v="0"/>
    <n v="0"/>
    <n v="0"/>
    <n v="0"/>
    <n v="35"/>
    <n v="35"/>
    <n v="0"/>
    <n v="35"/>
    <n v="25"/>
    <n v="51.25"/>
    <n v="0"/>
    <n v="50"/>
    <n v="25"/>
    <n v="0"/>
    <n v="51"/>
    <n v="33"/>
    <n v="64.25"/>
    <n v="15"/>
    <n v="349.5"/>
    <n v="46"/>
    <n v="102.5"/>
    <n v="186"/>
    <n v="46.5"/>
    <n v="35"/>
    <n v="0"/>
    <n v="0"/>
    <n v="0"/>
    <n v="0"/>
    <n v="0"/>
    <n v="0"/>
    <n v="0"/>
    <n v="416"/>
    <n v="0"/>
    <n v="0"/>
    <n v="0"/>
    <n v="0"/>
    <n v="0"/>
    <n v="0"/>
    <n v="0"/>
    <n v="0"/>
    <n v="0"/>
    <d v="2020-03-09T00:00:00"/>
    <s v="TONK"/>
    <s v="AJMER"/>
    <x v="0"/>
    <n v="0"/>
  </r>
  <r>
    <n v="209514"/>
    <s v="RK TILES AND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5"/>
    <n v="105"/>
    <n v="0"/>
    <n v="45"/>
    <n v="70"/>
    <n v="78"/>
    <n v="9"/>
    <n v="60"/>
    <n v="382.5"/>
    <n v="65"/>
    <n v="67"/>
    <n v="78.5"/>
    <n v="60.25"/>
    <n v="92.5"/>
    <n v="72"/>
    <n v="27.5"/>
    <n v="30"/>
    <n v="492.75"/>
    <d v="2021-08-28T00:00:00"/>
    <s v="TONK"/>
    <s v="AJMER"/>
    <x v="0"/>
    <s v="RAMESH KUMAR VERMA"/>
  </r>
  <r>
    <n v="207979"/>
    <s v="BALAJI BUILDING MATERIAL SUPP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5"/>
    <n v="35"/>
    <n v="52"/>
    <n v="20"/>
    <n v="10"/>
    <n v="5"/>
    <n v="0"/>
    <n v="16"/>
    <n v="36"/>
    <n v="46"/>
    <n v="0"/>
    <n v="52"/>
    <n v="305.5"/>
    <n v="16"/>
    <n v="0"/>
    <n v="16"/>
    <n v="10"/>
    <n v="3"/>
    <n v="13"/>
    <n v="0"/>
    <n v="4"/>
    <n v="62"/>
    <d v="2021-04-10T00:00:00"/>
    <s v="TONK"/>
    <s v="AJMER"/>
    <x v="0"/>
    <s v="RAMESH KUMAR VERMA"/>
  </r>
  <r>
    <n v="207192"/>
    <s v="GOYAL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0"/>
    <n v="30"/>
    <n v="23"/>
    <n v="20"/>
    <n v="38"/>
    <n v="22"/>
    <n v="12"/>
    <n v="14"/>
    <n v="20"/>
    <n v="20"/>
    <n v="1"/>
    <n v="12"/>
    <n v="12"/>
    <n v="35.5"/>
    <n v="229.5"/>
    <n v="4.6500000000000004"/>
    <n v="32"/>
    <n v="38"/>
    <n v="0"/>
    <n v="10"/>
    <n v="10"/>
    <n v="0"/>
    <n v="10"/>
    <n v="104.65"/>
    <d v="2021-02-13T00:00:00"/>
    <s v="TONK"/>
    <s v="AJMER"/>
    <x v="0"/>
    <s v="RAMESH KUMAR VERMA"/>
  </r>
  <r>
    <n v="207197"/>
    <s v="NEW DHAKAR KRISHI SEWA KENDR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5"/>
    <n v="31"/>
    <n v="18.5"/>
    <n v="20"/>
    <n v="22"/>
    <n v="14"/>
    <n v="0"/>
    <n v="10"/>
    <n v="16"/>
    <n v="0"/>
    <n v="0"/>
    <n v="15"/>
    <n v="16"/>
    <n v="25"/>
    <n v="156.5"/>
    <n v="16"/>
    <n v="16"/>
    <n v="26"/>
    <n v="10"/>
    <n v="25"/>
    <n v="20"/>
    <n v="0"/>
    <n v="0"/>
    <n v="113"/>
    <d v="2021-02-13T00:00:00"/>
    <s v="TONK"/>
    <s v="AJMER"/>
    <x v="0"/>
    <n v="0"/>
  </r>
  <r>
    <n v="211664"/>
    <s v="JAIN OIL MI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45"/>
    <n v="55"/>
    <n v="0"/>
    <n v="0"/>
    <n v="0"/>
    <n v="0"/>
    <n v="5"/>
    <n v="5"/>
    <n v="0"/>
    <n v="0"/>
    <n v="10"/>
    <d v="2022-02-25T00:00:00"/>
    <s v="TONK"/>
    <s v="AJMER"/>
    <x v="0"/>
    <n v="0"/>
  </r>
  <r>
    <n v="202289"/>
    <s v="SHRI VARDHMAN TRADERS"/>
    <n v="0"/>
    <n v="0"/>
    <n v="0"/>
    <n v="0"/>
    <n v="0"/>
    <n v="0"/>
    <n v="0"/>
    <n v="0"/>
    <n v="0"/>
    <n v="35"/>
    <n v="68"/>
    <n v="0"/>
    <n v="103"/>
    <n v="35"/>
    <n v="69"/>
    <n v="71.5"/>
    <n v="50"/>
    <n v="10"/>
    <n v="0"/>
    <n v="50"/>
    <n v="0"/>
    <n v="0"/>
    <n v="26"/>
    <n v="10"/>
    <n v="24"/>
    <n v="345.5"/>
    <n v="0"/>
    <n v="0"/>
    <n v="9"/>
    <n v="0"/>
    <n v="0"/>
    <n v="0"/>
    <n v="9"/>
    <n v="0"/>
    <n v="10"/>
    <n v="16"/>
    <n v="0"/>
    <n v="0"/>
    <n v="44"/>
    <n v="0"/>
    <n v="0"/>
    <n v="10"/>
    <n v="0"/>
    <n v="0"/>
    <n v="0"/>
    <n v="0"/>
    <n v="0"/>
    <n v="10"/>
    <d v="2020-01-30T00:00:00"/>
    <s v="TONK"/>
    <s v="AJMER"/>
    <x v="0"/>
    <s v="PRAMATH RATHORE"/>
  </r>
  <r>
    <n v="178941"/>
    <s v="AMAN BUILDING MATERIAL SUPPLIE"/>
    <n v="0"/>
    <n v="0"/>
    <n v="0"/>
    <n v="15"/>
    <n v="5"/>
    <n v="1"/>
    <n v="5"/>
    <n v="9.5"/>
    <n v="0"/>
    <n v="8"/>
    <n v="8"/>
    <n v="0"/>
    <n v="51.5"/>
    <n v="0"/>
    <n v="7.5"/>
    <n v="15"/>
    <n v="13"/>
    <n v="8"/>
    <n v="0"/>
    <n v="0"/>
    <n v="0"/>
    <n v="0"/>
    <n v="0"/>
    <n v="0"/>
    <n v="0"/>
    <n v="4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7-23T00:00:00"/>
    <s v="TONK"/>
    <s v="AJMER"/>
    <x v="0"/>
    <n v="0"/>
  </r>
  <r>
    <n v="179909"/>
    <s v="MANISH KUMAR AMIT KUMAR"/>
    <n v="0"/>
    <n v="0"/>
    <n v="0"/>
    <n v="0"/>
    <n v="0"/>
    <n v="0"/>
    <n v="0"/>
    <n v="0"/>
    <n v="11"/>
    <n v="10"/>
    <n v="10"/>
    <n v="0"/>
    <n v="31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30T00:00:00"/>
    <s v="TONK"/>
    <s v="AJMER"/>
    <x v="0"/>
    <n v="0"/>
  </r>
  <r>
    <n v="211813"/>
    <s v="BARJATY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50"/>
    <n v="16"/>
    <n v="35"/>
    <n v="35"/>
    <n v="0"/>
    <n v="35"/>
    <n v="241"/>
    <d v="2022-03-09T00:00:00"/>
    <s v="TONK"/>
    <s v="AJMER"/>
    <x v="0"/>
    <n v="0"/>
  </r>
  <r>
    <n v="212901"/>
    <s v="KESAV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0"/>
    <n v="0"/>
    <n v="0"/>
    <n v="0"/>
    <n v="0"/>
    <n v="151"/>
    <d v="2022-06-07T00:00:00"/>
    <s v="TONK"/>
    <s v="AJMER"/>
    <x v="0"/>
    <n v="0"/>
  </r>
  <r>
    <n v="213202"/>
    <s v="MAHAVEER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.5"/>
    <n v="61.25"/>
    <n v="75.5"/>
    <n v="129.25"/>
    <n v="132"/>
    <n v="549.5"/>
    <d v="2022-06-28T00:00:00"/>
    <s v="TONK"/>
    <s v="AJMER"/>
    <x v="0"/>
    <n v="0"/>
  </r>
  <r>
    <n v="207895"/>
    <s v="NISHANT ASSOCIA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4"/>
    <n v="753.2"/>
    <n v="700"/>
    <n v="531"/>
    <n v="400.5"/>
    <n v="394.25"/>
    <n v="212.25"/>
    <n v="175"/>
    <n v="254.75"/>
    <n v="342.4"/>
    <n v="467.75"/>
    <n v="667.5"/>
    <n v="5592.5999999999995"/>
    <n v="253.5"/>
    <n v="178.5"/>
    <n v="357.75"/>
    <n v="138.25"/>
    <n v="204.5"/>
    <n v="225"/>
    <n v="82.25"/>
    <n v="201.7"/>
    <n v="1641.45"/>
    <d v="2021-04-06T00:00:00"/>
    <s v="BARAN"/>
    <s v="KOTA"/>
    <x v="0"/>
    <s v="ROHIT SHARAMA"/>
  </r>
  <r>
    <n v="173298"/>
    <s v="RAKHI AGRO SALES"/>
    <n v="55"/>
    <n v="0"/>
    <n v="70"/>
    <n v="32"/>
    <n v="34"/>
    <n v="35"/>
    <n v="0"/>
    <n v="51.5"/>
    <n v="102"/>
    <n v="70"/>
    <n v="70"/>
    <n v="35"/>
    <n v="554.5"/>
    <n v="35"/>
    <n v="35"/>
    <n v="90"/>
    <n v="70"/>
    <n v="21"/>
    <n v="100.5"/>
    <n v="102"/>
    <n v="100"/>
    <n v="140"/>
    <n v="217"/>
    <n v="205.4"/>
    <n v="238"/>
    <n v="1353.9"/>
    <n v="120.45"/>
    <n v="175"/>
    <n v="200"/>
    <n v="249.25"/>
    <n v="170"/>
    <n v="174"/>
    <n v="235"/>
    <n v="124.5"/>
    <n v="194.4"/>
    <n v="233.5"/>
    <n v="180"/>
    <n v="158.55000000000001"/>
    <n v="2214.6500000000005"/>
    <n v="130.9"/>
    <n v="79.5"/>
    <n v="213"/>
    <n v="100.65"/>
    <n v="31"/>
    <n v="61.15"/>
    <n v="110"/>
    <n v="79.5"/>
    <n v="805.69999999999993"/>
    <d v="2017-10-11T00:00:00"/>
    <s v="BARAN"/>
    <s v="KOTA"/>
    <x v="0"/>
    <s v="ROHIT SHARAMA"/>
  </r>
  <r>
    <n v="173865"/>
    <s v="BHARDWAJ TRADERS"/>
    <n v="97.5"/>
    <n v="110"/>
    <n v="190"/>
    <n v="147.5"/>
    <n v="34"/>
    <n v="60"/>
    <n v="145"/>
    <n v="160"/>
    <n v="153.5"/>
    <n v="140"/>
    <n v="105"/>
    <n v="80"/>
    <n v="1422.5"/>
    <n v="35"/>
    <n v="140"/>
    <n v="235"/>
    <n v="192"/>
    <n v="139"/>
    <n v="175"/>
    <n v="132"/>
    <n v="134"/>
    <n v="132.5"/>
    <n v="125"/>
    <n v="216.5"/>
    <n v="220"/>
    <n v="1876"/>
    <n v="197.5"/>
    <n v="140"/>
    <n v="198.5"/>
    <n v="256"/>
    <n v="95"/>
    <n v="35"/>
    <n v="147"/>
    <n v="105"/>
    <n v="141.9"/>
    <n v="210"/>
    <n v="317.5"/>
    <n v="269.89999999999998"/>
    <n v="2113.3000000000002"/>
    <n v="135"/>
    <n v="181.5"/>
    <n v="224"/>
    <n v="184"/>
    <n v="78"/>
    <n v="221.4"/>
    <n v="162.55000000000001"/>
    <n v="199.5"/>
    <n v="1385.95"/>
    <d v="2017-12-20T00:00:00"/>
    <s v="BARAN"/>
    <s v="KOTA"/>
    <x v="0"/>
    <s v="ROHIT SHARAMA"/>
  </r>
  <r>
    <n v="204304"/>
    <s v="SHREE KRISHNA FERTILIZERS KRIS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70"/>
    <n v="70"/>
    <n v="62.5"/>
    <n v="77"/>
    <n v="120"/>
    <n v="138"/>
    <n v="143"/>
    <n v="696.5"/>
    <n v="90.25"/>
    <n v="230"/>
    <n v="302"/>
    <n v="262.89999999999998"/>
    <n v="140"/>
    <n v="154"/>
    <n v="110"/>
    <n v="85"/>
    <n v="112.4"/>
    <n v="98"/>
    <n v="177.45"/>
    <n v="175"/>
    <n v="1937.0000000000002"/>
    <n v="114"/>
    <n v="60"/>
    <n v="80"/>
    <n v="23"/>
    <n v="100"/>
    <n v="15.5"/>
    <n v="45"/>
    <n v="56.5"/>
    <n v="494"/>
    <d v="2020-08-22T00:00:00"/>
    <s v="BARAN"/>
    <s v="KOTA"/>
    <x v="0"/>
    <s v="ROHIT SHARAMA"/>
  </r>
  <r>
    <n v="202980"/>
    <s v="KAPIL TRADERS"/>
    <n v="0"/>
    <n v="0"/>
    <n v="0"/>
    <n v="0"/>
    <n v="0"/>
    <n v="0"/>
    <n v="0"/>
    <n v="0"/>
    <n v="0"/>
    <n v="0"/>
    <n v="0"/>
    <n v="0"/>
    <n v="0"/>
    <n v="0"/>
    <n v="42"/>
    <n v="223"/>
    <n v="223"/>
    <n v="182"/>
    <n v="45"/>
    <n v="122"/>
    <n v="75"/>
    <n v="110"/>
    <n v="151"/>
    <n v="94"/>
    <n v="180"/>
    <n v="1447"/>
    <n v="147"/>
    <n v="161"/>
    <n v="196.5"/>
    <n v="216"/>
    <n v="20"/>
    <n v="61.95"/>
    <n v="119"/>
    <n v="35"/>
    <n v="84"/>
    <n v="76"/>
    <n v="126"/>
    <n v="125.5"/>
    <n v="1367.95"/>
    <n v="126"/>
    <n v="111"/>
    <n v="205"/>
    <n v="76"/>
    <n v="41"/>
    <n v="127"/>
    <n v="41.5"/>
    <n v="112"/>
    <n v="839.5"/>
    <d v="2020-05-30T00:00:00"/>
    <s v="BARAN"/>
    <s v="KOTA"/>
    <x v="0"/>
    <s v="ROHIT SHARAMA"/>
  </r>
  <r>
    <n v="205620"/>
    <s v="NISHANT JAISW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1242"/>
    <n v="1340.15"/>
    <n v="1265.25"/>
    <n v="1605"/>
    <n v="5702.4"/>
    <n v="654.75"/>
    <n v="211.75"/>
    <n v="197.65"/>
    <n v="125.25"/>
    <n v="33.25"/>
    <n v="67.5"/>
    <n v="3"/>
    <n v="0"/>
    <n v="0.2"/>
    <n v="19.100000000000001"/>
    <n v="31.25"/>
    <n v="10"/>
    <n v="1353.7"/>
    <n v="0"/>
    <n v="0"/>
    <n v="0"/>
    <n v="0"/>
    <n v="0"/>
    <n v="0"/>
    <n v="0"/>
    <n v="0"/>
    <n v="0"/>
    <d v="2020-11-21T00:00:00"/>
    <s v="BARAN"/>
    <s v="KOTA"/>
    <x v="0"/>
    <n v="0"/>
  </r>
  <r>
    <n v="177425"/>
    <s v="KRISHNA FERTILIZERS"/>
    <n v="70"/>
    <n v="68"/>
    <n v="70"/>
    <n v="70"/>
    <n v="70"/>
    <n v="15"/>
    <n v="140"/>
    <n v="120"/>
    <n v="185"/>
    <n v="174"/>
    <n v="170"/>
    <n v="122"/>
    <n v="1274"/>
    <n v="112"/>
    <n v="154"/>
    <n v="104"/>
    <n v="77"/>
    <n v="42"/>
    <n v="100"/>
    <n v="115"/>
    <n v="50"/>
    <n v="198.5"/>
    <n v="140"/>
    <n v="225"/>
    <n v="120"/>
    <n v="1437.5"/>
    <n v="155"/>
    <n v="97"/>
    <n v="117"/>
    <n v="125"/>
    <n v="30"/>
    <n v="42"/>
    <n v="83.75"/>
    <n v="76.25"/>
    <n v="142"/>
    <n v="160"/>
    <n v="139"/>
    <n v="118.5"/>
    <n v="1285.5"/>
    <n v="77"/>
    <n v="128"/>
    <n v="91"/>
    <n v="95"/>
    <n v="0"/>
    <n v="75"/>
    <n v="35"/>
    <n v="70"/>
    <n v="571"/>
    <d v="2019-02-02T00:00:00"/>
    <s v="BARAN"/>
    <s v="KOTA"/>
    <x v="0"/>
    <s v="ROHIT SHARAMA"/>
  </r>
  <r>
    <n v="176844"/>
    <s v="MITTAL BUILDING MATERIAL"/>
    <n v="85"/>
    <n v="58"/>
    <n v="81"/>
    <n v="71"/>
    <n v="50"/>
    <n v="60"/>
    <n v="55"/>
    <n v="127"/>
    <n v="90"/>
    <n v="155"/>
    <n v="70"/>
    <n v="105"/>
    <n v="1007"/>
    <n v="35"/>
    <n v="140"/>
    <n v="201"/>
    <n v="127"/>
    <n v="83"/>
    <n v="143.5"/>
    <n v="145"/>
    <n v="120"/>
    <n v="171.5"/>
    <n v="140"/>
    <n v="120"/>
    <n v="150"/>
    <n v="1576"/>
    <n v="0"/>
    <n v="50"/>
    <n v="140"/>
    <n v="154"/>
    <n v="42"/>
    <n v="97"/>
    <n v="62"/>
    <n v="112"/>
    <n v="35"/>
    <n v="125"/>
    <n v="83.5"/>
    <n v="50"/>
    <n v="950.5"/>
    <n v="105"/>
    <n v="99"/>
    <n v="201"/>
    <n v="157"/>
    <n v="69"/>
    <n v="71"/>
    <n v="35"/>
    <n v="163"/>
    <n v="900"/>
    <d v="2018-12-19T00:00:00"/>
    <s v="BARAN"/>
    <s v="KOTA"/>
    <x v="0"/>
    <s v="ROHIT SHARAMA"/>
  </r>
  <r>
    <n v="209954"/>
    <s v="D.S.CON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0"/>
    <n v="4"/>
    <n v="219"/>
    <n v="112"/>
    <n v="276"/>
    <n v="915"/>
    <n v="180"/>
    <n v="52"/>
    <n v="69"/>
    <n v="121.5"/>
    <n v="23"/>
    <n v="32"/>
    <n v="80"/>
    <n v="39.5"/>
    <n v="597"/>
    <d v="2021-09-27T00:00:00"/>
    <s v="BARAN"/>
    <s v="KOTA"/>
    <x v="0"/>
    <s v="ROHIT SHARAMA"/>
  </r>
  <r>
    <n v="179163"/>
    <s v="NAGAR CEMANT AGENCY"/>
    <n v="0"/>
    <n v="0"/>
    <n v="0"/>
    <n v="0"/>
    <n v="0"/>
    <n v="0"/>
    <n v="35"/>
    <n v="130"/>
    <n v="140"/>
    <n v="112"/>
    <n v="0"/>
    <n v="35"/>
    <n v="452"/>
    <n v="105"/>
    <n v="238"/>
    <n v="181"/>
    <n v="111"/>
    <n v="77"/>
    <n v="126.9"/>
    <n v="45"/>
    <n v="35"/>
    <n v="180"/>
    <n v="117"/>
    <n v="72"/>
    <n v="75"/>
    <n v="1362.9"/>
    <n v="80"/>
    <n v="0"/>
    <n v="112"/>
    <n v="122.6"/>
    <n v="0"/>
    <n v="58.5"/>
    <n v="0"/>
    <n v="52"/>
    <n v="42"/>
    <n v="105"/>
    <n v="94"/>
    <n v="42"/>
    <n v="708.1"/>
    <n v="84"/>
    <n v="0"/>
    <n v="123"/>
    <n v="41"/>
    <n v="0"/>
    <n v="55"/>
    <n v="7.5"/>
    <n v="49.5"/>
    <n v="360"/>
    <d v="2019-08-13T00:00:00"/>
    <s v="BARAN"/>
    <s v="KOTA"/>
    <x v="0"/>
    <s v="ROHIT SHARAMA"/>
  </r>
  <r>
    <n v="177380"/>
    <s v="SHIV TRADING COMPANY"/>
    <n v="68"/>
    <n v="80"/>
    <n v="80"/>
    <n v="29"/>
    <n v="55"/>
    <n v="20"/>
    <n v="15"/>
    <n v="85"/>
    <n v="105"/>
    <n v="77"/>
    <n v="85"/>
    <n v="25"/>
    <n v="724"/>
    <n v="0"/>
    <n v="181"/>
    <n v="72.5"/>
    <n v="70"/>
    <n v="56"/>
    <n v="40"/>
    <n v="80"/>
    <n v="0"/>
    <n v="80"/>
    <n v="55"/>
    <n v="150"/>
    <n v="11.5"/>
    <n v="796"/>
    <n v="70"/>
    <n v="20"/>
    <n v="146"/>
    <n v="11"/>
    <n v="0"/>
    <n v="62"/>
    <n v="11.5"/>
    <n v="42"/>
    <n v="0"/>
    <n v="42"/>
    <n v="86.5"/>
    <n v="42"/>
    <n v="533"/>
    <n v="42"/>
    <n v="109"/>
    <n v="0"/>
    <n v="76"/>
    <n v="0"/>
    <n v="51"/>
    <n v="41.5"/>
    <n v="0"/>
    <n v="319.5"/>
    <d v="2019-01-30T00:00:00"/>
    <s v="BARAN"/>
    <s v="KOTA"/>
    <x v="0"/>
    <n v="0"/>
  </r>
  <r>
    <n v="207229"/>
    <s v="BALAJI GOODS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60"/>
    <n v="110"/>
    <n v="41"/>
    <n v="37.75"/>
    <n v="110"/>
    <n v="43"/>
    <n v="25"/>
    <n v="0"/>
    <n v="55"/>
    <n v="0"/>
    <n v="60.25"/>
    <n v="45"/>
    <n v="50"/>
    <n v="62"/>
    <n v="529"/>
    <n v="70"/>
    <n v="35"/>
    <n v="74"/>
    <n v="35"/>
    <n v="35"/>
    <n v="14.95"/>
    <n v="10"/>
    <n v="10"/>
    <n v="283.95"/>
    <d v="2021-02-16T00:00:00"/>
    <s v="BARAN"/>
    <s v="KOTA"/>
    <x v="0"/>
    <s v="ROHIT SHARAMA"/>
  </r>
  <r>
    <n v="208284"/>
    <s v="SHREE AMAN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.5"/>
    <n v="101"/>
    <n v="62"/>
    <n v="40"/>
    <n v="21.5"/>
    <n v="92"/>
    <n v="20"/>
    <n v="0"/>
    <n v="53.550000000000004"/>
    <n v="50.5"/>
    <n v="8.5"/>
    <n v="505.55"/>
    <n v="0"/>
    <n v="0"/>
    <n v="0"/>
    <n v="0"/>
    <n v="0"/>
    <n v="0"/>
    <n v="0"/>
    <n v="0"/>
    <n v="0"/>
    <d v="2021-05-06T00:00:00"/>
    <s v="BARAN"/>
    <s v="KOTA"/>
    <x v="0"/>
    <n v="0"/>
  </r>
  <r>
    <n v="201654"/>
    <s v="GARG TRADERS"/>
    <n v="0"/>
    <n v="0"/>
    <n v="0"/>
    <n v="0"/>
    <n v="0"/>
    <n v="0"/>
    <n v="0"/>
    <n v="0"/>
    <n v="55"/>
    <n v="42"/>
    <n v="35"/>
    <n v="35"/>
    <n v="167"/>
    <n v="35"/>
    <n v="112"/>
    <n v="0"/>
    <n v="77"/>
    <n v="90"/>
    <n v="132"/>
    <n v="60"/>
    <n v="76.5"/>
    <n v="75"/>
    <n v="111"/>
    <n v="210"/>
    <n v="232.5"/>
    <n v="1211"/>
    <n v="71.5"/>
    <n v="102.5"/>
    <n v="117"/>
    <n v="111.1"/>
    <n v="0"/>
    <n v="0"/>
    <n v="97.5"/>
    <n v="0"/>
    <n v="0"/>
    <n v="0"/>
    <n v="0"/>
    <n v="0"/>
    <n v="499.6"/>
    <n v="35"/>
    <n v="140"/>
    <n v="140"/>
    <n v="50"/>
    <n v="100"/>
    <n v="52.5"/>
    <n v="60"/>
    <n v="35"/>
    <n v="612.5"/>
    <d v="2019-12-13T00:00:00"/>
    <s v="BARAN"/>
    <s v="KOTA"/>
    <x v="0"/>
    <n v="0"/>
  </r>
  <r>
    <n v="209957"/>
    <s v="PURSHOTTAM NAGAR CONTRA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161"/>
    <n v="55"/>
    <n v="35"/>
    <n v="35"/>
    <n v="70"/>
    <n v="73"/>
    <n v="471"/>
    <n v="35"/>
    <n v="70"/>
    <n v="91"/>
    <n v="0"/>
    <n v="10"/>
    <n v="65"/>
    <n v="35"/>
    <n v="35"/>
    <n v="341"/>
    <d v="2021-09-27T00:00:00"/>
    <s v="BARAN"/>
    <s v="KOTA"/>
    <x v="0"/>
    <s v="ROHIT SHARAMA"/>
  </r>
  <r>
    <n v="173611"/>
    <s v="AMBIKA TRADERS"/>
    <n v="0"/>
    <n v="0"/>
    <n v="70"/>
    <n v="0"/>
    <n v="70"/>
    <n v="0"/>
    <n v="90"/>
    <n v="110"/>
    <n v="105"/>
    <n v="154"/>
    <n v="276"/>
    <n v="120"/>
    <n v="995"/>
    <n v="70"/>
    <n v="189"/>
    <n v="157"/>
    <n v="127"/>
    <n v="35"/>
    <n v="50"/>
    <n v="75"/>
    <n v="90"/>
    <n v="150"/>
    <n v="105"/>
    <n v="125"/>
    <n v="95"/>
    <n v="1268"/>
    <n v="70"/>
    <n v="10"/>
    <n v="65"/>
    <n v="40"/>
    <n v="0"/>
    <n v="40"/>
    <n v="20"/>
    <n v="40"/>
    <n v="40"/>
    <n v="19.45"/>
    <n v="40"/>
    <n v="30"/>
    <n v="414.45"/>
    <n v="0"/>
    <n v="35"/>
    <n v="10"/>
    <n v="0"/>
    <n v="0"/>
    <n v="0"/>
    <n v="0"/>
    <n v="0"/>
    <n v="45"/>
    <d v="2017-11-17T00:00:00"/>
    <s v="BARAN"/>
    <s v="KOTA"/>
    <x v="0"/>
    <s v="ROHIT SHARMA"/>
  </r>
  <r>
    <n v="210168"/>
    <s v="VIJAY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97"/>
    <n v="87"/>
    <n v="105"/>
    <n v="324"/>
    <n v="217"/>
    <n v="147"/>
    <n v="316"/>
    <n v="35"/>
    <n v="86.7"/>
    <n v="45"/>
    <n v="20"/>
    <n v="70"/>
    <n v="936.7"/>
    <d v="2021-10-18T00:00:00"/>
    <s v="BARAN"/>
    <s v="KOTA"/>
    <x v="0"/>
    <s v="ROHIT SHARAMA"/>
  </r>
  <r>
    <n v="202268"/>
    <s v="MALAV TRADERS"/>
    <n v="0"/>
    <n v="0"/>
    <n v="0"/>
    <n v="0"/>
    <n v="0"/>
    <n v="0"/>
    <n v="0"/>
    <n v="0"/>
    <n v="0"/>
    <n v="0"/>
    <n v="115"/>
    <n v="105"/>
    <n v="220"/>
    <n v="35"/>
    <n v="112"/>
    <n v="84"/>
    <n v="35"/>
    <n v="0"/>
    <n v="10"/>
    <n v="10"/>
    <n v="5"/>
    <n v="97.5"/>
    <n v="71.5"/>
    <n v="91"/>
    <n v="108.5"/>
    <n v="659.5"/>
    <n v="52"/>
    <n v="100"/>
    <n v="33"/>
    <n v="106"/>
    <n v="0"/>
    <n v="0"/>
    <n v="0"/>
    <n v="0"/>
    <n v="11.5"/>
    <n v="0"/>
    <n v="0"/>
    <n v="0"/>
    <n v="302.5"/>
    <n v="0"/>
    <n v="0"/>
    <n v="0"/>
    <n v="0"/>
    <n v="0"/>
    <n v="0"/>
    <n v="0"/>
    <n v="0"/>
    <n v="0"/>
    <d v="2020-01-28T00:00:00"/>
    <s v="BARAN"/>
    <s v="KOTA"/>
    <x v="0"/>
    <s v="ROHIT SHARMA"/>
  </r>
  <r>
    <n v="179387"/>
    <s v="AMIT KUMAR &amp; COMPANY"/>
    <n v="0"/>
    <n v="0"/>
    <n v="0"/>
    <n v="0"/>
    <n v="0"/>
    <n v="55"/>
    <n v="70"/>
    <n v="5"/>
    <n v="105"/>
    <n v="85"/>
    <n v="91.5"/>
    <n v="27"/>
    <n v="438.5"/>
    <n v="35"/>
    <n v="70"/>
    <n v="117"/>
    <n v="35"/>
    <n v="20"/>
    <n v="80"/>
    <n v="0"/>
    <n v="0"/>
    <n v="78.5"/>
    <n v="75"/>
    <n v="50"/>
    <n v="10"/>
    <n v="570.5"/>
    <n v="0"/>
    <n v="84"/>
    <n v="10"/>
    <n v="0"/>
    <n v="20"/>
    <n v="10"/>
    <n v="0"/>
    <n v="57"/>
    <n v="0"/>
    <n v="42"/>
    <n v="50"/>
    <n v="0"/>
    <n v="273"/>
    <n v="42"/>
    <n v="35"/>
    <n v="0"/>
    <n v="0"/>
    <n v="0"/>
    <n v="35"/>
    <n v="0"/>
    <n v="0"/>
    <n v="112"/>
    <d v="2019-09-07T00:00:00"/>
    <s v="BARAN"/>
    <s v="KOTA"/>
    <x v="0"/>
    <n v="0"/>
  </r>
  <r>
    <n v="202812"/>
    <s v="ISHWAR BUILDING MATERIAL SUPPL"/>
    <n v="0"/>
    <n v="0"/>
    <n v="0"/>
    <n v="0"/>
    <n v="0"/>
    <n v="0"/>
    <n v="0"/>
    <n v="0"/>
    <n v="0"/>
    <n v="0"/>
    <n v="0"/>
    <n v="0"/>
    <n v="0"/>
    <n v="35"/>
    <n v="83"/>
    <n v="35"/>
    <n v="42"/>
    <n v="42"/>
    <n v="20"/>
    <n v="35"/>
    <n v="0"/>
    <n v="20"/>
    <n v="0"/>
    <n v="35"/>
    <n v="55"/>
    <n v="402"/>
    <n v="72"/>
    <n v="39.75"/>
    <n v="0"/>
    <n v="50"/>
    <n v="37.5"/>
    <n v="0"/>
    <n v="45"/>
    <n v="0"/>
    <n v="0"/>
    <n v="0"/>
    <n v="0"/>
    <n v="0"/>
    <n v="244.25"/>
    <n v="0"/>
    <n v="0"/>
    <n v="0"/>
    <n v="0"/>
    <n v="0"/>
    <n v="0"/>
    <n v="0"/>
    <n v="0"/>
    <n v="0"/>
    <d v="2020-03-20T00:00:00"/>
    <s v="BARAN"/>
    <s v="KOTA"/>
    <x v="0"/>
    <n v="0"/>
  </r>
  <r>
    <n v="211072"/>
    <s v="A.D.S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71"/>
    <n v="80"/>
    <n v="231"/>
    <n v="70"/>
    <n v="35"/>
    <n v="35"/>
    <n v="35"/>
    <n v="0"/>
    <n v="21.5"/>
    <n v="0"/>
    <n v="0"/>
    <n v="196.5"/>
    <d v="2022-01-10T00:00:00"/>
    <s v="BARAN"/>
    <s v="KOTA"/>
    <x v="0"/>
    <n v="0"/>
  </r>
  <r>
    <n v="201841"/>
    <s v="S K TRADING COMPANY"/>
    <n v="0"/>
    <n v="0"/>
    <n v="0"/>
    <n v="0"/>
    <n v="0"/>
    <n v="0"/>
    <n v="0"/>
    <n v="0"/>
    <n v="35"/>
    <n v="35"/>
    <n v="0"/>
    <n v="35"/>
    <n v="105"/>
    <n v="0"/>
    <n v="35"/>
    <n v="27"/>
    <n v="20"/>
    <n v="0"/>
    <n v="62"/>
    <n v="56.6"/>
    <n v="0"/>
    <n v="70"/>
    <n v="0"/>
    <n v="65"/>
    <n v="0"/>
    <n v="335.6"/>
    <n v="77.5"/>
    <n v="0"/>
    <n v="0"/>
    <n v="10"/>
    <n v="0"/>
    <n v="45"/>
    <n v="0"/>
    <n v="0"/>
    <n v="0"/>
    <n v="34"/>
    <n v="0"/>
    <n v="0"/>
    <n v="166.5"/>
    <n v="0"/>
    <n v="0"/>
    <n v="0"/>
    <n v="0"/>
    <n v="0"/>
    <n v="0"/>
    <n v="0"/>
    <n v="0"/>
    <n v="0"/>
    <d v="2019-12-23T00:00:00"/>
    <s v="BARAN"/>
    <s v="KOTA"/>
    <x v="0"/>
    <n v="0"/>
  </r>
  <r>
    <n v="177354"/>
    <s v="GAJENDRA TRADING COMPANY"/>
    <n v="0"/>
    <n v="0"/>
    <n v="35"/>
    <n v="35"/>
    <n v="0"/>
    <n v="35"/>
    <n v="50"/>
    <n v="35"/>
    <n v="35"/>
    <n v="35"/>
    <n v="85"/>
    <n v="52"/>
    <n v="397"/>
    <n v="0"/>
    <n v="34"/>
    <n v="102"/>
    <n v="0"/>
    <n v="35"/>
    <n v="20"/>
    <n v="35"/>
    <n v="40"/>
    <n v="10"/>
    <n v="20"/>
    <n v="20"/>
    <n v="40"/>
    <n v="356"/>
    <n v="0"/>
    <n v="20"/>
    <n v="50"/>
    <n v="15"/>
    <n v="0"/>
    <n v="0"/>
    <n v="0"/>
    <n v="0"/>
    <n v="0"/>
    <n v="0"/>
    <n v="0"/>
    <n v="0"/>
    <n v="85"/>
    <n v="0"/>
    <n v="0"/>
    <n v="0"/>
    <n v="0"/>
    <n v="0"/>
    <n v="0"/>
    <n v="0"/>
    <n v="0"/>
    <n v="0"/>
    <d v="2019-01-29T00:00:00"/>
    <s v="BARAN"/>
    <s v="KOTA"/>
    <x v="0"/>
    <n v="0"/>
  </r>
  <r>
    <n v="178136"/>
    <s v="MANDAL KISAN SEVA KENDRA"/>
    <n v="69"/>
    <n v="0"/>
    <n v="48"/>
    <n v="70"/>
    <n v="0"/>
    <n v="0"/>
    <n v="0"/>
    <n v="0"/>
    <n v="50"/>
    <n v="80"/>
    <n v="35"/>
    <n v="41"/>
    <n v="393"/>
    <n v="35"/>
    <n v="35"/>
    <n v="35"/>
    <n v="0"/>
    <n v="0"/>
    <n v="0"/>
    <n v="0"/>
    <n v="0"/>
    <n v="10"/>
    <n v="50"/>
    <n v="0"/>
    <n v="0"/>
    <n v="165"/>
    <n v="40"/>
    <n v="20"/>
    <n v="0"/>
    <n v="0"/>
    <n v="10"/>
    <n v="0"/>
    <n v="0"/>
    <n v="0"/>
    <n v="0"/>
    <n v="0"/>
    <n v="0"/>
    <n v="0"/>
    <n v="70"/>
    <n v="0"/>
    <n v="0"/>
    <n v="0"/>
    <n v="0"/>
    <n v="0"/>
    <n v="0"/>
    <n v="0"/>
    <n v="0"/>
    <n v="0"/>
    <d v="2019-04-24T00:00:00"/>
    <s v="BARAN"/>
    <s v="KOTA"/>
    <x v="0"/>
    <n v="0"/>
  </r>
  <r>
    <n v="210060"/>
    <s v="LODHA &amp;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10"/>
    <n v="0"/>
    <n v="0"/>
    <n v="0"/>
    <n v="0"/>
    <n v="52"/>
    <n v="0"/>
    <n v="0"/>
    <n v="0"/>
    <n v="0"/>
    <n v="0"/>
    <n v="0"/>
    <n v="0"/>
    <n v="0"/>
    <n v="0"/>
    <d v="2021-10-06T00:00:00"/>
    <s v="BARAN"/>
    <s v="KOTA"/>
    <x v="0"/>
    <n v="0"/>
  </r>
  <r>
    <n v="171957"/>
    <s v="KHATRI IRON TRADERS"/>
    <n v="0"/>
    <n v="0"/>
    <n v="0"/>
    <n v="0"/>
    <n v="0"/>
    <n v="0"/>
    <n v="0"/>
    <n v="0"/>
    <n v="10"/>
    <n v="0"/>
    <n v="0"/>
    <n v="0"/>
    <n v="10"/>
    <n v="0"/>
    <n v="0"/>
    <n v="0"/>
    <n v="0"/>
    <n v="0"/>
    <n v="5"/>
    <n v="0"/>
    <n v="5"/>
    <n v="0"/>
    <n v="0"/>
    <n v="0"/>
    <n v="10"/>
    <n v="20"/>
    <n v="0"/>
    <n v="0"/>
    <n v="0"/>
    <n v="22.5"/>
    <n v="0"/>
    <n v="0"/>
    <n v="0"/>
    <n v="0"/>
    <n v="0"/>
    <n v="0"/>
    <n v="0"/>
    <n v="0"/>
    <n v="22.5"/>
    <n v="0"/>
    <n v="0"/>
    <n v="0"/>
    <n v="0"/>
    <n v="0"/>
    <n v="0"/>
    <n v="0"/>
    <n v="0"/>
    <n v="0"/>
    <d v="2017-05-02T00:00:00"/>
    <s v="BARAN"/>
    <s v="KOTA"/>
    <x v="0"/>
    <n v="0"/>
  </r>
  <r>
    <n v="176362"/>
    <s v="SHIV FERTILIZERS AND PESTICIDE"/>
    <n v="0"/>
    <n v="0"/>
    <n v="0"/>
    <n v="0"/>
    <n v="0"/>
    <n v="0"/>
    <n v="0"/>
    <n v="0"/>
    <n v="0"/>
    <n v="10"/>
    <n v="10"/>
    <n v="0"/>
    <n v="20"/>
    <n v="0"/>
    <n v="0"/>
    <n v="0"/>
    <n v="0"/>
    <n v="0"/>
    <n v="0"/>
    <n v="5"/>
    <n v="0"/>
    <n v="0"/>
    <n v="10"/>
    <n v="0"/>
    <n v="50"/>
    <n v="65"/>
    <n v="0"/>
    <n v="0"/>
    <n v="1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d v="2018-08-16T00:00:00"/>
    <s v="BARAN"/>
    <s v="KOTA"/>
    <x v="0"/>
    <n v="0"/>
  </r>
  <r>
    <n v="171604"/>
    <s v="MEHTA TRADERS"/>
    <n v="20"/>
    <n v="68"/>
    <n v="80"/>
    <n v="75"/>
    <n v="35"/>
    <n v="25"/>
    <n v="70"/>
    <n v="50"/>
    <n v="50"/>
    <n v="97"/>
    <n v="76"/>
    <n v="35"/>
    <n v="681"/>
    <n v="0"/>
    <n v="119"/>
    <n v="107.5"/>
    <n v="55"/>
    <n v="21"/>
    <n v="0"/>
    <n v="40"/>
    <n v="40"/>
    <n v="20"/>
    <n v="10"/>
    <n v="20"/>
    <n v="40"/>
    <n v="47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2-14T00:00:00"/>
    <s v="BARAN"/>
    <s v="KOTA"/>
    <x v="0"/>
    <n v="0"/>
  </r>
  <r>
    <n v="172764"/>
    <s v="SANJAY KUMAR AND COMPANY"/>
    <n v="20"/>
    <n v="10"/>
    <n v="42.5"/>
    <n v="15"/>
    <n v="10"/>
    <n v="0"/>
    <n v="10"/>
    <n v="0"/>
    <n v="0"/>
    <n v="0"/>
    <n v="17"/>
    <n v="0"/>
    <n v="124.5"/>
    <n v="35"/>
    <n v="238"/>
    <n v="0"/>
    <n v="0"/>
    <n v="0"/>
    <n v="0"/>
    <n v="17.5"/>
    <n v="0"/>
    <n v="0"/>
    <n v="60"/>
    <n v="101.75"/>
    <n v="6"/>
    <n v="458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22T00:00:00"/>
    <s v="BARAN"/>
    <s v="KOTA"/>
    <x v="0"/>
    <n v="0"/>
  </r>
  <r>
    <n v="173781"/>
    <s v="PARETA HARDWARE STORE"/>
    <n v="0"/>
    <n v="0"/>
    <n v="0"/>
    <n v="0"/>
    <n v="0"/>
    <n v="0"/>
    <n v="0"/>
    <n v="0"/>
    <n v="70"/>
    <n v="35"/>
    <n v="35"/>
    <n v="35"/>
    <n v="175"/>
    <n v="42"/>
    <n v="35"/>
    <n v="0"/>
    <n v="35"/>
    <n v="42"/>
    <n v="35"/>
    <n v="0"/>
    <n v="0"/>
    <n v="0"/>
    <n v="35"/>
    <n v="0"/>
    <n v="0"/>
    <n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12-11T00:00:00"/>
    <s v="BARAN"/>
    <s v="KOTA"/>
    <x v="0"/>
    <n v="0"/>
  </r>
  <r>
    <n v="213424"/>
    <s v="VISHWAKARM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5"/>
    <n v="61.55"/>
    <n v="41.5"/>
    <n v="208.05"/>
    <d v="2022-07-15T00:00:00"/>
    <s v="BARAN"/>
    <s v="KOTA"/>
    <x v="0"/>
    <n v="0"/>
  </r>
  <r>
    <n v="213779"/>
    <s v="ASHUTOSH AGENCY CHHABR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10"/>
    <n v="20"/>
    <n v="65"/>
    <d v="2022-08-20T00:00:00"/>
    <s v="BARAN"/>
    <s v="KOTA"/>
    <x v="0"/>
    <n v="0"/>
  </r>
  <r>
    <n v="214194"/>
    <s v="S. S.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56"/>
    <n v="42.3"/>
    <n v="146.30000000000001"/>
    <d v="2022-09-22T00:00:00"/>
    <s v="BARAN"/>
    <s v="KOTA"/>
    <x v="0"/>
    <n v="0"/>
  </r>
  <r>
    <n v="207977"/>
    <s v="YASH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.25"/>
    <n v="228"/>
    <n v="367.25"/>
    <n v="262.85000000000002"/>
    <n v="206"/>
    <n v="259.05"/>
    <n v="267.85000000000002"/>
    <n v="206.9"/>
    <n v="381.25"/>
    <n v="421"/>
    <n v="502.75"/>
    <n v="615.20000000000005"/>
    <n v="3923.3500000000004"/>
    <n v="299.55"/>
    <n v="381"/>
    <n v="501.6"/>
    <n v="210.45"/>
    <n v="234.6"/>
    <n v="400.35"/>
    <n v="403.5"/>
    <n v="361.45"/>
    <n v="2792.5"/>
    <d v="2021-04-10T00:00:00"/>
    <s v="BUNDI"/>
    <s v="KOTA"/>
    <x v="0"/>
    <s v="DEVENDRA MITTAL"/>
  </r>
  <r>
    <n v="143114"/>
    <s v="RAJESH TRADING COMPANY"/>
    <n v="105"/>
    <n v="7.5"/>
    <n v="121"/>
    <n v="57"/>
    <n v="30"/>
    <n v="75"/>
    <n v="125"/>
    <n v="132.5"/>
    <n v="240"/>
    <n v="261.25"/>
    <n v="218"/>
    <n v="108.1"/>
    <n v="1480.35"/>
    <n v="35"/>
    <n v="187.5"/>
    <n v="212.25"/>
    <n v="214"/>
    <n v="115"/>
    <n v="160"/>
    <n v="107.5"/>
    <n v="116.25"/>
    <n v="189.5"/>
    <n v="250"/>
    <n v="189"/>
    <n v="311.35000000000002"/>
    <n v="2087.35"/>
    <n v="204"/>
    <n v="100"/>
    <n v="236.45"/>
    <n v="190.25"/>
    <n v="163.5"/>
    <n v="185"/>
    <n v="189.6"/>
    <n v="155"/>
    <n v="315.2"/>
    <n v="235.65"/>
    <n v="267.10000000000002"/>
    <n v="392.8"/>
    <n v="2634.55"/>
    <n v="290.5"/>
    <n v="316.5"/>
    <n v="418.3"/>
    <n v="175"/>
    <n v="316"/>
    <n v="171.05"/>
    <n v="242"/>
    <n v="421"/>
    <n v="2350.35"/>
    <d v="2013-12-31T00:00:00"/>
    <s v="BUNDI"/>
    <s v="KOTA"/>
    <x v="0"/>
    <s v="DEVENDRA MITTAL"/>
  </r>
  <r>
    <n v="143113"/>
    <s v="SHREE RADHE GOPAL TRDERS"/>
    <n v="39"/>
    <n v="135"/>
    <n v="112"/>
    <n v="88"/>
    <n v="64"/>
    <n v="90"/>
    <n v="190"/>
    <n v="122"/>
    <n v="154"/>
    <n v="170"/>
    <n v="166"/>
    <n v="75.150000000000006"/>
    <n v="1405.15"/>
    <n v="0"/>
    <n v="72"/>
    <n v="135"/>
    <n v="167"/>
    <n v="168"/>
    <n v="157"/>
    <n v="244"/>
    <n v="109"/>
    <n v="162"/>
    <n v="230"/>
    <n v="166"/>
    <n v="193.95"/>
    <n v="1803.95"/>
    <n v="134"/>
    <n v="187"/>
    <n v="154"/>
    <n v="178"/>
    <n v="239"/>
    <n v="215"/>
    <n v="251"/>
    <n v="208.5"/>
    <n v="174.5"/>
    <n v="249"/>
    <n v="253"/>
    <n v="286"/>
    <n v="2529"/>
    <n v="143.5"/>
    <n v="140"/>
    <n v="199"/>
    <n v="182"/>
    <n v="160.6"/>
    <n v="225"/>
    <n v="112"/>
    <n v="224"/>
    <n v="1386.1"/>
    <d v="2013-12-31T00:00:00"/>
    <s v="BUNDI"/>
    <s v="KOTA"/>
    <x v="0"/>
    <s v="DEVENDRA MITTAL"/>
  </r>
  <r>
    <n v="179891"/>
    <s v="DOSTI CONSTRUCTION"/>
    <n v="0"/>
    <n v="0"/>
    <n v="0"/>
    <n v="0"/>
    <n v="0"/>
    <n v="0"/>
    <n v="35"/>
    <n v="166.05"/>
    <n v="212.3"/>
    <n v="274"/>
    <n v="320"/>
    <n v="162"/>
    <n v="1169.3499999999999"/>
    <n v="35"/>
    <n v="347.75"/>
    <n v="224"/>
    <n v="178"/>
    <n v="152"/>
    <n v="65"/>
    <n v="182"/>
    <n v="129.25"/>
    <n v="203"/>
    <n v="162.6"/>
    <n v="202.6"/>
    <n v="205.9"/>
    <n v="2087.1"/>
    <n v="141"/>
    <n v="155"/>
    <n v="282"/>
    <n v="197"/>
    <n v="100"/>
    <n v="100"/>
    <n v="173.5"/>
    <n v="70"/>
    <n v="300.5"/>
    <n v="105"/>
    <n v="250"/>
    <n v="318"/>
    <n v="2192"/>
    <n v="197"/>
    <n v="217"/>
    <n v="234"/>
    <n v="0"/>
    <n v="0"/>
    <n v="80"/>
    <n v="171"/>
    <n v="204.55"/>
    <n v="1103.55"/>
    <d v="2019-10-26T00:00:00"/>
    <s v="BUNDI"/>
    <s v="KOTA"/>
    <x v="0"/>
    <s v="DEVENDRA MITTAL"/>
  </r>
  <r>
    <n v="143148"/>
    <s v="R.N. YADAV ARA MACHINE"/>
    <n v="102"/>
    <n v="100"/>
    <n v="120"/>
    <n v="118"/>
    <n v="15"/>
    <n v="80"/>
    <n v="142.75"/>
    <n v="163.5"/>
    <n v="168.05"/>
    <n v="171.5"/>
    <n v="148.5"/>
    <n v="110"/>
    <n v="1439.3"/>
    <n v="42"/>
    <n v="177"/>
    <n v="172.5"/>
    <n v="110"/>
    <n v="60"/>
    <n v="55"/>
    <n v="121"/>
    <n v="75"/>
    <n v="108.5"/>
    <n v="134"/>
    <n v="120"/>
    <n v="204.25"/>
    <n v="1379.25"/>
    <n v="107.4"/>
    <n v="152.5"/>
    <n v="192"/>
    <n v="190"/>
    <n v="50"/>
    <n v="82"/>
    <n v="217"/>
    <n v="58"/>
    <n v="114.75"/>
    <n v="200"/>
    <n v="183.55"/>
    <n v="313.2"/>
    <n v="1860.4"/>
    <n v="182"/>
    <n v="123"/>
    <n v="282"/>
    <n v="106"/>
    <n v="0"/>
    <n v="172"/>
    <n v="151.30000000000001"/>
    <n v="0"/>
    <n v="1016.3"/>
    <d v="2014-01-04T00:00:00"/>
    <s v="BUNDI"/>
    <s v="KOTA"/>
    <x v="0"/>
    <s v="DEVENDRA MITTAL"/>
  </r>
  <r>
    <n v="202428"/>
    <s v="JAIN HARDWARE AND BUILDING MAT"/>
    <n v="0"/>
    <n v="0"/>
    <n v="0"/>
    <n v="0"/>
    <n v="0"/>
    <n v="0"/>
    <n v="0"/>
    <n v="0"/>
    <n v="0"/>
    <n v="0"/>
    <n v="113.25"/>
    <n v="88.5"/>
    <n v="201.75"/>
    <n v="30"/>
    <n v="145.4"/>
    <n v="85"/>
    <n v="157.5"/>
    <n v="33"/>
    <n v="153.5"/>
    <n v="115.2"/>
    <n v="20"/>
    <n v="106"/>
    <n v="151"/>
    <n v="150"/>
    <n v="200.5"/>
    <n v="1347.1"/>
    <n v="100.5"/>
    <n v="61"/>
    <n v="238"/>
    <n v="135"/>
    <n v="160"/>
    <n v="156"/>
    <n v="70.599999999999994"/>
    <n v="107"/>
    <n v="150"/>
    <n v="161"/>
    <n v="90.5"/>
    <n v="119.5"/>
    <n v="1549.1"/>
    <n v="101"/>
    <n v="100.5"/>
    <n v="90.5"/>
    <n v="129.1"/>
    <n v="100"/>
    <n v="35"/>
    <n v="0.65"/>
    <n v="51.95"/>
    <n v="608.70000000000005"/>
    <d v="2020-02-10T00:00:00"/>
    <s v="BUNDI"/>
    <s v="KOTA"/>
    <x v="0"/>
    <s v="DEVENDRA MITTAL"/>
  </r>
  <r>
    <n v="202204"/>
    <s v="NEERAJ &amp; BROTHERS"/>
    <n v="0"/>
    <n v="0"/>
    <n v="0"/>
    <n v="0"/>
    <n v="0"/>
    <n v="0"/>
    <n v="0"/>
    <n v="0"/>
    <n v="0"/>
    <n v="70"/>
    <n v="155"/>
    <n v="142"/>
    <n v="367"/>
    <n v="47"/>
    <n v="105"/>
    <n v="259"/>
    <n v="166.95"/>
    <n v="75"/>
    <n v="156"/>
    <n v="74"/>
    <n v="85"/>
    <n v="120"/>
    <n v="107"/>
    <n v="123"/>
    <n v="205"/>
    <n v="1522.95"/>
    <n v="100"/>
    <n v="0"/>
    <n v="150.5"/>
    <n v="126.5"/>
    <n v="10"/>
    <n v="124.95"/>
    <n v="117"/>
    <n v="10"/>
    <n v="100"/>
    <n v="151"/>
    <n v="150"/>
    <n v="186.35"/>
    <n v="1226.3"/>
    <n v="56.75"/>
    <n v="114"/>
    <n v="149.5"/>
    <n v="125"/>
    <n v="32"/>
    <n v="61.95"/>
    <n v="45"/>
    <n v="103"/>
    <n v="687.2"/>
    <d v="2020-01-23T00:00:00"/>
    <s v="BUNDI"/>
    <s v="KOTA"/>
    <x v="0"/>
    <s v="DEVENDRA MITTAL"/>
  </r>
  <r>
    <n v="202427"/>
    <s v="JAIN KHAD BHANDAR"/>
    <n v="0"/>
    <n v="0"/>
    <n v="0"/>
    <n v="0"/>
    <n v="0"/>
    <n v="0"/>
    <n v="0"/>
    <n v="0"/>
    <n v="0"/>
    <n v="0"/>
    <n v="65"/>
    <n v="35"/>
    <n v="100"/>
    <n v="46"/>
    <n v="155"/>
    <n v="140"/>
    <n v="85"/>
    <n v="77.5"/>
    <n v="151"/>
    <n v="6"/>
    <n v="27.5"/>
    <n v="100"/>
    <n v="79.5"/>
    <n v="110.5"/>
    <n v="200"/>
    <n v="1178"/>
    <n v="61"/>
    <n v="100"/>
    <n v="110"/>
    <n v="115"/>
    <n v="120"/>
    <n v="100.5"/>
    <n v="50"/>
    <n v="80"/>
    <n v="120.5"/>
    <n v="114.5"/>
    <n v="105"/>
    <n v="125"/>
    <n v="1201.5"/>
    <n v="55"/>
    <n v="81.75"/>
    <n v="155"/>
    <n v="117"/>
    <n v="26"/>
    <n v="59"/>
    <n v="101.1"/>
    <n v="15"/>
    <n v="609.85"/>
    <d v="2020-02-10T00:00:00"/>
    <s v="BUNDI"/>
    <s v="KOTA"/>
    <x v="0"/>
    <s v="DEVENDRA MITTAL"/>
  </r>
  <r>
    <n v="173749"/>
    <s v="NIDHI ENTERPRISES"/>
    <n v="111"/>
    <n v="100"/>
    <n v="109.75"/>
    <n v="59.5"/>
    <n v="40"/>
    <n v="55"/>
    <n v="10"/>
    <n v="185.5"/>
    <n v="277.8"/>
    <n v="229.5"/>
    <n v="180"/>
    <n v="167.75"/>
    <n v="1525.8"/>
    <n v="85"/>
    <n v="246.7"/>
    <n v="180"/>
    <n v="177"/>
    <n v="60"/>
    <n v="70"/>
    <n v="95"/>
    <n v="65"/>
    <n v="117.75"/>
    <n v="100"/>
    <n v="204.75"/>
    <n v="162.5"/>
    <n v="1563.7"/>
    <n v="26"/>
    <n v="100"/>
    <n v="150.5"/>
    <n v="100.5"/>
    <n v="100"/>
    <n v="10"/>
    <n v="100.55"/>
    <n v="10"/>
    <n v="103.15"/>
    <n v="136.6"/>
    <n v="151.5"/>
    <n v="103"/>
    <n v="1091.8"/>
    <n v="69"/>
    <n v="68"/>
    <n v="151"/>
    <n v="60"/>
    <n v="38.25"/>
    <n v="158.6"/>
    <n v="55"/>
    <n v="110"/>
    <n v="709.85"/>
    <d v="2017-12-07T00:00:00"/>
    <s v="BUNDI"/>
    <s v="KOTA"/>
    <x v="0"/>
    <s v="DEVENDRA MITTAL"/>
  </r>
  <r>
    <n v="172193"/>
    <s v="VARDHMAN CEMENT AGENCY"/>
    <n v="30"/>
    <n v="10"/>
    <n v="98.85"/>
    <n v="35"/>
    <n v="29.85"/>
    <n v="0"/>
    <n v="34"/>
    <n v="118"/>
    <n v="157.5"/>
    <n v="167"/>
    <n v="112.5"/>
    <n v="117"/>
    <n v="909.7"/>
    <n v="82.5"/>
    <n v="123.5"/>
    <n v="185"/>
    <n v="251"/>
    <n v="101"/>
    <n v="158"/>
    <n v="105"/>
    <n v="50"/>
    <n v="80"/>
    <n v="100.5"/>
    <n v="101.45"/>
    <n v="100"/>
    <n v="1437.95"/>
    <n v="102.5"/>
    <n v="100"/>
    <n v="65"/>
    <n v="100"/>
    <n v="50"/>
    <n v="55"/>
    <n v="85"/>
    <n v="10"/>
    <n v="106"/>
    <n v="65"/>
    <n v="50"/>
    <n v="150"/>
    <n v="938.5"/>
    <n v="0"/>
    <n v="60"/>
    <n v="111.5"/>
    <n v="85"/>
    <n v="10"/>
    <n v="30"/>
    <n v="20"/>
    <n v="0"/>
    <n v="316.5"/>
    <d v="2017-06-07T00:00:00"/>
    <s v="BUNDI"/>
    <s v="KOTA"/>
    <x v="0"/>
    <s v="DEVENDRA MITTAL"/>
  </r>
  <r>
    <n v="207227"/>
    <s v="NAMOKAR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0"/>
    <n v="110"/>
    <n v="41"/>
    <n v="30"/>
    <n v="60"/>
    <n v="79"/>
    <n v="27.5"/>
    <n v="43.5"/>
    <n v="50"/>
    <n v="30"/>
    <n v="104.45"/>
    <n v="63"/>
    <n v="80"/>
    <n v="72"/>
    <n v="680.45"/>
    <n v="30"/>
    <n v="55"/>
    <n v="57.5"/>
    <n v="35"/>
    <n v="17"/>
    <n v="55"/>
    <n v="35"/>
    <n v="45"/>
    <n v="329.5"/>
    <d v="2021-02-16T00:00:00"/>
    <s v="BUNDI"/>
    <s v="KOTA"/>
    <x v="0"/>
    <s v="DEVENDRA MITTAL"/>
  </r>
  <r>
    <n v="208157"/>
    <s v="HEMRAJ &amp; 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0"/>
    <n v="115"/>
    <n v="70"/>
    <n v="50"/>
    <n v="40"/>
    <n v="0"/>
    <n v="65"/>
    <n v="35"/>
    <n v="55"/>
    <n v="100"/>
    <n v="40"/>
    <n v="680"/>
    <n v="105"/>
    <n v="0"/>
    <n v="85"/>
    <n v="30"/>
    <n v="0"/>
    <n v="0"/>
    <n v="0"/>
    <n v="35"/>
    <n v="255"/>
    <d v="2021-04-24T00:00:00"/>
    <s v="BUNDI"/>
    <s v="KOTA"/>
    <x v="0"/>
    <s v="YOGENDRA BEERWAL"/>
  </r>
  <r>
    <n v="206433"/>
    <s v="TANMAY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103.25"/>
    <n v="36"/>
    <n v="239.25"/>
    <n v="48.5"/>
    <n v="66"/>
    <n v="64"/>
    <n v="64"/>
    <n v="27.5"/>
    <n v="15"/>
    <n v="50"/>
    <n v="20"/>
    <n v="58"/>
    <n v="75"/>
    <n v="62.5"/>
    <n v="61"/>
    <n v="611.5"/>
    <n v="0"/>
    <n v="30"/>
    <n v="67.5"/>
    <n v="55"/>
    <n v="18"/>
    <n v="35"/>
    <n v="54.1"/>
    <n v="55"/>
    <n v="314.60000000000002"/>
    <d v="2020-12-30T00:00:00"/>
    <s v="BUNDI"/>
    <s v="KOTA"/>
    <x v="0"/>
    <s v="DEVENDRA MITTAL"/>
  </r>
  <r>
    <n v="204300"/>
    <s v="DADHIMATI TRADERS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51"/>
    <n v="91.25"/>
    <n v="81"/>
    <n v="79.7"/>
    <n v="123.9"/>
    <n v="128.75"/>
    <n v="126"/>
    <n v="761.6"/>
    <n v="111.6"/>
    <n v="100"/>
    <n v="50.050000000000004"/>
    <n v="105.5"/>
    <n v="100"/>
    <n v="50.5"/>
    <n v="0"/>
    <n v="0"/>
    <n v="0"/>
    <n v="0"/>
    <n v="0"/>
    <n v="0"/>
    <n v="517.65"/>
    <n v="0"/>
    <n v="0"/>
    <n v="50"/>
    <n v="0"/>
    <n v="0"/>
    <n v="0"/>
    <n v="0"/>
    <n v="0"/>
    <n v="50"/>
    <d v="2020-08-22T00:00:00"/>
    <s v="BUNDI"/>
    <s v="KOTA"/>
    <x v="0"/>
    <n v="0"/>
  </r>
  <r>
    <n v="210538"/>
    <s v="JAI MATA DI CONSTRUCTION COMP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75"/>
    <n v="96.5"/>
    <n v="104.35"/>
    <n v="100"/>
    <n v="401.6"/>
    <n v="50"/>
    <n v="61.65"/>
    <n v="103"/>
    <n v="61"/>
    <n v="55"/>
    <n v="105"/>
    <n v="101"/>
    <n v="52"/>
    <n v="588.65"/>
    <d v="2021-11-27T00:00:00"/>
    <s v="BUNDI"/>
    <s v="KOTA"/>
    <x v="0"/>
    <s v="DEVENDRA MITTAL"/>
  </r>
  <r>
    <n v="140821"/>
    <s v="JAIN CEMENT AGENCY"/>
    <n v="87.5"/>
    <n v="0"/>
    <n v="61"/>
    <n v="35"/>
    <n v="30"/>
    <n v="0"/>
    <n v="34"/>
    <n v="36"/>
    <n v="62.5"/>
    <n v="35"/>
    <n v="70"/>
    <n v="35"/>
    <n v="486"/>
    <n v="42"/>
    <n v="70"/>
    <n v="0"/>
    <n v="20"/>
    <n v="50"/>
    <n v="0"/>
    <n v="30"/>
    <n v="30"/>
    <n v="50"/>
    <n v="0"/>
    <n v="20"/>
    <n v="20"/>
    <n v="332"/>
    <n v="9.5"/>
    <n v="50"/>
    <n v="5"/>
    <n v="30"/>
    <n v="37"/>
    <n v="25"/>
    <n v="35"/>
    <n v="0"/>
    <n v="65.5"/>
    <n v="0"/>
    <n v="55"/>
    <n v="55"/>
    <n v="367"/>
    <n v="50"/>
    <n v="50"/>
    <n v="45"/>
    <n v="0"/>
    <n v="10"/>
    <n v="0"/>
    <n v="20"/>
    <n v="35"/>
    <n v="210"/>
    <d v="2012-07-13T00:00:00"/>
    <s v="BUNDI"/>
    <s v="KOTA"/>
    <x v="0"/>
    <s v="DEVENDRA MITTAL"/>
  </r>
  <r>
    <n v="176325"/>
    <s v="SHIVAM ENTERPRISES"/>
    <n v="10"/>
    <n v="8.4"/>
    <n v="25"/>
    <n v="45"/>
    <n v="20"/>
    <n v="12"/>
    <n v="8"/>
    <n v="37.5"/>
    <n v="30.1"/>
    <n v="30"/>
    <n v="20"/>
    <n v="30"/>
    <n v="276"/>
    <n v="35"/>
    <n v="50"/>
    <n v="40"/>
    <n v="50"/>
    <n v="0"/>
    <n v="10"/>
    <n v="50"/>
    <n v="0"/>
    <n v="25"/>
    <n v="0"/>
    <n v="30"/>
    <n v="20"/>
    <n v="310"/>
    <n v="30"/>
    <n v="19.5"/>
    <n v="30"/>
    <n v="30"/>
    <n v="10.5"/>
    <n v="20"/>
    <n v="20"/>
    <n v="20"/>
    <n v="50"/>
    <n v="49.3"/>
    <n v="20"/>
    <n v="40"/>
    <n v="339.3"/>
    <n v="30"/>
    <n v="20"/>
    <n v="40"/>
    <n v="30"/>
    <n v="40"/>
    <n v="12"/>
    <n v="8"/>
    <n v="30"/>
    <n v="210"/>
    <d v="2018-08-10T00:00:00"/>
    <s v="BUNDI"/>
    <s v="KOTA"/>
    <x v="0"/>
    <s v="DEVENDRA MITTAL"/>
  </r>
  <r>
    <n v="176960"/>
    <s v="JAI BHOLE IRON STORE"/>
    <n v="55"/>
    <n v="0"/>
    <n v="42.5"/>
    <n v="22"/>
    <n v="8"/>
    <n v="5"/>
    <n v="61.5"/>
    <n v="84.5"/>
    <n v="79"/>
    <n v="89.5"/>
    <n v="88.75"/>
    <n v="75"/>
    <n v="610.75"/>
    <n v="45"/>
    <n v="56.9"/>
    <n v="25"/>
    <n v="55.7"/>
    <n v="20"/>
    <n v="75"/>
    <n v="0"/>
    <n v="15"/>
    <n v="52.65"/>
    <n v="0"/>
    <n v="60"/>
    <n v="55"/>
    <n v="460.25"/>
    <n v="10"/>
    <n v="65"/>
    <n v="30"/>
    <n v="22"/>
    <n v="10"/>
    <n v="52"/>
    <n v="7.5"/>
    <n v="0"/>
    <n v="50.5"/>
    <n v="45"/>
    <n v="0"/>
    <n v="45"/>
    <n v="337"/>
    <n v="10"/>
    <n v="10"/>
    <n v="31.25"/>
    <n v="10"/>
    <n v="0"/>
    <n v="0"/>
    <n v="0"/>
    <n v="0"/>
    <n v="61.25"/>
    <d v="2018-12-27T00:00:00"/>
    <s v="BUNDI"/>
    <s v="KOTA"/>
    <x v="0"/>
    <s v="YOGENDRA BEERWAL"/>
  </r>
  <r>
    <n v="209890"/>
    <s v="SHREE KRISHN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45"/>
    <n v="50"/>
    <n v="59.5"/>
    <n v="65"/>
    <n v="20"/>
    <n v="40"/>
    <n v="314.5"/>
    <n v="79.5"/>
    <n v="20"/>
    <n v="79"/>
    <n v="76"/>
    <n v="0"/>
    <n v="87"/>
    <n v="44.75"/>
    <n v="85.25"/>
    <n v="471.5"/>
    <d v="2021-09-21T00:00:00"/>
    <s v="BUNDI"/>
    <s v="KOTA"/>
    <x v="0"/>
    <s v="DEVENDRA MITTAL"/>
  </r>
  <r>
    <n v="206711"/>
    <s v="ASAWA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37.5"/>
    <n v="40"/>
    <n v="102.5"/>
    <n v="20"/>
    <n v="10"/>
    <n v="50"/>
    <n v="17.5"/>
    <n v="15"/>
    <n v="5"/>
    <n v="25"/>
    <n v="10"/>
    <n v="37.5"/>
    <n v="20.25"/>
    <n v="0"/>
    <n v="0"/>
    <n v="210.25"/>
    <n v="0"/>
    <n v="0"/>
    <n v="0"/>
    <n v="0"/>
    <n v="0"/>
    <n v="0"/>
    <n v="0"/>
    <n v="0"/>
    <n v="0"/>
    <d v="2021-01-18T00:00:00"/>
    <s v="BUNDI"/>
    <s v="KOTA"/>
    <x v="0"/>
    <s v="YOGENDRA BEERWAL"/>
  </r>
  <r>
    <n v="206047"/>
    <s v="MITTA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75.5"/>
    <n v="0"/>
    <n v="40"/>
    <n v="155.5"/>
    <n v="10"/>
    <n v="29"/>
    <n v="31.25"/>
    <n v="15"/>
    <n v="50"/>
    <n v="13"/>
    <n v="3.75"/>
    <n v="0"/>
    <n v="0"/>
    <n v="0"/>
    <n v="0"/>
    <n v="0"/>
    <n v="152"/>
    <n v="0"/>
    <n v="0"/>
    <n v="0"/>
    <n v="0"/>
    <n v="0"/>
    <n v="0"/>
    <n v="0"/>
    <n v="0"/>
    <n v="0"/>
    <d v="2020-12-12T00:00:00"/>
    <s v="BUNDI"/>
    <s v="KOTA"/>
    <x v="0"/>
    <n v="0"/>
  </r>
  <r>
    <n v="210543"/>
    <s v="BM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6.5"/>
    <n v="0"/>
    <n v="20"/>
    <n v="127.5"/>
    <n v="0"/>
    <n v="0"/>
    <n v="0"/>
    <n v="0"/>
    <n v="0"/>
    <n v="0"/>
    <n v="0"/>
    <n v="0"/>
    <n v="0"/>
    <d v="2021-11-27T00:00:00"/>
    <s v="BUNDI"/>
    <s v="KOTA"/>
    <x v="0"/>
    <s v="YOGENDRA BEERWAL"/>
  </r>
  <r>
    <n v="179031"/>
    <s v="KHEDAPATI BALAJI AGENCY"/>
    <n v="0"/>
    <n v="0"/>
    <n v="0"/>
    <n v="0"/>
    <n v="35"/>
    <n v="25"/>
    <n v="17"/>
    <n v="39.9"/>
    <n v="27.5"/>
    <n v="40"/>
    <n v="65"/>
    <n v="0"/>
    <n v="249.4"/>
    <n v="25"/>
    <n v="56"/>
    <n v="52.5"/>
    <n v="20"/>
    <n v="20"/>
    <n v="17.5"/>
    <n v="17.5"/>
    <n v="30"/>
    <n v="29"/>
    <n v="25"/>
    <n v="58.5"/>
    <n v="20"/>
    <n v="371"/>
    <n v="40"/>
    <n v="10"/>
    <n v="30"/>
    <n v="20"/>
    <n v="20"/>
    <n v="0"/>
    <n v="0"/>
    <n v="0"/>
    <n v="0"/>
    <n v="0"/>
    <n v="0"/>
    <n v="0"/>
    <n v="120"/>
    <n v="0"/>
    <n v="0"/>
    <n v="0"/>
    <n v="0"/>
    <n v="0"/>
    <n v="0"/>
    <n v="0"/>
    <n v="0"/>
    <n v="0"/>
    <d v="2019-07-30T00:00:00"/>
    <s v="BUNDI"/>
    <s v="KOTA"/>
    <x v="0"/>
    <n v="0"/>
  </r>
  <r>
    <n v="176378"/>
    <s v="YASH TRADERS"/>
    <n v="140"/>
    <n v="147.80000000000001"/>
    <n v="216"/>
    <n v="248.3"/>
    <n v="186.55"/>
    <n v="20"/>
    <n v="200"/>
    <n v="176.1"/>
    <n v="207.65"/>
    <n v="287.64999999999998"/>
    <n v="335.15"/>
    <n v="180"/>
    <n v="2345.2000000000003"/>
    <n v="27.5"/>
    <n v="158"/>
    <n v="353.05"/>
    <n v="202.25"/>
    <n v="133.80000000000001"/>
    <n v="193.25"/>
    <n v="100.45"/>
    <n v="257"/>
    <n v="152"/>
    <n v="335.2"/>
    <n v="400.79999999999995"/>
    <n v="295.95"/>
    <n v="2609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8-18T00:00:00"/>
    <s v="BUNDI"/>
    <s v="KOTA"/>
    <x v="0"/>
    <n v="0"/>
  </r>
  <r>
    <n v="140913"/>
    <s v="SHREE SHIV BUILDING MATERIAL A"/>
    <n v="13"/>
    <n v="27.5"/>
    <n v="55"/>
    <n v="35"/>
    <n v="30"/>
    <n v="0"/>
    <n v="50"/>
    <n v="35"/>
    <n v="105"/>
    <n v="85"/>
    <n v="132.5"/>
    <n v="35"/>
    <n v="603"/>
    <n v="0"/>
    <n v="64"/>
    <n v="110"/>
    <n v="100"/>
    <n v="32"/>
    <n v="57.5"/>
    <n v="50"/>
    <n v="22"/>
    <n v="25"/>
    <n v="5"/>
    <n v="17.5"/>
    <n v="20"/>
    <n v="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2-07-27T00:00:00"/>
    <s v="BUNDI"/>
    <s v="KOTA"/>
    <x v="0"/>
    <n v="0"/>
  </r>
  <r>
    <n v="179024"/>
    <s v="HARSHITA ENTERPRISES"/>
    <n v="0"/>
    <n v="0"/>
    <n v="0"/>
    <n v="0"/>
    <n v="40"/>
    <n v="20"/>
    <n v="10"/>
    <n v="47.5"/>
    <n v="87.5"/>
    <n v="55"/>
    <n v="65"/>
    <n v="30"/>
    <n v="355"/>
    <n v="12.5"/>
    <n v="60"/>
    <n v="67.5"/>
    <n v="50"/>
    <n v="30"/>
    <n v="20"/>
    <n v="20"/>
    <n v="20"/>
    <n v="0"/>
    <n v="0"/>
    <n v="2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7-29T00:00:00"/>
    <s v="BUNDI"/>
    <s v="KOTA"/>
    <x v="0"/>
    <n v="0"/>
  </r>
  <r>
    <n v="203323"/>
    <s v="JAI JHAROLI TRADER'S"/>
    <n v="0"/>
    <n v="0"/>
    <n v="0"/>
    <n v="0"/>
    <n v="0"/>
    <n v="0"/>
    <n v="0"/>
    <n v="0"/>
    <n v="0"/>
    <n v="0"/>
    <n v="0"/>
    <n v="0"/>
    <n v="0"/>
    <n v="0"/>
    <n v="0"/>
    <n v="20"/>
    <n v="30"/>
    <n v="2.5"/>
    <n v="0"/>
    <n v="50"/>
    <n v="3.5"/>
    <n v="0"/>
    <n v="20"/>
    <n v="26"/>
    <n v="40"/>
    <n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6-24T00:00:00"/>
    <s v="BUNDI"/>
    <s v="KOTA"/>
    <x v="0"/>
    <n v="0"/>
  </r>
  <r>
    <n v="205072"/>
    <s v="JINDA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0"/>
    <n v="0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14T00:00:00"/>
    <s v="BUNDI"/>
    <s v="KOTA"/>
    <x v="0"/>
    <n v="0"/>
  </r>
  <r>
    <n v="205161"/>
    <s v="JAGDAMBA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5"/>
    <n v="0"/>
    <n v="11.25"/>
    <n v="0"/>
    <n v="0"/>
    <n v="5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19T00:00:00"/>
    <s v="BUNDI"/>
    <s v="KOTA"/>
    <x v="0"/>
    <n v="0"/>
  </r>
  <r>
    <n v="212213"/>
    <s v="SHRANGI ASSOCIA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.75"/>
    <n v="107.5"/>
    <n v="72"/>
    <n v="2.5"/>
    <n v="2.5"/>
    <n v="2.5"/>
    <n v="0"/>
    <n v="1.5"/>
    <n v="301.25"/>
    <d v="2022-04-16T00:00:00"/>
    <s v="BUNDI"/>
    <s v="KOTA"/>
    <x v="0"/>
    <n v="0"/>
  </r>
  <r>
    <n v="212390"/>
    <s v="MAHENDRA KUMAR JAIN CONTRA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38"/>
    <n v="9"/>
    <n v="10"/>
    <n v="10"/>
    <n v="0"/>
    <n v="102"/>
    <d v="2022-04-30T00:00:00"/>
    <s v="BUNDI"/>
    <s v="KOTA"/>
    <x v="0"/>
    <n v="0"/>
  </r>
  <r>
    <n v="204869"/>
    <s v="SISODIY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171"/>
    <n v="205"/>
    <n v="237.5"/>
    <n v="216"/>
    <n v="367"/>
    <n v="386.5"/>
    <n v="1618"/>
    <n v="410"/>
    <n v="325"/>
    <n v="408"/>
    <n v="472.5"/>
    <n v="167.75"/>
    <n v="193.5"/>
    <n v="347"/>
    <n v="167"/>
    <n v="701"/>
    <n v="470"/>
    <n v="60"/>
    <n v="485"/>
    <n v="4206.75"/>
    <n v="611"/>
    <n v="0"/>
    <n v="0"/>
    <n v="0"/>
    <n v="0"/>
    <n v="0"/>
    <n v="0"/>
    <n v="0"/>
    <n v="611"/>
    <d v="2020-09-28T00:00:00"/>
    <s v="JHALAWAR"/>
    <s v="KOTA"/>
    <x v="0"/>
    <s v="VISHNU AHEER"/>
  </r>
  <r>
    <n v="202225"/>
    <s v="ASTOLIA INDUSTRIES"/>
    <n v="0"/>
    <n v="0"/>
    <n v="0"/>
    <n v="0"/>
    <n v="0"/>
    <n v="0"/>
    <n v="0"/>
    <n v="0"/>
    <n v="0"/>
    <n v="70"/>
    <n v="144"/>
    <n v="55"/>
    <n v="269"/>
    <n v="101"/>
    <n v="185.5"/>
    <n v="185"/>
    <n v="260"/>
    <n v="107.5"/>
    <n v="215"/>
    <n v="218"/>
    <n v="203.5"/>
    <n v="222.5"/>
    <n v="258.5"/>
    <n v="235.5"/>
    <n v="344.5"/>
    <n v="2536.5"/>
    <n v="362"/>
    <n v="286"/>
    <n v="328"/>
    <n v="329"/>
    <n v="85"/>
    <n v="207"/>
    <n v="190"/>
    <n v="100"/>
    <n v="205"/>
    <n v="200"/>
    <n v="215"/>
    <n v="298.5"/>
    <n v="2805.5"/>
    <n v="179.5"/>
    <n v="160"/>
    <n v="362"/>
    <n v="145"/>
    <n v="180"/>
    <n v="200"/>
    <n v="95"/>
    <n v="149"/>
    <n v="1470.5"/>
    <d v="2020-01-24T00:00:00"/>
    <s v="JHALAWAR"/>
    <s v="KOTA"/>
    <x v="0"/>
    <s v="VISHNU KUMAR AHEER"/>
  </r>
  <r>
    <n v="177069"/>
    <s v="LOVEVANSHI ENTERPRISES"/>
    <n v="35"/>
    <n v="35"/>
    <n v="35"/>
    <n v="0"/>
    <n v="30"/>
    <n v="35"/>
    <n v="0"/>
    <n v="47"/>
    <n v="51"/>
    <n v="60"/>
    <n v="35"/>
    <n v="73"/>
    <n v="436"/>
    <n v="31"/>
    <n v="70"/>
    <n v="90"/>
    <n v="100"/>
    <n v="70"/>
    <n v="75"/>
    <n v="112"/>
    <n v="65"/>
    <n v="151"/>
    <n v="150"/>
    <n v="182"/>
    <n v="180"/>
    <n v="1276"/>
    <n v="105"/>
    <n v="235"/>
    <n v="225"/>
    <n v="100"/>
    <n v="165"/>
    <n v="110"/>
    <n v="190"/>
    <n v="35"/>
    <n v="210"/>
    <n v="306"/>
    <n v="305"/>
    <n v="391"/>
    <n v="2377"/>
    <n v="241"/>
    <n v="160"/>
    <n v="290"/>
    <n v="238"/>
    <n v="130"/>
    <n v="215"/>
    <n v="70"/>
    <n v="105"/>
    <n v="1449"/>
    <d v="2019-01-04T00:00:00"/>
    <s v="JHALAWAR"/>
    <s v="KOTA"/>
    <x v="0"/>
    <s v="VISHNU KUMAR AHEER"/>
  </r>
  <r>
    <n v="178150"/>
    <s v="FALODI KIRANA STORE"/>
    <n v="35"/>
    <n v="0"/>
    <n v="70"/>
    <n v="0"/>
    <n v="70"/>
    <n v="105"/>
    <n v="105"/>
    <n v="70"/>
    <n v="177"/>
    <n v="180"/>
    <n v="125"/>
    <n v="85"/>
    <n v="1022"/>
    <n v="100"/>
    <n v="135.5"/>
    <n v="168"/>
    <n v="130"/>
    <n v="77.5"/>
    <n v="126"/>
    <n v="145"/>
    <n v="90"/>
    <n v="138"/>
    <n v="102.5"/>
    <n v="208.5"/>
    <n v="239.5"/>
    <n v="1660.5"/>
    <n v="153.5"/>
    <n v="235"/>
    <n v="231.5"/>
    <n v="279"/>
    <n v="163.75"/>
    <n v="247.5"/>
    <n v="90"/>
    <n v="125"/>
    <n v="299"/>
    <n v="160"/>
    <n v="195"/>
    <n v="139.5"/>
    <n v="2318.75"/>
    <n v="166"/>
    <n v="155"/>
    <n v="230"/>
    <n v="135"/>
    <n v="170"/>
    <n v="210"/>
    <n v="125"/>
    <n v="172"/>
    <n v="1363"/>
    <d v="2019-04-24T00:00:00"/>
    <s v="JHALAWAR"/>
    <s v="KOTA"/>
    <x v="0"/>
    <s v="VISHNU KUMAR AHEER"/>
  </r>
  <r>
    <n v="179908"/>
    <s v="SANWLA ENTERPRISES"/>
    <n v="0"/>
    <n v="0"/>
    <n v="0"/>
    <n v="0"/>
    <n v="0"/>
    <n v="0"/>
    <n v="35"/>
    <n v="174"/>
    <n v="217"/>
    <n v="262"/>
    <n v="235"/>
    <n v="70"/>
    <n v="993"/>
    <n v="0"/>
    <n v="172"/>
    <n v="300"/>
    <n v="263"/>
    <n v="167.5"/>
    <n v="127"/>
    <n v="165"/>
    <n v="140"/>
    <n v="257"/>
    <n v="107.5"/>
    <n v="175"/>
    <n v="205"/>
    <n v="2079"/>
    <n v="121.7"/>
    <n v="140"/>
    <n v="188.5"/>
    <n v="207.5"/>
    <n v="82.5"/>
    <n v="160.5"/>
    <n v="72.5"/>
    <n v="115"/>
    <n v="166"/>
    <n v="95"/>
    <n v="154"/>
    <n v="299"/>
    <n v="1802.2"/>
    <n v="155"/>
    <n v="140"/>
    <n v="332"/>
    <n v="268"/>
    <n v="220"/>
    <n v="275"/>
    <n v="70"/>
    <n v="315"/>
    <n v="1775"/>
    <d v="2019-10-30T00:00:00"/>
    <s v="JHALAWAR"/>
    <s v="KOTA"/>
    <x v="0"/>
    <s v="VISHNU KUMAR AHEER"/>
  </r>
  <r>
    <n v="170958"/>
    <s v="JAI SHRI CONSTRUCTION"/>
    <n v="70"/>
    <n v="70"/>
    <n v="70"/>
    <n v="105"/>
    <n v="0"/>
    <n v="70"/>
    <n v="105"/>
    <n v="140"/>
    <n v="236"/>
    <n v="140"/>
    <n v="212"/>
    <n v="77"/>
    <n v="1295"/>
    <n v="70"/>
    <n v="189"/>
    <n v="154"/>
    <n v="182"/>
    <n v="105"/>
    <n v="140"/>
    <n v="140"/>
    <n v="80"/>
    <n v="105"/>
    <n v="220"/>
    <n v="373"/>
    <n v="155"/>
    <n v="1913"/>
    <n v="115"/>
    <n v="234.4"/>
    <n v="284.5"/>
    <n v="120"/>
    <n v="10"/>
    <n v="112.1"/>
    <n v="70"/>
    <n v="72.5"/>
    <n v="190"/>
    <n v="200"/>
    <n v="92.5"/>
    <n v="299"/>
    <n v="1800"/>
    <n v="70"/>
    <n v="147"/>
    <n v="175"/>
    <n v="115"/>
    <n v="42.1"/>
    <n v="135"/>
    <n v="35"/>
    <n v="110"/>
    <n v="829.1"/>
    <d v="2016-11-15T00:00:00"/>
    <s v="JHALAWAR"/>
    <s v="KOTA"/>
    <x v="0"/>
    <s v="VISHNU KUMAR AHEER"/>
  </r>
  <r>
    <n v="141698"/>
    <s v="AMBIKA TRADERS"/>
    <n v="180"/>
    <n v="147"/>
    <n v="243"/>
    <n v="205"/>
    <n v="170"/>
    <n v="140"/>
    <n v="140"/>
    <n v="150"/>
    <n v="235"/>
    <n v="280"/>
    <n v="197"/>
    <n v="120"/>
    <n v="2207"/>
    <n v="107"/>
    <n v="280"/>
    <n v="219"/>
    <n v="210"/>
    <n v="105"/>
    <n v="105"/>
    <n v="80"/>
    <n v="70"/>
    <n v="70"/>
    <n v="175"/>
    <n v="140"/>
    <n v="155"/>
    <n v="1716"/>
    <n v="119"/>
    <n v="140"/>
    <n v="300"/>
    <n v="140"/>
    <n v="95"/>
    <n v="70"/>
    <n v="35"/>
    <n v="52.5"/>
    <n v="53"/>
    <n v="140"/>
    <n v="112"/>
    <n v="203"/>
    <n v="1459.5"/>
    <n v="182"/>
    <n v="258"/>
    <n v="306"/>
    <n v="129"/>
    <n v="70"/>
    <n v="70"/>
    <n v="50"/>
    <n v="70"/>
    <n v="1135"/>
    <d v="2012-12-12T00:00:00"/>
    <s v="JHALAWAR"/>
    <s v="KOTA"/>
    <x v="0"/>
    <s v="VISHNU KUMAR AHEER"/>
  </r>
  <r>
    <n v="179472"/>
    <s v="KRISHNA KRISHI SHOP"/>
    <n v="0"/>
    <n v="0"/>
    <n v="0"/>
    <n v="0"/>
    <n v="0"/>
    <n v="35"/>
    <n v="35"/>
    <n v="70"/>
    <n v="80"/>
    <n v="70"/>
    <n v="70"/>
    <n v="125"/>
    <n v="485"/>
    <n v="108"/>
    <n v="190"/>
    <n v="197"/>
    <n v="160"/>
    <n v="57"/>
    <n v="105"/>
    <n v="55"/>
    <n v="105"/>
    <n v="70"/>
    <n v="105"/>
    <n v="70"/>
    <n v="202"/>
    <n v="1424"/>
    <n v="140"/>
    <n v="122"/>
    <n v="262"/>
    <n v="70"/>
    <n v="155"/>
    <n v="95"/>
    <n v="50"/>
    <n v="52.5"/>
    <n v="50"/>
    <n v="154"/>
    <n v="112"/>
    <n v="111.5"/>
    <n v="1374"/>
    <n v="70"/>
    <n v="108"/>
    <n v="165"/>
    <n v="112"/>
    <n v="42"/>
    <n v="112"/>
    <n v="23"/>
    <n v="105"/>
    <n v="737"/>
    <d v="2019-09-18T00:00:00"/>
    <s v="JHALAWAR"/>
    <s v="KOTA"/>
    <x v="0"/>
    <s v="VISHNU KUMAR AHEER"/>
  </r>
  <r>
    <n v="209909"/>
    <s v="J.H.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84"/>
    <n v="117"/>
    <n v="164"/>
    <n v="212"/>
    <n v="183"/>
    <n v="162"/>
    <n v="957"/>
    <n v="0"/>
    <n v="0"/>
    <n v="0"/>
    <n v="0"/>
    <n v="0"/>
    <n v="0"/>
    <n v="0"/>
    <n v="0"/>
    <n v="0"/>
    <d v="2021-09-23T00:00:00"/>
    <s v="JHALAWAR"/>
    <s v="KOTA"/>
    <x v="0"/>
    <s v="VISHNU AHEER"/>
  </r>
  <r>
    <n v="173750"/>
    <s v="SISODIYA TRADERS"/>
    <n v="35"/>
    <n v="70"/>
    <n v="70"/>
    <n v="140"/>
    <n v="70"/>
    <n v="35"/>
    <n v="35"/>
    <n v="60"/>
    <n v="112"/>
    <n v="70"/>
    <n v="150"/>
    <n v="34"/>
    <n v="881"/>
    <n v="35"/>
    <n v="153"/>
    <n v="232"/>
    <n v="197"/>
    <n v="132"/>
    <n v="105"/>
    <n v="75"/>
    <n v="90"/>
    <n v="70"/>
    <n v="77"/>
    <n v="35"/>
    <n v="42"/>
    <n v="1243"/>
    <n v="155.80000000000001"/>
    <n v="70"/>
    <n v="127"/>
    <n v="0"/>
    <n v="55"/>
    <n v="45"/>
    <n v="55"/>
    <n v="35"/>
    <n v="75"/>
    <n v="35"/>
    <n v="77"/>
    <n v="76.5"/>
    <n v="806.3"/>
    <n v="34.5"/>
    <n v="90"/>
    <n v="134"/>
    <n v="30"/>
    <n v="70"/>
    <n v="112"/>
    <n v="0"/>
    <n v="35"/>
    <n v="505.5"/>
    <d v="2017-12-07T00:00:00"/>
    <s v="JHALAWAR"/>
    <s v="KOTA"/>
    <x v="0"/>
    <s v="VISHNU KUMAR AHEER"/>
  </r>
  <r>
    <n v="207809"/>
    <s v="SHIV MAHIM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25"/>
    <n v="70.5"/>
    <n v="42.5"/>
    <n v="10"/>
    <n v="62.5"/>
    <n v="37"/>
    <n v="60"/>
    <n v="75"/>
    <n v="105"/>
    <n v="95"/>
    <n v="120"/>
    <n v="777.5"/>
    <n v="85"/>
    <n v="85"/>
    <n v="282"/>
    <n v="160"/>
    <n v="200"/>
    <n v="325"/>
    <n v="180"/>
    <n v="250"/>
    <n v="1567"/>
    <d v="2021-03-26T00:00:00"/>
    <s v="JHALAWAR"/>
    <s v="KOTA"/>
    <x v="0"/>
    <s v="VISHNU KUMAR AHEER"/>
  </r>
  <r>
    <n v="179907"/>
    <s v="SWETA STONE"/>
    <n v="0"/>
    <n v="0"/>
    <n v="0"/>
    <n v="0"/>
    <n v="0"/>
    <n v="0"/>
    <n v="0"/>
    <n v="135"/>
    <n v="105"/>
    <n v="135"/>
    <n v="100"/>
    <n v="127"/>
    <n v="602"/>
    <n v="25"/>
    <n v="98"/>
    <n v="109"/>
    <n v="91"/>
    <n v="140"/>
    <n v="50"/>
    <n v="70"/>
    <n v="95"/>
    <n v="40"/>
    <n v="85"/>
    <n v="85"/>
    <n v="60"/>
    <n v="948"/>
    <n v="35"/>
    <n v="35"/>
    <n v="150"/>
    <n v="35"/>
    <n v="30"/>
    <n v="35"/>
    <n v="30.5"/>
    <n v="65"/>
    <n v="70"/>
    <n v="70"/>
    <n v="55"/>
    <n v="132"/>
    <n v="742.5"/>
    <n v="66"/>
    <n v="35"/>
    <n v="160"/>
    <n v="108"/>
    <n v="70"/>
    <n v="0"/>
    <n v="0"/>
    <n v="35"/>
    <n v="474"/>
    <d v="2019-10-30T00:00:00"/>
    <s v="JHALAWAR"/>
    <s v="KOTA"/>
    <x v="0"/>
    <s v="VISHNU KUMAR AHEER"/>
  </r>
  <r>
    <n v="177742"/>
    <s v="PATEL MOTORS"/>
    <n v="105"/>
    <n v="73"/>
    <n v="70"/>
    <n v="0"/>
    <n v="35"/>
    <n v="0"/>
    <n v="35"/>
    <n v="0"/>
    <n v="30"/>
    <n v="0"/>
    <n v="35"/>
    <n v="0"/>
    <n v="383"/>
    <n v="0"/>
    <n v="112"/>
    <n v="106"/>
    <n v="35"/>
    <n v="0"/>
    <n v="0"/>
    <n v="0"/>
    <n v="0"/>
    <n v="25"/>
    <n v="0"/>
    <n v="0"/>
    <n v="71"/>
    <n v="349"/>
    <n v="49"/>
    <n v="60"/>
    <n v="60"/>
    <n v="62.5"/>
    <n v="30"/>
    <n v="58.5"/>
    <n v="32.5"/>
    <n v="35"/>
    <n v="0"/>
    <n v="75"/>
    <n v="65"/>
    <n v="75"/>
    <n v="602.5"/>
    <n v="50"/>
    <n v="50"/>
    <n v="85"/>
    <n v="54.5"/>
    <n v="45"/>
    <n v="52"/>
    <n v="50"/>
    <n v="0"/>
    <n v="386.5"/>
    <d v="2019-03-05T00:00:00"/>
    <s v="JHALAWAR"/>
    <s v="KOTA"/>
    <x v="0"/>
    <n v="0"/>
  </r>
  <r>
    <n v="175662"/>
    <s v="VINAYAK CONSTRUCTION COMPANY"/>
    <n v="70"/>
    <n v="35"/>
    <n v="105"/>
    <n v="35"/>
    <n v="70"/>
    <n v="35"/>
    <n v="35"/>
    <n v="35"/>
    <n v="70"/>
    <n v="35"/>
    <n v="35"/>
    <n v="70"/>
    <n v="630"/>
    <n v="0"/>
    <n v="191"/>
    <n v="35"/>
    <n v="60"/>
    <n v="70"/>
    <n v="105"/>
    <n v="10"/>
    <n v="0"/>
    <n v="66"/>
    <n v="60"/>
    <n v="95"/>
    <n v="25"/>
    <n v="717"/>
    <n v="30"/>
    <n v="30"/>
    <n v="87"/>
    <n v="40"/>
    <n v="0"/>
    <n v="50"/>
    <n v="0"/>
    <n v="0"/>
    <n v="70"/>
    <n v="50"/>
    <n v="140"/>
    <n v="70"/>
    <n v="567"/>
    <n v="35"/>
    <n v="35"/>
    <n v="125"/>
    <n v="70"/>
    <n v="76.25"/>
    <n v="35"/>
    <n v="35"/>
    <n v="35"/>
    <n v="446.25"/>
    <d v="2018-05-17T00:00:00"/>
    <s v="JHALAWAR"/>
    <s v="KOTA"/>
    <x v="0"/>
    <s v="VISHNU KUMAR AHEER"/>
  </r>
  <r>
    <n v="207290"/>
    <s v="RAGESHWARI SUPPLIERS AND CONS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5"/>
    <n v="40"/>
    <n v="0"/>
    <n v="11"/>
    <n v="25"/>
    <n v="30"/>
    <n v="0"/>
    <n v="25"/>
    <n v="0"/>
    <n v="0"/>
    <n v="90"/>
    <n v="75"/>
    <n v="90"/>
    <n v="95"/>
    <n v="441"/>
    <n v="66"/>
    <n v="0"/>
    <n v="60"/>
    <n v="31"/>
    <n v="63.75"/>
    <n v="35"/>
    <n v="35"/>
    <n v="0"/>
    <n v="290.75"/>
    <d v="2021-02-19T00:00:00"/>
    <s v="JHALAWAR"/>
    <s v="KOTA"/>
    <x v="0"/>
    <s v="VISHNU KUMAR AHEER"/>
  </r>
  <r>
    <n v="209990"/>
    <s v="DHAKAD KRISHI SEVA KENDR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20"/>
    <n v="45"/>
    <n v="60"/>
    <n v="150"/>
    <n v="96"/>
    <n v="411"/>
    <n v="140"/>
    <n v="70"/>
    <n v="125"/>
    <n v="45"/>
    <n v="45"/>
    <n v="50"/>
    <n v="104.7"/>
    <n v="35"/>
    <n v="614.70000000000005"/>
    <d v="2021-09-29T00:00:00"/>
    <s v="JHALAWAR"/>
    <s v="KOTA"/>
    <x v="0"/>
    <s v="VISHNU KUMAR AHEER"/>
  </r>
  <r>
    <n v="203399"/>
    <s v="VIJAY BUILDING MATERIAL SUPPLI"/>
    <n v="0"/>
    <n v="0"/>
    <n v="0"/>
    <n v="0"/>
    <n v="0"/>
    <n v="0"/>
    <n v="0"/>
    <n v="0"/>
    <n v="0"/>
    <n v="0"/>
    <n v="0"/>
    <n v="0"/>
    <n v="0"/>
    <n v="0"/>
    <n v="0"/>
    <n v="20"/>
    <n v="30"/>
    <n v="35"/>
    <n v="31"/>
    <n v="35"/>
    <n v="20"/>
    <n v="35"/>
    <n v="35"/>
    <n v="35"/>
    <n v="40"/>
    <n v="316"/>
    <n v="5"/>
    <n v="35"/>
    <n v="43"/>
    <n v="29"/>
    <n v="25"/>
    <n v="35"/>
    <n v="35"/>
    <n v="25"/>
    <n v="35"/>
    <n v="70"/>
    <n v="35"/>
    <n v="35"/>
    <n v="407"/>
    <n v="50"/>
    <n v="15"/>
    <n v="60"/>
    <n v="35"/>
    <n v="35"/>
    <n v="105"/>
    <n v="50"/>
    <n v="50"/>
    <n v="400"/>
    <d v="2020-06-27T00:00:00"/>
    <s v="JHALAWAR"/>
    <s v="KOTA"/>
    <x v="0"/>
    <s v="VISHNU KUMAR AHEER"/>
  </r>
  <r>
    <n v="204243"/>
    <s v="SHRI SHIVAM TRADERS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45"/>
    <n v="35"/>
    <n v="70"/>
    <n v="35"/>
    <n v="60"/>
    <n v="25"/>
    <n v="75"/>
    <n v="380"/>
    <n v="35"/>
    <n v="60"/>
    <n v="25"/>
    <n v="55"/>
    <n v="30"/>
    <n v="20"/>
    <n v="35"/>
    <n v="35"/>
    <n v="105"/>
    <n v="0"/>
    <n v="0"/>
    <n v="0"/>
    <n v="400"/>
    <n v="0"/>
    <n v="0"/>
    <n v="0"/>
    <n v="0"/>
    <n v="0"/>
    <n v="0"/>
    <n v="0"/>
    <n v="0"/>
    <n v="0"/>
    <d v="2020-08-19T00:00:00"/>
    <s v="JHALAWAR"/>
    <s v="KOTA"/>
    <x v="0"/>
    <s v="VISHNU AHEER"/>
  </r>
  <r>
    <n v="209910"/>
    <s v="R. K.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165"/>
    <n v="0"/>
    <n v="65"/>
    <n v="95"/>
    <n v="0"/>
    <n v="35"/>
    <n v="395"/>
    <n v="0"/>
    <n v="0"/>
    <n v="0"/>
    <n v="0"/>
    <n v="0"/>
    <n v="0"/>
    <n v="0"/>
    <n v="0"/>
    <n v="0"/>
    <d v="2021-09-23T00:00:00"/>
    <s v="JHALAWAR"/>
    <s v="KOTA"/>
    <x v="0"/>
    <s v="VISHNU AHEER"/>
  </r>
  <r>
    <n v="209627"/>
    <s v="DEEP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102.5"/>
    <n v="50"/>
    <n v="0"/>
    <n v="0"/>
    <n v="0"/>
    <n v="0"/>
    <n v="212.5"/>
    <n v="0"/>
    <n v="0"/>
    <n v="0"/>
    <n v="0"/>
    <n v="0"/>
    <n v="0"/>
    <n v="0"/>
    <n v="0"/>
    <n v="0"/>
    <d v="2021-09-04T00:00:00"/>
    <s v="JHALAWAR"/>
    <s v="KOTA"/>
    <x v="0"/>
    <n v="0"/>
  </r>
  <r>
    <n v="172212"/>
    <s v="ANUP TRADING COMPANY"/>
    <n v="0"/>
    <n v="0"/>
    <n v="35"/>
    <n v="0"/>
    <n v="30"/>
    <n v="0"/>
    <n v="35"/>
    <n v="0"/>
    <n v="0"/>
    <n v="35"/>
    <n v="0"/>
    <n v="0"/>
    <n v="135"/>
    <n v="0"/>
    <n v="75"/>
    <n v="25"/>
    <n v="0"/>
    <n v="0"/>
    <n v="0"/>
    <n v="0"/>
    <n v="30"/>
    <n v="24"/>
    <n v="16"/>
    <n v="11.5"/>
    <n v="25.5"/>
    <n v="207"/>
    <n v="0"/>
    <n v="6"/>
    <n v="15"/>
    <n v="7.5"/>
    <n v="0"/>
    <n v="15"/>
    <n v="25"/>
    <n v="20"/>
    <n v="30"/>
    <n v="15"/>
    <n v="35"/>
    <n v="31"/>
    <n v="199.5"/>
    <n v="25"/>
    <n v="0"/>
    <n v="0"/>
    <n v="10"/>
    <n v="0"/>
    <n v="0"/>
    <n v="0"/>
    <n v="0"/>
    <n v="35"/>
    <d v="2017-06-10T00:00:00"/>
    <s v="JHALAWAR"/>
    <s v="KOTA"/>
    <x v="0"/>
    <s v="VISHNU AHEER"/>
  </r>
  <r>
    <n v="205710"/>
    <s v="PATEL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35"/>
    <n v="0"/>
    <n v="35"/>
    <n v="40"/>
    <n v="131"/>
    <n v="0"/>
    <n v="25"/>
    <n v="35"/>
    <n v="0"/>
    <n v="25"/>
    <n v="0"/>
    <n v="0"/>
    <n v="20"/>
    <n v="0"/>
    <n v="25"/>
    <n v="35"/>
    <n v="0"/>
    <n v="165"/>
    <n v="25"/>
    <n v="0"/>
    <n v="25"/>
    <n v="0"/>
    <n v="0"/>
    <n v="25"/>
    <n v="0"/>
    <n v="0"/>
    <n v="75"/>
    <d v="2020-11-25T00:00:00"/>
    <s v="JHALAWAR"/>
    <s v="KOTA"/>
    <x v="0"/>
    <n v="0"/>
  </r>
  <r>
    <n v="141715"/>
    <s v="BAGDIYA ENTERPRISES"/>
    <n v="31"/>
    <n v="0"/>
    <n v="30"/>
    <n v="0"/>
    <n v="0"/>
    <n v="0"/>
    <n v="0"/>
    <n v="55"/>
    <n v="35"/>
    <n v="55"/>
    <n v="25"/>
    <n v="30"/>
    <n v="261"/>
    <n v="0"/>
    <n v="0"/>
    <n v="0"/>
    <n v="0"/>
    <n v="0"/>
    <n v="0"/>
    <n v="0"/>
    <n v="0"/>
    <n v="55"/>
    <n v="38"/>
    <n v="46"/>
    <n v="28"/>
    <n v="167"/>
    <n v="0"/>
    <n v="45"/>
    <n v="40"/>
    <n v="0"/>
    <n v="0"/>
    <n v="0"/>
    <n v="0"/>
    <n v="0"/>
    <n v="0"/>
    <n v="0"/>
    <n v="0"/>
    <n v="0"/>
    <n v="85"/>
    <n v="0"/>
    <n v="0"/>
    <n v="0"/>
    <n v="0"/>
    <n v="0"/>
    <n v="0"/>
    <n v="0"/>
    <n v="0"/>
    <n v="0"/>
    <d v="2012-12-15T00:00:00"/>
    <s v="JHALAWAR"/>
    <s v="KOTA"/>
    <x v="0"/>
    <n v="0"/>
  </r>
  <r>
    <n v="177661"/>
    <s v="SR TRADERS"/>
    <n v="69"/>
    <n v="0"/>
    <n v="0"/>
    <n v="0"/>
    <n v="0"/>
    <n v="35"/>
    <n v="70"/>
    <n v="105"/>
    <n v="105"/>
    <n v="0"/>
    <n v="0"/>
    <n v="0"/>
    <n v="384"/>
    <n v="35"/>
    <n v="60"/>
    <n v="0"/>
    <n v="0"/>
    <n v="0"/>
    <n v="0"/>
    <n v="35"/>
    <n v="0"/>
    <n v="0"/>
    <n v="92"/>
    <n v="80"/>
    <n v="18"/>
    <n v="320"/>
    <n v="25"/>
    <n v="0"/>
    <n v="35"/>
    <n v="0"/>
    <n v="0"/>
    <n v="0"/>
    <n v="0"/>
    <n v="0"/>
    <n v="0"/>
    <n v="0"/>
    <n v="0"/>
    <n v="0"/>
    <n v="60"/>
    <n v="0"/>
    <n v="0"/>
    <n v="0"/>
    <n v="0"/>
    <n v="0"/>
    <n v="0"/>
    <n v="0"/>
    <n v="0"/>
    <n v="0"/>
    <d v="2019-02-25T00:00:00"/>
    <s v="JHALAWAR"/>
    <s v="KOTA"/>
    <x v="0"/>
    <n v="0"/>
  </r>
  <r>
    <n v="141746"/>
    <s v="SHREE KRISHN AGENCY"/>
    <n v="70"/>
    <n v="70"/>
    <n v="35"/>
    <n v="70"/>
    <n v="0"/>
    <n v="35"/>
    <n v="0"/>
    <n v="0"/>
    <n v="35"/>
    <n v="0"/>
    <n v="0"/>
    <n v="35"/>
    <n v="350"/>
    <n v="0"/>
    <n v="0"/>
    <n v="0"/>
    <n v="42.5"/>
    <n v="35"/>
    <n v="0"/>
    <n v="0"/>
    <n v="0"/>
    <n v="7.5"/>
    <n v="0"/>
    <n v="0"/>
    <n v="0"/>
    <n v="85"/>
    <n v="0"/>
    <n v="0"/>
    <n v="0"/>
    <n v="0"/>
    <n v="0"/>
    <n v="0"/>
    <n v="0"/>
    <n v="0"/>
    <n v="0"/>
    <n v="35"/>
    <n v="0"/>
    <n v="0"/>
    <n v="35"/>
    <n v="25"/>
    <n v="0"/>
    <n v="73"/>
    <n v="65"/>
    <n v="35"/>
    <n v="70"/>
    <n v="35"/>
    <n v="35"/>
    <n v="338"/>
    <d v="2012-12-21T00:00:00"/>
    <s v="JHALAWAR"/>
    <s v="KOTA"/>
    <x v="0"/>
    <n v="0"/>
  </r>
  <r>
    <n v="179998"/>
    <s v="BALAJI TRADERS"/>
    <n v="0"/>
    <n v="0"/>
    <n v="0"/>
    <n v="0"/>
    <n v="0"/>
    <n v="0"/>
    <n v="0"/>
    <n v="45"/>
    <n v="92"/>
    <n v="50"/>
    <n v="60"/>
    <n v="25"/>
    <n v="272"/>
    <n v="35"/>
    <n v="77"/>
    <n v="50"/>
    <n v="30"/>
    <n v="35"/>
    <n v="30"/>
    <n v="0"/>
    <n v="25"/>
    <n v="27.5"/>
    <n v="0"/>
    <n v="26.5"/>
    <n v="0"/>
    <n v="3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6T00:00:00"/>
    <s v="JHALAWAR"/>
    <s v="KOTA"/>
    <x v="0"/>
    <n v="0"/>
  </r>
  <r>
    <n v="173686"/>
    <s v="DANGI PATEL BUILDING MATERIAL"/>
    <n v="60"/>
    <n v="88"/>
    <n v="35"/>
    <n v="50"/>
    <n v="35"/>
    <n v="70"/>
    <n v="35"/>
    <n v="35"/>
    <n v="105"/>
    <n v="71"/>
    <n v="30"/>
    <n v="66"/>
    <n v="680"/>
    <n v="0"/>
    <n v="105"/>
    <n v="70"/>
    <n v="35"/>
    <n v="35"/>
    <n v="0"/>
    <n v="35"/>
    <n v="0"/>
    <n v="0"/>
    <n v="0"/>
    <n v="0"/>
    <n v="0"/>
    <n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11-29T00:00:00"/>
    <s v="JHALAWAR"/>
    <s v="KOTA"/>
    <x v="0"/>
    <n v="0"/>
  </r>
  <r>
    <n v="204707"/>
    <s v="VIJAY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35"/>
    <n v="0"/>
    <n v="70"/>
    <n v="80"/>
    <n v="0"/>
    <n v="0"/>
    <n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9-15T00:00:00"/>
    <s v="JHALAWAR"/>
    <s v="KOTA"/>
    <x v="0"/>
    <n v="0"/>
  </r>
  <r>
    <n v="205708"/>
    <s v="AMAN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5"/>
    <n v="65"/>
    <n v="65"/>
    <n v="0"/>
    <n v="0"/>
    <n v="17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25T00:00:00"/>
    <s v="JHALAWAR"/>
    <s v="KOTA"/>
    <x v="0"/>
    <n v="0"/>
  </r>
  <r>
    <n v="174919"/>
    <s v="YADAV TRADERS"/>
    <n v="35"/>
    <n v="42"/>
    <n v="35"/>
    <n v="35"/>
    <n v="35"/>
    <n v="35"/>
    <n v="70"/>
    <n v="0"/>
    <n v="0"/>
    <n v="0"/>
    <n v="0"/>
    <n v="0"/>
    <n v="287"/>
    <n v="0"/>
    <n v="0"/>
    <n v="0"/>
    <n v="0"/>
    <n v="0"/>
    <n v="70"/>
    <n v="0"/>
    <n v="0"/>
    <n v="0"/>
    <n v="25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3-05T00:00:00"/>
    <s v="JHALAWAR"/>
    <s v="KOTA"/>
    <x v="0"/>
    <n v="0"/>
  </r>
  <r>
    <n v="178659"/>
    <s v="K D STEELS &amp; BUILDING MATERIAL"/>
    <n v="0"/>
    <n v="0"/>
    <n v="35"/>
    <n v="80"/>
    <n v="35"/>
    <n v="0"/>
    <n v="0"/>
    <n v="30"/>
    <n v="220"/>
    <n v="115"/>
    <n v="35"/>
    <n v="66"/>
    <n v="616"/>
    <n v="0"/>
    <n v="42"/>
    <n v="20"/>
    <n v="0"/>
    <n v="0"/>
    <n v="0"/>
    <n v="0"/>
    <n v="0"/>
    <n v="0"/>
    <n v="0"/>
    <n v="0"/>
    <n v="0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6-25T00:00:00"/>
    <s v="JHALAWAR"/>
    <s v="KOTA"/>
    <x v="0"/>
    <n v="0"/>
  </r>
  <r>
    <n v="212999"/>
    <s v="ASLAM KHAN CONTRA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0"/>
    <n v="30"/>
    <n v="60"/>
    <d v="2022-06-13T00:00:00"/>
    <s v="JHALAWAR"/>
    <s v="KOTA"/>
    <x v="0"/>
    <n v="0"/>
  </r>
  <r>
    <n v="214332"/>
    <s v="NAVKAR ENTERPRI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35"/>
    <n v="105"/>
    <d v="2022-10-04T00:00:00"/>
    <s v="JHALAWAR"/>
    <s v="KOTA"/>
    <x v="0"/>
    <n v="0"/>
  </r>
  <r>
    <n v="174166"/>
    <s v="NAMOKAR STONE TRADERS"/>
    <n v="500.6"/>
    <n v="334.5"/>
    <n v="344.8"/>
    <n v="435.5"/>
    <n v="365.25"/>
    <n v="229.55"/>
    <n v="502.3"/>
    <n v="501"/>
    <n v="1100"/>
    <n v="1173.5999999999999"/>
    <n v="854.2"/>
    <n v="502.7"/>
    <n v="6844"/>
    <n v="70.8"/>
    <n v="375.75"/>
    <n v="1089.8"/>
    <n v="771.3"/>
    <n v="345.8"/>
    <n v="817"/>
    <n v="1192"/>
    <n v="940"/>
    <n v="851.6"/>
    <n v="884.5"/>
    <n v="1076.5"/>
    <n v="1162.5"/>
    <n v="9577.5499999999993"/>
    <n v="689.15"/>
    <n v="568.25"/>
    <n v="1113.25"/>
    <n v="980.9"/>
    <n v="674.5"/>
    <n v="832.95"/>
    <n v="1252.8499999999999"/>
    <n v="758"/>
    <n v="1031.4000000000001"/>
    <n v="997.19999999999993"/>
    <n v="1427.1499999999999"/>
    <n v="1677.05"/>
    <n v="12002.65"/>
    <n v="1140.0999999999999"/>
    <n v="1151.7"/>
    <n v="1130.55"/>
    <n v="944.2"/>
    <n v="719.8"/>
    <n v="1125.8499999999999"/>
    <n v="1086.7"/>
    <n v="1340.5499999999997"/>
    <n v="8639.4500000000007"/>
    <d v="2018-01-10T00:00:00"/>
    <s v="KOTA"/>
    <s v="KOTA"/>
    <x v="0"/>
    <s v="GAURAV GUPTA"/>
  </r>
  <r>
    <n v="171578"/>
    <s v="KOTA BUILDMAT"/>
    <n v="275"/>
    <n v="180"/>
    <n v="190.75"/>
    <n v="243.75"/>
    <n v="130"/>
    <n v="226.75"/>
    <n v="53.5"/>
    <n v="301.3"/>
    <n v="460.2"/>
    <n v="374"/>
    <n v="350"/>
    <n v="336"/>
    <n v="3121.25"/>
    <n v="0"/>
    <n v="176.45"/>
    <n v="400.7"/>
    <n v="328.79999999999995"/>
    <n v="457.8"/>
    <n v="657.25"/>
    <n v="644.4"/>
    <n v="497.7"/>
    <n v="750.5"/>
    <n v="877.5"/>
    <n v="653.75"/>
    <n v="872.85"/>
    <n v="6317.7000000000007"/>
    <n v="251.7"/>
    <n v="502.15"/>
    <n v="818.5"/>
    <n v="816.15"/>
    <n v="615.5"/>
    <n v="609.5"/>
    <n v="626.5"/>
    <n v="532"/>
    <n v="1101.4000000000001"/>
    <n v="988.15"/>
    <n v="1238.0000000000002"/>
    <n v="1244.2"/>
    <n v="9343.75"/>
    <n v="899.85"/>
    <n v="778.1"/>
    <n v="1109.95"/>
    <n v="741.6"/>
    <n v="641.80000000000007"/>
    <n v="1052.8499999999999"/>
    <n v="1091.1500000000001"/>
    <n v="1269.9499999999998"/>
    <n v="7585.2499999999991"/>
    <d v="2017-02-09T00:00:00"/>
    <s v="KOTA"/>
    <s v="KOTA"/>
    <x v="0"/>
    <s v="GAURAV GUPTA"/>
  </r>
  <r>
    <n v="171887"/>
    <s v="CHOHAN CEMENT AGENCY"/>
    <n v="35"/>
    <n v="10"/>
    <n v="80"/>
    <n v="62.5"/>
    <n v="10"/>
    <n v="25"/>
    <n v="92"/>
    <n v="95"/>
    <n v="230"/>
    <n v="180"/>
    <n v="164"/>
    <n v="140"/>
    <n v="1123.5"/>
    <n v="70"/>
    <n v="90"/>
    <n v="157"/>
    <n v="65"/>
    <n v="50"/>
    <n v="75"/>
    <n v="76.5"/>
    <n v="53.5"/>
    <n v="110"/>
    <n v="103"/>
    <n v="112"/>
    <n v="118.5"/>
    <n v="1080.5"/>
    <n v="125"/>
    <n v="150"/>
    <n v="205.1"/>
    <n v="85.7"/>
    <n v="63"/>
    <n v="97.2"/>
    <n v="151"/>
    <n v="16"/>
    <n v="235.75"/>
    <n v="205"/>
    <n v="200.5"/>
    <n v="267"/>
    <n v="1801.25"/>
    <n v="92"/>
    <n v="135"/>
    <n v="276"/>
    <n v="137.9"/>
    <n v="51.2"/>
    <n v="122"/>
    <n v="107"/>
    <n v="10"/>
    <n v="931.1"/>
    <d v="2017-04-18T00:00:00"/>
    <s v="KOTA"/>
    <s v="KOTA"/>
    <x v="0"/>
    <s v="GAURAV GUPTA"/>
  </r>
  <r>
    <n v="208638"/>
    <s v="SHRI GANESH CEMENT &amp; STEE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.55"/>
    <n v="76"/>
    <n v="69.5"/>
    <n v="131.55000000000001"/>
    <n v="243.65"/>
    <n v="108.25"/>
    <n v="151.5"/>
    <n v="219.5"/>
    <n v="259.5"/>
    <n v="330.5"/>
    <n v="1653.5"/>
    <n v="123.75"/>
    <n v="133"/>
    <n v="184.5"/>
    <n v="151.5"/>
    <n v="77.75"/>
    <n v="138"/>
    <n v="175.3"/>
    <n v="110.85"/>
    <n v="1094.6499999999999"/>
    <d v="2021-06-16T00:00:00"/>
    <s v="KOTA"/>
    <s v="KOTA"/>
    <x v="0"/>
    <s v="GAURAV GUPTA"/>
  </r>
  <r>
    <n v="175856"/>
    <s v="SUMAN AGENCY"/>
    <n v="97"/>
    <n v="91"/>
    <n v="65"/>
    <n v="70"/>
    <n v="45"/>
    <n v="54.5"/>
    <n v="64.5"/>
    <n v="167"/>
    <n v="186"/>
    <n v="157"/>
    <n v="163.5"/>
    <n v="110"/>
    <n v="1270.5"/>
    <n v="30"/>
    <n v="117"/>
    <n v="237"/>
    <n v="100"/>
    <n v="110"/>
    <n v="67"/>
    <n v="75"/>
    <n v="85"/>
    <n v="120"/>
    <n v="120"/>
    <n v="105"/>
    <n v="116.5"/>
    <n v="1282.5"/>
    <n v="68"/>
    <n v="86"/>
    <n v="175"/>
    <n v="77"/>
    <n v="40"/>
    <n v="120"/>
    <n v="151.5"/>
    <n v="88"/>
    <n v="167"/>
    <n v="222"/>
    <n v="217"/>
    <n v="162"/>
    <n v="1573.5"/>
    <n v="87.5"/>
    <n v="100"/>
    <n v="170"/>
    <n v="0"/>
    <n v="0"/>
    <n v="57.5"/>
    <n v="65"/>
    <n v="86.5"/>
    <n v="566.5"/>
    <d v="2018-11-06T00:00:00"/>
    <s v="KOTA"/>
    <s v="KOTA"/>
    <x v="0"/>
    <s v="GAURAV GUPTA"/>
  </r>
  <r>
    <n v="205840"/>
    <s v="KUCHHAL STEEL MARKET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100"/>
    <n v="30.5"/>
    <n v="146.5"/>
    <n v="343"/>
    <n v="57"/>
    <n v="62.75"/>
    <n v="206"/>
    <n v="110.5"/>
    <n v="22.25"/>
    <n v="110.75"/>
    <n v="136.30000000000001"/>
    <n v="8.5"/>
    <n v="160"/>
    <n v="263"/>
    <n v="62.2"/>
    <n v="118.1"/>
    <n v="1317.35"/>
    <n v="5"/>
    <n v="67"/>
    <n v="55.5"/>
    <n v="28"/>
    <n v="14"/>
    <n v="15"/>
    <n v="0"/>
    <n v="0"/>
    <n v="184.5"/>
    <d v="2020-12-02T00:00:00"/>
    <s v="KOTA"/>
    <s v="KOTA"/>
    <x v="0"/>
    <s v="GAURAV GUPTA"/>
  </r>
  <r>
    <n v="141905"/>
    <s v="BS ENTERPRISES"/>
    <n v="10"/>
    <n v="12"/>
    <n v="39"/>
    <n v="32"/>
    <n v="30"/>
    <n v="21.8"/>
    <n v="55"/>
    <n v="35"/>
    <n v="70"/>
    <n v="85"/>
    <n v="106"/>
    <n v="75"/>
    <n v="570.79999999999995"/>
    <n v="0"/>
    <n v="55"/>
    <n v="100"/>
    <n v="80"/>
    <n v="40"/>
    <n v="65.5"/>
    <n v="100"/>
    <n v="67.5"/>
    <n v="112"/>
    <n v="100"/>
    <n v="128"/>
    <n v="117.5"/>
    <n v="965.5"/>
    <n v="80"/>
    <n v="81"/>
    <n v="100"/>
    <n v="93"/>
    <n v="84"/>
    <n v="87.75"/>
    <n v="89"/>
    <n v="37.5"/>
    <n v="101.5"/>
    <n v="101"/>
    <n v="78"/>
    <n v="108"/>
    <n v="1040.75"/>
    <n v="53"/>
    <n v="55"/>
    <n v="101"/>
    <n v="100"/>
    <n v="101"/>
    <n v="110"/>
    <n v="37"/>
    <n v="112.5"/>
    <n v="669.5"/>
    <d v="2013-01-15T00:00:00"/>
    <s v="KOTA"/>
    <s v="KOTA"/>
    <x v="0"/>
    <s v="GAURAV GUPTA"/>
  </r>
  <r>
    <n v="174316"/>
    <s v="DHAKAD BUILDING MATERIALS SUPP"/>
    <n v="75"/>
    <n v="55"/>
    <n v="33"/>
    <n v="59.5"/>
    <n v="30"/>
    <n v="71"/>
    <n v="70"/>
    <n v="82.5"/>
    <n v="165"/>
    <n v="140"/>
    <n v="170"/>
    <n v="65"/>
    <n v="1016"/>
    <n v="0"/>
    <n v="79.5"/>
    <n v="127"/>
    <n v="65"/>
    <n v="25"/>
    <n v="85"/>
    <n v="55"/>
    <n v="57"/>
    <n v="83"/>
    <n v="75"/>
    <n v="127.5"/>
    <n v="80"/>
    <n v="859"/>
    <n v="111.5"/>
    <n v="132"/>
    <n v="152"/>
    <n v="37"/>
    <n v="50"/>
    <n v="50"/>
    <n v="120"/>
    <n v="25"/>
    <n v="102"/>
    <n v="45"/>
    <n v="139"/>
    <n v="54"/>
    <n v="1017.5"/>
    <n v="72.5"/>
    <n v="59"/>
    <n v="116"/>
    <n v="50"/>
    <n v="10"/>
    <n v="60"/>
    <n v="41.05"/>
    <n v="101"/>
    <n v="509.55"/>
    <d v="2018-10-18T00:00:00"/>
    <s v="KOTA"/>
    <s v="KOTA"/>
    <x v="0"/>
    <s v="GAURAV GUPTA"/>
  </r>
  <r>
    <n v="207945"/>
    <s v="SUF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06.25"/>
    <n v="150.5"/>
    <n v="125.25"/>
    <n v="47"/>
    <n v="87"/>
    <n v="70.599999999999994"/>
    <n v="102.5"/>
    <n v="79"/>
    <n v="14.75"/>
    <n v="0"/>
    <n v="0"/>
    <n v="882.85"/>
    <n v="0"/>
    <n v="0"/>
    <n v="0"/>
    <n v="0"/>
    <n v="0"/>
    <n v="0"/>
    <n v="0"/>
    <n v="0"/>
    <n v="0"/>
    <d v="2021-04-09T00:00:00"/>
    <s v="KOTA"/>
    <s v="KOTA"/>
    <x v="0"/>
    <s v="GAURAV GUPTA"/>
  </r>
  <r>
    <n v="204320"/>
    <s v="KESHAV KANHA TRADERS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50"/>
    <n v="35"/>
    <n v="30"/>
    <n v="50"/>
    <n v="50"/>
    <n v="55"/>
    <n v="100"/>
    <n v="390"/>
    <n v="12"/>
    <n v="101"/>
    <n v="80"/>
    <n v="22"/>
    <n v="18"/>
    <n v="51"/>
    <n v="54"/>
    <n v="30"/>
    <n v="70"/>
    <n v="159"/>
    <n v="82.5"/>
    <n v="81"/>
    <n v="760.5"/>
    <n v="43"/>
    <n v="0"/>
    <n v="85"/>
    <n v="51"/>
    <n v="51"/>
    <n v="58"/>
    <n v="45"/>
    <n v="65"/>
    <n v="398"/>
    <d v="2020-08-24T00:00:00"/>
    <s v="KOTA"/>
    <s v="KOTA"/>
    <x v="0"/>
    <s v="GAURAV GUPTA"/>
  </r>
  <r>
    <n v="204622"/>
    <s v="VINAYAK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.25"/>
    <n v="30"/>
    <n v="40"/>
    <n v="44"/>
    <n v="38.5"/>
    <n v="39.5"/>
    <n v="35"/>
    <n v="286.25"/>
    <n v="51"/>
    <n v="54.5"/>
    <n v="67.5"/>
    <n v="101"/>
    <n v="7"/>
    <n v="70.25"/>
    <n v="0"/>
    <n v="51"/>
    <n v="51"/>
    <n v="53.5"/>
    <n v="54.75"/>
    <n v="51"/>
    <n v="612.5"/>
    <n v="0"/>
    <n v="77.5"/>
    <n v="36"/>
    <n v="20"/>
    <n v="56"/>
    <n v="0"/>
    <n v="52.5"/>
    <n v="62.5"/>
    <n v="304.5"/>
    <d v="2020-09-09T00:00:00"/>
    <s v="KOTA"/>
    <s v="KOTA"/>
    <x v="0"/>
    <s v="GAURAV GUPTA"/>
  </r>
  <r>
    <n v="176363"/>
    <s v="SANWALIYA TRADERS"/>
    <n v="30"/>
    <n v="10"/>
    <n v="0"/>
    <n v="60"/>
    <n v="25"/>
    <n v="0"/>
    <n v="45"/>
    <n v="62"/>
    <n v="78"/>
    <n v="70"/>
    <n v="32"/>
    <n v="8"/>
    <n v="420"/>
    <n v="0"/>
    <n v="90"/>
    <n v="85"/>
    <n v="53"/>
    <n v="40"/>
    <n v="30"/>
    <n v="10"/>
    <n v="40"/>
    <n v="30"/>
    <n v="110"/>
    <n v="93"/>
    <n v="81.5"/>
    <n v="662.5"/>
    <n v="46"/>
    <n v="106"/>
    <n v="89"/>
    <n v="95"/>
    <n v="40"/>
    <n v="35"/>
    <n v="35"/>
    <n v="0"/>
    <n v="0"/>
    <n v="0"/>
    <n v="106.5"/>
    <n v="0"/>
    <n v="552.5"/>
    <n v="65"/>
    <n v="12"/>
    <n v="88"/>
    <n v="30"/>
    <n v="30"/>
    <n v="38.950000000000003"/>
    <n v="0"/>
    <n v="36"/>
    <n v="299.95"/>
    <d v="2018-08-16T00:00:00"/>
    <s v="KOTA"/>
    <s v="KOTA"/>
    <x v="0"/>
    <n v="0"/>
  </r>
  <r>
    <n v="174384"/>
    <s v="PANCHWATI GRANITES &amp; TILES"/>
    <n v="55"/>
    <n v="0"/>
    <n v="35"/>
    <n v="20"/>
    <n v="30"/>
    <n v="54.8"/>
    <n v="20"/>
    <n v="70"/>
    <n v="70"/>
    <n v="35"/>
    <n v="70"/>
    <n v="35"/>
    <n v="494.8"/>
    <n v="0"/>
    <n v="35"/>
    <n v="82"/>
    <n v="70"/>
    <n v="15"/>
    <n v="55"/>
    <n v="10"/>
    <n v="60"/>
    <n v="30"/>
    <n v="70"/>
    <n v="63"/>
    <n v="40"/>
    <n v="530"/>
    <n v="35"/>
    <n v="55"/>
    <n v="70"/>
    <n v="42"/>
    <n v="17.5"/>
    <n v="52.5"/>
    <n v="35"/>
    <n v="51"/>
    <n v="35"/>
    <n v="45"/>
    <n v="51"/>
    <n v="15"/>
    <n v="504"/>
    <n v="81"/>
    <n v="19.5"/>
    <n v="40"/>
    <n v="15"/>
    <n v="54.8"/>
    <n v="0"/>
    <n v="39.6"/>
    <n v="40.4"/>
    <n v="290.3"/>
    <d v="2018-10-27T00:00:00"/>
    <s v="KOTA"/>
    <s v="KOTA"/>
    <x v="0"/>
    <s v="GAURAV GUPTA"/>
  </r>
  <r>
    <n v="210163"/>
    <s v="KHANDELWAL DISTRIBUTO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81"/>
    <n v="76"/>
    <n v="40"/>
    <n v="133"/>
    <n v="41.5"/>
    <n v="426.5"/>
    <n v="35"/>
    <n v="35"/>
    <n v="0"/>
    <n v="0"/>
    <n v="0"/>
    <n v="0"/>
    <n v="0"/>
    <n v="0"/>
    <n v="70"/>
    <d v="2021-10-18T00:00:00"/>
    <s v="KOTA"/>
    <s v="KOTA"/>
    <x v="0"/>
    <s v="GAURAV GUPTA"/>
  </r>
  <r>
    <n v="210066"/>
    <s v="S.S.S.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25"/>
    <n v="51"/>
    <n v="52.5"/>
    <n v="35"/>
    <n v="80"/>
    <n v="55.5"/>
    <n v="362.25"/>
    <n v="150.5"/>
    <n v="168.75"/>
    <n v="161"/>
    <n v="68.5"/>
    <n v="83.5"/>
    <n v="111"/>
    <n v="139.5"/>
    <n v="173.45"/>
    <n v="1056.2"/>
    <d v="2021-10-06T00:00:00"/>
    <s v="KOTA"/>
    <s v="KOTA"/>
    <x v="0"/>
    <s v="GAURAV GUPTA"/>
  </r>
  <r>
    <n v="177516"/>
    <s v="SHREE GORA JI ENTERPRISES"/>
    <n v="62.5"/>
    <n v="10"/>
    <n v="31.5"/>
    <n v="50.5"/>
    <n v="30"/>
    <n v="17.5"/>
    <n v="50"/>
    <n v="31.25"/>
    <n v="54"/>
    <n v="50"/>
    <n v="34"/>
    <n v="35"/>
    <n v="456.25"/>
    <n v="20"/>
    <n v="35"/>
    <n v="37"/>
    <n v="1.5"/>
    <n v="22.25"/>
    <n v="21.5"/>
    <n v="47.5"/>
    <n v="200"/>
    <n v="31.35"/>
    <n v="2.5"/>
    <n v="43"/>
    <n v="43.1"/>
    <n v="504.70000000000005"/>
    <n v="30"/>
    <n v="13.65"/>
    <n v="49.75"/>
    <n v="15.5"/>
    <n v="33.75"/>
    <n v="16.5"/>
    <n v="10"/>
    <n v="11.25"/>
    <n v="18.25"/>
    <n v="35"/>
    <n v="24.5"/>
    <n v="20"/>
    <n v="278.14999999999998"/>
    <n v="0"/>
    <n v="0"/>
    <n v="0"/>
    <n v="0"/>
    <n v="0"/>
    <n v="0"/>
    <n v="0"/>
    <n v="0"/>
    <n v="0"/>
    <d v="2019-02-13T00:00:00"/>
    <s v="KOTA"/>
    <s v="KOTA"/>
    <x v="0"/>
    <s v="GAURAV GUPTA"/>
  </r>
  <r>
    <n v="179566"/>
    <s v="SHRI BANKE BIHARI ENTERPRISES"/>
    <n v="0"/>
    <n v="0"/>
    <n v="0"/>
    <n v="0"/>
    <n v="0"/>
    <n v="5"/>
    <n v="10"/>
    <n v="15"/>
    <n v="10"/>
    <n v="20"/>
    <n v="40"/>
    <n v="20"/>
    <n v="120"/>
    <n v="0"/>
    <n v="20"/>
    <n v="35"/>
    <n v="45"/>
    <n v="10"/>
    <n v="15"/>
    <n v="30"/>
    <n v="20"/>
    <n v="5"/>
    <n v="0"/>
    <n v="26.5"/>
    <n v="16.5"/>
    <n v="223"/>
    <n v="17.5"/>
    <n v="4"/>
    <n v="30"/>
    <n v="0"/>
    <n v="0"/>
    <n v="0"/>
    <n v="0"/>
    <n v="0"/>
    <n v="0"/>
    <n v="0"/>
    <n v="0"/>
    <n v="0"/>
    <n v="51.5"/>
    <n v="0"/>
    <n v="0"/>
    <n v="0"/>
    <n v="0"/>
    <n v="0"/>
    <n v="0"/>
    <n v="0"/>
    <n v="0"/>
    <n v="0"/>
    <d v="2019-09-25T00:00:00"/>
    <s v="KOTA"/>
    <s v="KOTA"/>
    <x v="0"/>
    <n v="0"/>
  </r>
  <r>
    <n v="202435"/>
    <s v="I M CONSTRUCTION &amp; BUILDING"/>
    <n v="0"/>
    <n v="0"/>
    <n v="0"/>
    <n v="0"/>
    <n v="0"/>
    <n v="0"/>
    <n v="0"/>
    <n v="0"/>
    <n v="0"/>
    <n v="0"/>
    <n v="103.75"/>
    <n v="31.5"/>
    <n v="135.25"/>
    <n v="0"/>
    <n v="0"/>
    <n v="58"/>
    <n v="177.5"/>
    <n v="114.75"/>
    <n v="163.75"/>
    <n v="86.25"/>
    <n v="71.25"/>
    <n v="0"/>
    <n v="0"/>
    <n v="0"/>
    <n v="0"/>
    <n v="67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2-10T00:00:00"/>
    <s v="KOTA"/>
    <s v="KOTA"/>
    <x v="0"/>
    <n v="0"/>
  </r>
  <r>
    <n v="202287"/>
    <s v="SHIVAM ELECTRONIC"/>
    <n v="0"/>
    <n v="0"/>
    <n v="0"/>
    <n v="0"/>
    <n v="0"/>
    <n v="0"/>
    <n v="0"/>
    <n v="0"/>
    <n v="0"/>
    <n v="0"/>
    <n v="50"/>
    <n v="20"/>
    <n v="70"/>
    <n v="0"/>
    <n v="45"/>
    <n v="50"/>
    <n v="60"/>
    <n v="50"/>
    <n v="50"/>
    <n v="17.5"/>
    <n v="34"/>
    <n v="16"/>
    <n v="10"/>
    <n v="0"/>
    <n v="0"/>
    <n v="33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30T00:00:00"/>
    <s v="KOTA"/>
    <s v="KOTA"/>
    <x v="0"/>
    <n v="0"/>
  </r>
  <r>
    <n v="205251"/>
    <s v="KRISHNA CEMENT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1.5"/>
    <n v="60"/>
    <n v="41.5"/>
    <n v="10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23T00:00:00"/>
    <s v="KOTA"/>
    <s v="KOTA"/>
    <x v="0"/>
    <n v="0"/>
  </r>
  <r>
    <n v="201011"/>
    <s v="MEENA CONSTRUCTION"/>
    <n v="0"/>
    <n v="0"/>
    <n v="0"/>
    <n v="0"/>
    <n v="0"/>
    <n v="0"/>
    <n v="0"/>
    <n v="105"/>
    <n v="65"/>
    <n v="10"/>
    <n v="45"/>
    <n v="0"/>
    <n v="225"/>
    <n v="0"/>
    <n v="10"/>
    <n v="30"/>
    <n v="30"/>
    <n v="0"/>
    <n v="3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8T00:00:00"/>
    <s v="KOTA"/>
    <s v="KOTA"/>
    <x v="0"/>
    <n v="0"/>
  </r>
  <r>
    <n v="204586"/>
    <s v="SHARM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20"/>
    <n v="10"/>
    <n v="0"/>
    <n v="0"/>
    <n v="0"/>
    <n v="0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9-08T00:00:00"/>
    <s v="KOTA"/>
    <s v="KOTA"/>
    <x v="0"/>
    <n v="0"/>
  </r>
  <r>
    <n v="204872"/>
    <s v="PARTARAM CHOUDHA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0"/>
    <n v="0"/>
    <n v="0"/>
    <n v="10"/>
    <n v="0"/>
    <n v="2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9-28T00:00:00"/>
    <s v="KOTA"/>
    <s v="KOTA"/>
    <x v="0"/>
    <n v="0"/>
  </r>
  <r>
    <n v="202205"/>
    <s v="R P AGRITECH"/>
    <n v="0"/>
    <n v="0"/>
    <n v="0"/>
    <n v="0"/>
    <n v="0"/>
    <n v="0"/>
    <n v="0"/>
    <n v="0"/>
    <n v="0"/>
    <n v="0"/>
    <n v="112.5"/>
    <n v="35"/>
    <n v="147.5"/>
    <n v="0"/>
    <n v="35"/>
    <n v="20"/>
    <n v="0"/>
    <n v="0"/>
    <n v="0"/>
    <n v="0"/>
    <n v="0"/>
    <n v="0"/>
    <n v="0"/>
    <n v="0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23T00:00:00"/>
    <s v="KOTA"/>
    <s v="KOTA"/>
    <x v="0"/>
    <n v="0"/>
  </r>
  <r>
    <n v="202165"/>
    <s v="MODERN STEEL AND CEMENT AGENCY"/>
    <n v="0"/>
    <n v="0"/>
    <n v="0"/>
    <n v="0"/>
    <n v="0"/>
    <n v="0"/>
    <n v="0"/>
    <n v="0"/>
    <n v="0"/>
    <n v="103.5"/>
    <n v="36.25"/>
    <n v="0"/>
    <n v="139.75"/>
    <n v="10"/>
    <n v="28"/>
    <n v="0"/>
    <n v="0"/>
    <n v="0"/>
    <n v="0"/>
    <n v="0"/>
    <n v="0"/>
    <n v="0"/>
    <n v="0"/>
    <n v="0"/>
    <n v="0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17T00:00:00"/>
    <s v="KOTA"/>
    <s v="KOTA"/>
    <x v="0"/>
    <n v="0"/>
  </r>
  <r>
    <n v="201987"/>
    <s v="P B GROVER AND SONS"/>
    <n v="0"/>
    <n v="0"/>
    <n v="0"/>
    <n v="0"/>
    <n v="0"/>
    <n v="0"/>
    <n v="0"/>
    <n v="0"/>
    <n v="0"/>
    <n v="132.5"/>
    <n v="37.049999999999997"/>
    <n v="47.5"/>
    <n v="217.05"/>
    <n v="0"/>
    <n v="9"/>
    <n v="26.25"/>
    <n v="0"/>
    <n v="0"/>
    <n v="0"/>
    <n v="0"/>
    <n v="0"/>
    <n v="0"/>
    <n v="0"/>
    <n v="0"/>
    <n v="0"/>
    <n v="35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30T00:00:00"/>
    <s v="KOTA"/>
    <s v="KOTA"/>
    <x v="0"/>
    <n v="0"/>
  </r>
  <r>
    <n v="204803"/>
    <s v="RATHORE 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9-23T00:00:00"/>
    <s v="KOTA"/>
    <s v="KOTA"/>
    <x v="0"/>
    <n v="0"/>
  </r>
  <r>
    <n v="179347"/>
    <s v="AAYAT CONSTRUCTION"/>
    <n v="0"/>
    <n v="0"/>
    <n v="0"/>
    <n v="0"/>
    <n v="0"/>
    <n v="27.5"/>
    <n v="17.5"/>
    <n v="25"/>
    <n v="30"/>
    <n v="0"/>
    <n v="0"/>
    <n v="20"/>
    <n v="120"/>
    <n v="0"/>
    <n v="2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9-03T00:00:00"/>
    <s v="KOTA"/>
    <s v="KOTA"/>
    <x v="0"/>
    <n v="0"/>
  </r>
  <r>
    <n v="205374"/>
    <s v="BALAJI ASSOCIA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29T00:00:00"/>
    <s v="KOTA"/>
    <s v="KOTA"/>
    <x v="0"/>
    <n v="0"/>
  </r>
  <r>
    <n v="178151"/>
    <s v="KOHLI COLOURS"/>
    <n v="0"/>
    <n v="30"/>
    <n v="0"/>
    <n v="0"/>
    <n v="15"/>
    <n v="0.4"/>
    <n v="0"/>
    <n v="0"/>
    <n v="0"/>
    <n v="2.5"/>
    <n v="18.5"/>
    <n v="7.5"/>
    <n v="73.900000000000006"/>
    <n v="0"/>
    <n v="2.5"/>
    <n v="7.5"/>
    <n v="0"/>
    <n v="2.5"/>
    <n v="0"/>
    <n v="0"/>
    <n v="2.5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4-24T00:00:00"/>
    <s v="KOTA"/>
    <s v="KOTA"/>
    <x v="0"/>
    <n v="0"/>
  </r>
  <r>
    <n v="206690"/>
    <s v="SHRI PABU JI MAHARAJ ENTERPR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1-01-16T00:00:00"/>
    <s v="KOTA"/>
    <s v="KOTA"/>
    <x v="0"/>
    <n v="0"/>
  </r>
  <r>
    <n v="205594"/>
    <s v="M K ASSOCIA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0.1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18T00:00:00"/>
    <s v="KOTA"/>
    <s v="KOTA"/>
    <x v="0"/>
    <n v="0"/>
  </r>
  <r>
    <n v="213076"/>
    <s v="VINAYAK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.75"/>
    <n v="58"/>
    <n v="60"/>
    <n v="100"/>
    <n v="0"/>
    <n v="48.25"/>
    <n v="330"/>
    <d v="2022-06-18T00:00:00"/>
    <s v="KOTA"/>
    <s v="KOTA"/>
    <x v="0"/>
    <n v="0"/>
  </r>
  <r>
    <n v="213259"/>
    <s v="MODU LAL MAHAVEER PRASAD AGAR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0"/>
    <n v="0"/>
    <n v="30"/>
    <d v="2022-07-02T00:00:00"/>
    <s v="KOTA"/>
    <s v="KOTA"/>
    <x v="0"/>
    <n v="0"/>
  </r>
  <r>
    <n v="213343"/>
    <s v="SHREE VALLABH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253"/>
    <n v="61.5"/>
    <n v="70"/>
    <n v="243.75"/>
    <n v="679.25"/>
    <d v="2022-07-08T00:00:00"/>
    <s v="KOTA"/>
    <s v="KOTA"/>
    <x v="0"/>
    <n v="0"/>
  </r>
  <r>
    <n v="214862"/>
    <s v="KUMAWAT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d v="2022-11-15T00:00:00"/>
    <s v="KOTA"/>
    <s v="KOTA"/>
    <x v="0"/>
    <n v="0"/>
  </r>
  <r>
    <n v="170197"/>
    <s v="ARVIND BUILDING MATERIAL"/>
    <n v="278"/>
    <n v="314"/>
    <n v="350"/>
    <n v="365"/>
    <n v="235"/>
    <n v="279"/>
    <n v="105"/>
    <n v="473.5"/>
    <n v="584.5"/>
    <n v="603.5"/>
    <n v="643.5"/>
    <n v="427.5"/>
    <n v="4658.5"/>
    <n v="69"/>
    <n v="507.5"/>
    <n v="708.9"/>
    <n v="398.5"/>
    <n v="417"/>
    <n v="406.5"/>
    <n v="530.5"/>
    <n v="482"/>
    <n v="528.5"/>
    <n v="545.5"/>
    <n v="515"/>
    <n v="715.9"/>
    <n v="5824.7999999999993"/>
    <n v="679.6"/>
    <n v="457.5"/>
    <n v="637.5"/>
    <n v="816"/>
    <n v="356"/>
    <n v="224"/>
    <n v="719"/>
    <n v="522"/>
    <n v="415"/>
    <n v="684.5"/>
    <n v="555.45000000000005"/>
    <n v="853"/>
    <n v="6919.55"/>
    <n v="529"/>
    <n v="341.5"/>
    <n v="950.5"/>
    <n v="369"/>
    <n v="530.5"/>
    <n v="717.5"/>
    <n v="92"/>
    <n v="673"/>
    <n v="4203"/>
    <d v="2016-07-05T00:00:00"/>
    <s v="KARAULI"/>
    <s v="SAWAI MADHOPUR"/>
    <x v="0"/>
    <s v="vinod yadav"/>
  </r>
  <r>
    <n v="208183"/>
    <s v="AAGRAWAL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25"/>
    <n v="235.54999999999998"/>
    <n v="487"/>
    <n v="337.25"/>
    <n v="250.85"/>
    <n v="657.5"/>
    <n v="104"/>
    <n v="310.3"/>
    <n v="349.95"/>
    <n v="380"/>
    <n v="406.5"/>
    <n v="465.75"/>
    <n v="4017.8999999999996"/>
    <n v="497.5"/>
    <n v="321.85000000000002"/>
    <n v="440.20000000000005"/>
    <n v="466.75"/>
    <n v="331.7"/>
    <n v="363.5"/>
    <n v="221.25"/>
    <n v="394.45"/>
    <n v="3037.2"/>
    <d v="2021-04-27T00:00:00"/>
    <s v="KARAULI"/>
    <s v="SAWAI MADHOPUR"/>
    <x v="0"/>
    <s v="vinod yadav"/>
  </r>
  <r>
    <n v="149996"/>
    <s v="GOKLENDRA BUILDING MATERIAL"/>
    <n v="183"/>
    <n v="169"/>
    <n v="225"/>
    <n v="140"/>
    <n v="205"/>
    <n v="110"/>
    <n v="149"/>
    <n v="306"/>
    <n v="249.5"/>
    <n v="184.5"/>
    <n v="299.5"/>
    <n v="224.5"/>
    <n v="2445"/>
    <n v="0"/>
    <n v="100.5"/>
    <n v="271"/>
    <n v="215"/>
    <n v="204"/>
    <n v="111"/>
    <n v="167.5"/>
    <n v="100"/>
    <n v="190.5"/>
    <n v="232"/>
    <n v="231.5"/>
    <n v="199.25"/>
    <n v="2022.25"/>
    <n v="180.15"/>
    <n v="295"/>
    <n v="426"/>
    <n v="305.5"/>
    <n v="285.5"/>
    <n v="48.5"/>
    <n v="277"/>
    <n v="111"/>
    <n v="431.2"/>
    <n v="103"/>
    <n v="351.05"/>
    <n v="494"/>
    <n v="3307.9"/>
    <n v="327.5"/>
    <n v="325.64999999999998"/>
    <n v="604.85"/>
    <n v="443.90000000000003"/>
    <n v="160.5"/>
    <n v="275"/>
    <n v="247"/>
    <n v="347"/>
    <n v="2731.4"/>
    <d v="2016-05-31T00:00:00"/>
    <s v="KARAULI"/>
    <s v="SAWAI MADHOPUR"/>
    <x v="0"/>
    <s v="rajendra kushwah"/>
  </r>
  <r>
    <n v="170196"/>
    <s v="SHARMA ENTERPRISES"/>
    <n v="219"/>
    <n v="220"/>
    <n v="220"/>
    <n v="306"/>
    <n v="174"/>
    <n v="205"/>
    <n v="174"/>
    <n v="313"/>
    <n v="414.5"/>
    <n v="314.5"/>
    <n v="326"/>
    <n v="280"/>
    <n v="3166"/>
    <n v="70"/>
    <n v="338"/>
    <n v="335"/>
    <n v="146"/>
    <n v="188"/>
    <n v="164"/>
    <n v="158"/>
    <n v="241.5"/>
    <n v="294"/>
    <n v="391"/>
    <n v="356"/>
    <n v="265"/>
    <n v="2946.5"/>
    <n v="401"/>
    <n v="289"/>
    <n v="302"/>
    <n v="215"/>
    <n v="0"/>
    <n v="321.8"/>
    <n v="87"/>
    <n v="351.15"/>
    <n v="231"/>
    <n v="256"/>
    <n v="361"/>
    <n v="327"/>
    <n v="3141.95"/>
    <n v="167.5"/>
    <n v="168"/>
    <n v="345"/>
    <n v="127"/>
    <n v="0"/>
    <n v="0"/>
    <n v="0"/>
    <n v="0"/>
    <n v="807.5"/>
    <d v="2016-07-05T00:00:00"/>
    <s v="KARAULI"/>
    <s v="SAWAI MADHOPUR"/>
    <x v="0"/>
    <s v="vinod yadav"/>
  </r>
  <r>
    <n v="207907"/>
    <s v="NARSINGH KHAAD BEEJ BHAND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92.25"/>
    <n v="288.05"/>
    <n v="226.75"/>
    <n v="201.2"/>
    <n v="120"/>
    <n v="199"/>
    <n v="198"/>
    <n v="300"/>
    <n v="114"/>
    <n v="213.5"/>
    <n v="269"/>
    <n v="2488.75"/>
    <n v="240.5"/>
    <n v="170.5"/>
    <n v="178.5"/>
    <n v="246.3"/>
    <n v="64"/>
    <n v="192.2"/>
    <n v="155.5"/>
    <n v="164.5"/>
    <n v="1412"/>
    <d v="2021-04-06T00:00:00"/>
    <s v="KARAULI"/>
    <s v="SAWAI MADHOPUR"/>
    <x v="0"/>
    <s v="vinod yadav"/>
  </r>
  <r>
    <n v="178109"/>
    <s v="KRISHI SEWA KENDRA"/>
    <n v="55"/>
    <n v="111.75"/>
    <n v="100.5"/>
    <n v="102.25"/>
    <n v="115.5"/>
    <n v="128.80000000000001"/>
    <n v="146"/>
    <n v="200"/>
    <n v="226"/>
    <n v="182"/>
    <n v="190.5"/>
    <n v="143.44999999999999"/>
    <n v="1701.75"/>
    <n v="0"/>
    <n v="190"/>
    <n v="199"/>
    <n v="228"/>
    <n v="170.5"/>
    <n v="100"/>
    <n v="100"/>
    <n v="195.75"/>
    <n v="54"/>
    <n v="190.5"/>
    <n v="228"/>
    <n v="253.9"/>
    <n v="1909.65"/>
    <n v="250.1"/>
    <n v="194.5"/>
    <n v="214.65"/>
    <n v="185"/>
    <n v="159.5"/>
    <n v="138.5"/>
    <n v="220.5"/>
    <n v="184"/>
    <n v="85"/>
    <n v="183"/>
    <n v="162"/>
    <n v="200.5"/>
    <n v="2177.25"/>
    <n v="318.5"/>
    <n v="0"/>
    <n v="0"/>
    <n v="0"/>
    <n v="0"/>
    <n v="40"/>
    <n v="82.5"/>
    <n v="150"/>
    <n v="591"/>
    <d v="2019-04-19T00:00:00"/>
    <s v="KARAULI"/>
    <s v="SAWAI MADHOPUR"/>
    <x v="0"/>
    <s v="vinod yadav"/>
  </r>
  <r>
    <n v="205348"/>
    <s v="HARIOM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87"/>
    <n v="90"/>
    <n v="80"/>
    <n v="86"/>
    <n v="443"/>
    <n v="160"/>
    <n v="109"/>
    <n v="156"/>
    <n v="70"/>
    <n v="145"/>
    <n v="52"/>
    <n v="132"/>
    <n v="157"/>
    <n v="157"/>
    <n v="112"/>
    <n v="139"/>
    <n v="201"/>
    <n v="1590"/>
    <n v="83.5"/>
    <n v="180.5"/>
    <n v="224"/>
    <n v="115"/>
    <n v="104.5"/>
    <n v="83"/>
    <n v="187"/>
    <n v="152"/>
    <n v="1129.5"/>
    <d v="2020-10-28T00:00:00"/>
    <s v="KARAULI"/>
    <s v="SAWAI MADHOPUR"/>
    <x v="0"/>
    <s v="vinod yadav"/>
  </r>
  <r>
    <n v="170892"/>
    <s v="GOURAV AGAENCY"/>
    <n v="178.65"/>
    <n v="136.5"/>
    <n v="165"/>
    <n v="136.5"/>
    <n v="86.5"/>
    <n v="125"/>
    <n v="39"/>
    <n v="160.25"/>
    <n v="227"/>
    <n v="167.5"/>
    <n v="162.5"/>
    <n v="110.5"/>
    <n v="1694.9"/>
    <n v="35"/>
    <n v="167.5"/>
    <n v="236.5"/>
    <n v="181.5"/>
    <n v="151.5"/>
    <n v="174"/>
    <n v="136"/>
    <n v="105"/>
    <n v="131.5"/>
    <n v="235.25"/>
    <n v="242.25"/>
    <n v="160"/>
    <n v="1956"/>
    <n v="145"/>
    <n v="164.5"/>
    <n v="114"/>
    <n v="142"/>
    <n v="70"/>
    <n v="66"/>
    <n v="127.7"/>
    <n v="136.5"/>
    <n v="30"/>
    <n v="135.19999999999999"/>
    <n v="177"/>
    <n v="153.5"/>
    <n v="1461.4"/>
    <n v="96"/>
    <n v="82"/>
    <n v="65"/>
    <n v="31.95"/>
    <n v="101.3"/>
    <n v="30"/>
    <n v="40"/>
    <n v="52.5"/>
    <n v="498.75"/>
    <d v="2016-11-04T00:00:00"/>
    <s v="KARAULI"/>
    <s v="SAWAI MADHOPUR"/>
    <x v="0"/>
    <s v="vinod yadav"/>
  </r>
  <r>
    <n v="211137"/>
    <s v="BALAJI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3"/>
    <n v="375"/>
    <n v="574.75"/>
    <n v="1252.75"/>
    <n v="474.35"/>
    <n v="327"/>
    <n v="568"/>
    <n v="122.45"/>
    <n v="472.9"/>
    <n v="408.75"/>
    <n v="62.5"/>
    <n v="502.25"/>
    <n v="2938.2"/>
    <d v="2022-01-17T00:00:00"/>
    <s v="KARAULI"/>
    <s v="SAWAI MADHOPUR"/>
    <x v="0"/>
    <n v="0"/>
  </r>
  <r>
    <n v="208329"/>
    <s v="MAHALAXM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124.75"/>
    <n v="149.44999999999999"/>
    <n v="100.1"/>
    <n v="66.5"/>
    <n v="81.25"/>
    <n v="133.6"/>
    <n v="56.5"/>
    <n v="91"/>
    <n v="163"/>
    <n v="146.5"/>
    <n v="1189.6500000000001"/>
    <n v="120"/>
    <n v="0"/>
    <n v="159"/>
    <n v="65"/>
    <n v="0"/>
    <n v="0"/>
    <n v="47"/>
    <n v="5"/>
    <n v="396"/>
    <d v="2021-05-12T00:00:00"/>
    <s v="KARAULI"/>
    <s v="SAWAI MADHOPUR"/>
    <x v="0"/>
    <s v="vinod yadav"/>
  </r>
  <r>
    <n v="177351"/>
    <s v="NARSINGH KHAD BEEJ BHANDAR"/>
    <n v="35"/>
    <n v="69"/>
    <n v="69"/>
    <n v="55"/>
    <n v="35"/>
    <n v="35"/>
    <n v="35"/>
    <n v="35"/>
    <n v="135.5"/>
    <n v="105"/>
    <n v="159.5"/>
    <n v="45"/>
    <n v="813"/>
    <n v="0"/>
    <n v="126"/>
    <n v="140"/>
    <n v="104"/>
    <n v="35"/>
    <n v="70"/>
    <n v="35"/>
    <n v="105"/>
    <n v="229"/>
    <n v="105"/>
    <n v="165"/>
    <n v="177"/>
    <n v="1291"/>
    <n v="117"/>
    <n v="146.5"/>
    <n v="77.5"/>
    <n v="140"/>
    <n v="0"/>
    <n v="112"/>
    <n v="70"/>
    <n v="70"/>
    <n v="42"/>
    <n v="42"/>
    <n v="50"/>
    <n v="76.5"/>
    <n v="943.5"/>
    <n v="146"/>
    <n v="77"/>
    <n v="83.5"/>
    <n v="139"/>
    <n v="41.5"/>
    <n v="42"/>
    <n v="35"/>
    <n v="52"/>
    <n v="616"/>
    <d v="2019-01-29T00:00:00"/>
    <s v="KARAULI"/>
    <s v="SAWAI MADHOPUR"/>
    <x v="0"/>
    <s v="vinod yadav"/>
  </r>
  <r>
    <n v="172404"/>
    <s v="GURU ENTERPRISES"/>
    <n v="69"/>
    <n v="69"/>
    <n v="90"/>
    <n v="70"/>
    <n v="55"/>
    <n v="69"/>
    <n v="80"/>
    <n v="45"/>
    <n v="125"/>
    <n v="34.5"/>
    <n v="120"/>
    <n v="40"/>
    <n v="866.5"/>
    <n v="0"/>
    <n v="80"/>
    <n v="120"/>
    <n v="35"/>
    <n v="70"/>
    <n v="45"/>
    <n v="70"/>
    <n v="70"/>
    <n v="69"/>
    <n v="70"/>
    <n v="76"/>
    <n v="70"/>
    <n v="775"/>
    <n v="70"/>
    <n v="80"/>
    <n v="88"/>
    <n v="55"/>
    <n v="55"/>
    <n v="65"/>
    <n v="90"/>
    <n v="35"/>
    <n v="90"/>
    <n v="65"/>
    <n v="90"/>
    <n v="129"/>
    <n v="912"/>
    <n v="45"/>
    <n v="141"/>
    <n v="157"/>
    <n v="42"/>
    <n v="25"/>
    <n v="110"/>
    <n v="0"/>
    <n v="72"/>
    <n v="592"/>
    <d v="2017-07-18T00:00:00"/>
    <s v="KARAULI"/>
    <s v="SAWAI MADHOPUR"/>
    <x v="0"/>
    <s v="vinod yadav"/>
  </r>
  <r>
    <n v="202509"/>
    <s v="BALAJI KHAD BEEJ BHANDAR"/>
    <n v="0"/>
    <n v="0"/>
    <n v="0"/>
    <n v="0"/>
    <n v="0"/>
    <n v="0"/>
    <n v="0"/>
    <n v="0"/>
    <n v="0"/>
    <n v="0"/>
    <n v="84"/>
    <n v="10"/>
    <n v="94"/>
    <n v="0"/>
    <n v="78"/>
    <n v="51.5"/>
    <n v="40"/>
    <n v="45"/>
    <n v="41"/>
    <n v="62.5"/>
    <n v="65"/>
    <n v="43.5"/>
    <n v="35"/>
    <n v="76.5"/>
    <n v="35"/>
    <n v="573"/>
    <n v="103"/>
    <n v="52"/>
    <n v="150"/>
    <n v="105"/>
    <n v="6.1"/>
    <n v="10"/>
    <n v="97.5"/>
    <n v="82"/>
    <n v="47"/>
    <n v="13.5"/>
    <n v="97.5"/>
    <n v="102"/>
    <n v="865.6"/>
    <n v="65"/>
    <n v="55"/>
    <n v="74.849999999999994"/>
    <n v="108"/>
    <n v="40"/>
    <n v="23.55"/>
    <n v="101.45"/>
    <n v="20"/>
    <n v="487.85"/>
    <d v="2020-02-15T00:00:00"/>
    <s v="KARAULI"/>
    <s v="SAWAI MADHOPUR"/>
    <x v="0"/>
    <s v="vinod yadav"/>
  </r>
  <r>
    <n v="175863"/>
    <s v="SHRI RAM TRADERS"/>
    <n v="70"/>
    <n v="70"/>
    <n v="115"/>
    <n v="105"/>
    <n v="69.5"/>
    <n v="65"/>
    <n v="35"/>
    <n v="80"/>
    <n v="105"/>
    <n v="70"/>
    <n v="34.5"/>
    <n v="69.5"/>
    <n v="888.5"/>
    <n v="0"/>
    <n v="56"/>
    <n v="105"/>
    <n v="70"/>
    <n v="35"/>
    <n v="70"/>
    <n v="35"/>
    <n v="70"/>
    <n v="77"/>
    <n v="77"/>
    <n v="70"/>
    <n v="112"/>
    <n v="777"/>
    <n v="105"/>
    <n v="77"/>
    <n v="107"/>
    <n v="70"/>
    <n v="35"/>
    <n v="70"/>
    <n v="35"/>
    <n v="80"/>
    <n v="0"/>
    <n v="105"/>
    <n v="77"/>
    <n v="69.5"/>
    <n v="830.5"/>
    <n v="84"/>
    <n v="84"/>
    <n v="125"/>
    <n v="119"/>
    <n v="100.5"/>
    <n v="43.5"/>
    <n v="35"/>
    <n v="103"/>
    <n v="694"/>
    <d v="2018-11-10T00:00:00"/>
    <s v="KARAULI"/>
    <s v="SAWAI MADHOPUR"/>
    <x v="0"/>
    <n v="0"/>
  </r>
  <r>
    <n v="171506"/>
    <s v="DEVU KHAD BEEJ BHANDAR AND CEM"/>
    <n v="25"/>
    <n v="40"/>
    <n v="67.5"/>
    <n v="50"/>
    <n v="50"/>
    <n v="20"/>
    <n v="63"/>
    <n v="65"/>
    <n v="65"/>
    <n v="75"/>
    <n v="70"/>
    <n v="35"/>
    <n v="625.5"/>
    <n v="0"/>
    <n v="105"/>
    <n v="86.5"/>
    <n v="100"/>
    <n v="55"/>
    <n v="50"/>
    <n v="70"/>
    <n v="70"/>
    <n v="20"/>
    <n v="85"/>
    <n v="75"/>
    <n v="66"/>
    <n v="782.5"/>
    <n v="70"/>
    <n v="75"/>
    <n v="100"/>
    <n v="83"/>
    <n v="15"/>
    <n v="37"/>
    <n v="85"/>
    <n v="70"/>
    <n v="62"/>
    <n v="58"/>
    <n v="52.5"/>
    <n v="84"/>
    <n v="791.5"/>
    <n v="62"/>
    <n v="45"/>
    <n v="20"/>
    <n v="75"/>
    <n v="0"/>
    <n v="30"/>
    <n v="20"/>
    <n v="40"/>
    <n v="292"/>
    <d v="2017-01-30T00:00:00"/>
    <s v="KARAULI"/>
    <s v="SAWAI MADHOPUR"/>
    <x v="0"/>
    <s v="vinod yadav"/>
  </r>
  <r>
    <n v="208874"/>
    <s v="SINGHAL SAINATARY &amp; HARDWA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65"/>
    <n v="75"/>
    <n v="35"/>
    <n v="50"/>
    <n v="133.25"/>
    <n v="82.25"/>
    <n v="136"/>
    <n v="110.5"/>
    <n v="722"/>
    <n v="182.5"/>
    <n v="102"/>
    <n v="236.5"/>
    <n v="189"/>
    <n v="41.25"/>
    <n v="122"/>
    <n v="120"/>
    <n v="167.5"/>
    <n v="1160.75"/>
    <d v="2021-07-10T00:00:00"/>
    <s v="KARAULI"/>
    <s v="SAWAI MADHOPUR"/>
    <x v="0"/>
    <s v="vinod yadav"/>
  </r>
  <r>
    <n v="205183"/>
    <s v="SANWARIA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12.25"/>
    <n v="139.15"/>
    <n v="59.1"/>
    <n v="70"/>
    <n v="345.5"/>
    <n v="115"/>
    <n v="125.75"/>
    <n v="45.25"/>
    <n v="127"/>
    <n v="52.5"/>
    <n v="76.5"/>
    <n v="70"/>
    <n v="80.5"/>
    <n v="24.5"/>
    <n v="0"/>
    <n v="0"/>
    <n v="0"/>
    <n v="717"/>
    <n v="0"/>
    <n v="0"/>
    <n v="0"/>
    <n v="0"/>
    <n v="0"/>
    <n v="0"/>
    <n v="0"/>
    <n v="0"/>
    <n v="0"/>
    <d v="2020-10-20T00:00:00"/>
    <s v="KARAULI"/>
    <s v="SAWAI MADHOPUR"/>
    <x v="0"/>
    <s v="VACANT"/>
  </r>
  <r>
    <n v="203892"/>
    <s v="NAVEEN TRADING COMPANY"/>
    <n v="0"/>
    <n v="0"/>
    <n v="0"/>
    <n v="0"/>
    <n v="0"/>
    <n v="0"/>
    <n v="0"/>
    <n v="0"/>
    <n v="0"/>
    <n v="0"/>
    <n v="0"/>
    <n v="0"/>
    <n v="0"/>
    <n v="0"/>
    <n v="0"/>
    <n v="0"/>
    <n v="70"/>
    <n v="80"/>
    <n v="69"/>
    <n v="45"/>
    <n v="60"/>
    <n v="35"/>
    <n v="77"/>
    <n v="70"/>
    <n v="35"/>
    <n v="541"/>
    <n v="105"/>
    <n v="35"/>
    <n v="130"/>
    <n v="30"/>
    <n v="35"/>
    <n v="35"/>
    <n v="20.85"/>
    <n v="35"/>
    <n v="35"/>
    <n v="45"/>
    <n v="72"/>
    <n v="97"/>
    <n v="674.85"/>
    <n v="84"/>
    <n v="110"/>
    <n v="0"/>
    <n v="55"/>
    <n v="35"/>
    <n v="0"/>
    <n v="51.5"/>
    <n v="7.5"/>
    <n v="343"/>
    <d v="2020-07-25T00:00:00"/>
    <s v="KARAULI"/>
    <s v="SAWAI MADHOPUR"/>
    <x v="0"/>
    <s v="vinod yadav"/>
  </r>
  <r>
    <n v="175472"/>
    <s v="UDAI KHAD BEEJ BHANDAR"/>
    <n v="70"/>
    <n v="60"/>
    <n v="30"/>
    <n v="40"/>
    <n v="30"/>
    <n v="20"/>
    <n v="10"/>
    <n v="60"/>
    <n v="50"/>
    <n v="60"/>
    <n v="30"/>
    <n v="40"/>
    <n v="500"/>
    <n v="0"/>
    <n v="55"/>
    <n v="60"/>
    <n v="80"/>
    <n v="49.2"/>
    <n v="60"/>
    <n v="60"/>
    <n v="45"/>
    <n v="55"/>
    <n v="70"/>
    <n v="50"/>
    <n v="50"/>
    <n v="634.20000000000005"/>
    <n v="80"/>
    <n v="100"/>
    <n v="105.8"/>
    <n v="60"/>
    <n v="50"/>
    <n v="7"/>
    <n v="43"/>
    <n v="30"/>
    <n v="20"/>
    <n v="40"/>
    <n v="30"/>
    <n v="50"/>
    <n v="615.79999999999995"/>
    <n v="60"/>
    <n v="70"/>
    <n v="50"/>
    <n v="50"/>
    <n v="20"/>
    <n v="31"/>
    <n v="45"/>
    <n v="45"/>
    <n v="371"/>
    <d v="2018-04-27T00:00:00"/>
    <s v="KARAULI"/>
    <s v="SAWAI MADHOPUR"/>
    <x v="0"/>
    <s v="vinod yadav"/>
  </r>
  <r>
    <n v="179430"/>
    <s v="SHRI BALAJI KHAD BEEJ BHANDAR"/>
    <n v="0"/>
    <n v="0"/>
    <n v="0"/>
    <n v="0"/>
    <n v="0"/>
    <n v="0"/>
    <n v="0"/>
    <n v="47.5"/>
    <n v="92"/>
    <n v="62.5"/>
    <n v="89"/>
    <n v="55"/>
    <n v="346"/>
    <n v="0"/>
    <n v="83"/>
    <n v="55"/>
    <n v="55"/>
    <n v="40"/>
    <n v="43"/>
    <n v="20"/>
    <n v="72"/>
    <n v="80"/>
    <n v="86"/>
    <n v="80"/>
    <n v="80"/>
    <n v="694"/>
    <n v="75"/>
    <n v="45"/>
    <n v="20"/>
    <n v="55.5"/>
    <n v="70"/>
    <n v="0"/>
    <n v="45"/>
    <n v="35"/>
    <n v="35"/>
    <n v="64.8"/>
    <n v="62.5"/>
    <n v="69.5"/>
    <n v="577.29999999999995"/>
    <n v="62"/>
    <n v="54.5"/>
    <n v="95.9"/>
    <n v="0"/>
    <n v="62"/>
    <n v="0"/>
    <n v="60"/>
    <n v="71.5"/>
    <n v="405.9"/>
    <d v="2019-11-06T00:00:00"/>
    <s v="KARAULI"/>
    <s v="SAWAI MADHOPUR"/>
    <x v="0"/>
    <s v="vinod yadav"/>
  </r>
  <r>
    <n v="207161"/>
    <s v="UMA SHANKAR &amp; 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0"/>
    <n v="55"/>
    <n v="60"/>
    <n v="40"/>
    <n v="80"/>
    <n v="45"/>
    <n v="40"/>
    <n v="20"/>
    <n v="30"/>
    <n v="30"/>
    <n v="31"/>
    <n v="50.1"/>
    <n v="45"/>
    <n v="65"/>
    <n v="536.1"/>
    <n v="10"/>
    <n v="55"/>
    <n v="89"/>
    <n v="70"/>
    <n v="35"/>
    <n v="36"/>
    <n v="29.5"/>
    <n v="62"/>
    <n v="386.5"/>
    <d v="2021-02-10T00:00:00"/>
    <s v="KARAULI"/>
    <s v="SAWAI MADHOPUR"/>
    <x v="0"/>
    <s v="vinod yadav"/>
  </r>
  <r>
    <n v="171505"/>
    <s v="PROMOD KUMAR MUKESH KUMAR"/>
    <n v="34"/>
    <n v="70"/>
    <n v="104"/>
    <n v="35"/>
    <n v="35"/>
    <n v="35"/>
    <n v="35"/>
    <n v="79"/>
    <n v="69"/>
    <n v="70"/>
    <n v="69.5"/>
    <n v="70"/>
    <n v="705.5"/>
    <n v="0"/>
    <n v="112"/>
    <n v="83"/>
    <n v="70"/>
    <n v="42"/>
    <n v="42"/>
    <n v="35"/>
    <n v="35"/>
    <n v="41"/>
    <n v="34"/>
    <n v="35"/>
    <n v="63.5"/>
    <n v="592.5"/>
    <n v="77"/>
    <n v="70"/>
    <n v="116"/>
    <n v="72"/>
    <n v="20"/>
    <n v="42"/>
    <n v="0"/>
    <n v="0"/>
    <n v="10"/>
    <n v="35"/>
    <n v="0"/>
    <n v="25"/>
    <n v="467"/>
    <n v="42"/>
    <n v="0"/>
    <n v="10"/>
    <n v="0"/>
    <n v="0"/>
    <n v="0"/>
    <n v="0"/>
    <n v="0"/>
    <n v="52"/>
    <d v="2017-01-30T00:00:00"/>
    <s v="KARAULI"/>
    <s v="SAWAI MADHOPUR"/>
    <x v="0"/>
    <s v="VACANT"/>
  </r>
  <r>
    <n v="171562"/>
    <s v="MAYANK ENTERPRISES"/>
    <n v="35"/>
    <n v="35"/>
    <n v="35"/>
    <n v="34"/>
    <n v="34"/>
    <n v="35"/>
    <n v="35"/>
    <n v="70"/>
    <n v="85"/>
    <n v="79.5"/>
    <n v="35"/>
    <n v="45"/>
    <n v="557.5"/>
    <n v="0"/>
    <n v="70"/>
    <n v="51.5"/>
    <n v="76.5"/>
    <n v="34"/>
    <n v="55"/>
    <n v="35"/>
    <n v="35"/>
    <n v="35"/>
    <n v="85"/>
    <n v="135.5"/>
    <n v="48.5"/>
    <n v="661"/>
    <n v="45"/>
    <n v="65"/>
    <n v="106.5"/>
    <n v="87"/>
    <n v="60"/>
    <n v="45"/>
    <n v="0"/>
    <n v="0"/>
    <n v="0"/>
    <n v="0"/>
    <n v="0"/>
    <n v="0"/>
    <n v="408.5"/>
    <n v="0"/>
    <n v="0"/>
    <n v="0"/>
    <n v="0"/>
    <n v="0"/>
    <n v="0"/>
    <n v="0"/>
    <n v="0"/>
    <n v="0"/>
    <d v="2017-02-07T00:00:00"/>
    <s v="KARAULI"/>
    <s v="SAWAI MADHOPUR"/>
    <x v="0"/>
    <n v="0"/>
  </r>
  <r>
    <n v="209920"/>
    <s v="SHARMA KHAD BEEJ BHAND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0"/>
    <n v="45"/>
    <n v="54.25"/>
    <n v="52"/>
    <n v="45"/>
    <n v="62"/>
    <n v="323.25"/>
    <n v="20"/>
    <n v="45"/>
    <n v="62"/>
    <n v="44"/>
    <n v="20"/>
    <n v="20"/>
    <n v="55"/>
    <n v="42"/>
    <n v="308"/>
    <d v="2021-09-23T00:00:00"/>
    <s v="KARAULI"/>
    <s v="SAWAI MADHOPUR"/>
    <x v="0"/>
    <s v="vinod yadav"/>
  </r>
  <r>
    <n v="209490"/>
    <s v="ARSH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55"/>
    <n v="45"/>
    <n v="0"/>
    <n v="42"/>
    <n v="42"/>
    <n v="35"/>
    <n v="34"/>
    <n v="298"/>
    <n v="42"/>
    <n v="41"/>
    <n v="84"/>
    <n v="84"/>
    <n v="0"/>
    <n v="80"/>
    <n v="0"/>
    <n v="0"/>
    <n v="331"/>
    <d v="2021-08-27T00:00:00"/>
    <s v="KARAULI"/>
    <s v="SAWAI MADHOPUR"/>
    <x v="0"/>
    <s v="vinod yadav"/>
  </r>
  <r>
    <n v="170347"/>
    <s v="JAIN BUILDING MATERIAL"/>
    <n v="30"/>
    <n v="37"/>
    <n v="40"/>
    <n v="60"/>
    <n v="30"/>
    <n v="25"/>
    <n v="50"/>
    <n v="50"/>
    <n v="82.25"/>
    <n v="63.5"/>
    <n v="67.75"/>
    <n v="38.5"/>
    <n v="574"/>
    <n v="0"/>
    <n v="30"/>
    <n v="49"/>
    <n v="14"/>
    <n v="20"/>
    <n v="45"/>
    <n v="50"/>
    <n v="20"/>
    <n v="20"/>
    <n v="50"/>
    <n v="30"/>
    <n v="20"/>
    <n v="348"/>
    <n v="20"/>
    <n v="20"/>
    <n v="19.8"/>
    <n v="28"/>
    <n v="52.5"/>
    <n v="10"/>
    <n v="20"/>
    <n v="20"/>
    <n v="25"/>
    <n v="30"/>
    <n v="30"/>
    <n v="10"/>
    <n v="285.3"/>
    <n v="0"/>
    <n v="0"/>
    <n v="0"/>
    <n v="0"/>
    <n v="0"/>
    <n v="0"/>
    <n v="0"/>
    <n v="0"/>
    <n v="0"/>
    <d v="2016-07-30T00:00:00"/>
    <s v="KARAULI"/>
    <s v="SAWAI MADHOPUR"/>
    <x v="0"/>
    <s v="VACANT"/>
  </r>
  <r>
    <n v="211195"/>
    <s v="GANPATI SALES CORPORATIONTODA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0"/>
    <n v="114"/>
    <n v="194"/>
    <n v="10"/>
    <n v="40"/>
    <n v="110"/>
    <n v="50"/>
    <n v="31.5"/>
    <n v="64.45"/>
    <n v="61.15"/>
    <n v="95"/>
    <n v="462.09999999999997"/>
    <d v="2022-01-21T00:00:00"/>
    <s v="KARAULI"/>
    <s v="SAWAI MADHOPUR"/>
    <x v="0"/>
    <n v="0"/>
  </r>
  <r>
    <n v="211075"/>
    <s v="SHRI KUTHILA BALAJI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049999999999997"/>
    <n v="60"/>
    <n v="34.5"/>
    <n v="134.55000000000001"/>
    <n v="76.5"/>
    <n v="10"/>
    <n v="62"/>
    <n v="10"/>
    <n v="33.700000000000003"/>
    <n v="17"/>
    <n v="57"/>
    <n v="25"/>
    <n v="291.2"/>
    <d v="2022-01-10T00:00:00"/>
    <s v="KARAULI"/>
    <s v="SAWAI MADHOPUR"/>
    <x v="0"/>
    <n v="0"/>
  </r>
  <r>
    <n v="211445"/>
    <s v="ASHOK KUMAR NAND L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5"/>
    <n v="26.5"/>
    <n v="56"/>
    <n v="44"/>
    <n v="0"/>
    <n v="44"/>
    <n v="0"/>
    <n v="0"/>
    <n v="0"/>
    <n v="0"/>
    <n v="0"/>
    <n v="88"/>
    <d v="2022-02-09T00:00:00"/>
    <s v="KARAULI"/>
    <s v="SAWAI MADHOPUR"/>
    <x v="0"/>
    <n v="0"/>
  </r>
  <r>
    <n v="171783"/>
    <s v="GOYANKA BUILDING MATERIAL"/>
    <n v="20"/>
    <n v="15"/>
    <n v="10"/>
    <n v="25"/>
    <n v="14.5"/>
    <n v="20"/>
    <n v="20"/>
    <n v="24"/>
    <n v="24"/>
    <n v="20"/>
    <n v="14.5"/>
    <n v="14.5"/>
    <n v="221.5"/>
    <n v="0"/>
    <n v="25"/>
    <n v="30"/>
    <n v="20"/>
    <n v="15"/>
    <n v="25"/>
    <n v="25"/>
    <n v="25"/>
    <n v="0"/>
    <n v="20"/>
    <n v="19.149999999999999"/>
    <n v="20"/>
    <n v="224.15"/>
    <n v="20"/>
    <n v="20"/>
    <n v="0"/>
    <n v="1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d v="2017-03-30T00:00:00"/>
    <s v="KARAULI"/>
    <s v="SAWAI MADHOPUR"/>
    <x v="0"/>
    <n v="0"/>
  </r>
  <r>
    <n v="177153"/>
    <s v="AGRASEN BUILDING MATERIALS"/>
    <n v="105"/>
    <n v="80"/>
    <n v="84"/>
    <n v="104.5"/>
    <n v="104"/>
    <n v="10"/>
    <n v="105"/>
    <n v="79.5"/>
    <n v="111"/>
    <n v="118"/>
    <n v="34.5"/>
    <n v="30"/>
    <n v="965.5"/>
    <n v="0"/>
    <n v="0"/>
    <n v="0"/>
    <n v="0"/>
    <n v="0"/>
    <n v="0"/>
    <n v="0"/>
    <n v="0"/>
    <n v="0"/>
    <n v="0"/>
    <n v="0"/>
    <n v="0"/>
    <n v="0"/>
    <n v="0"/>
    <n v="40"/>
    <n v="1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d v="2019-01-11T00:00:00"/>
    <s v="KARAULI"/>
    <s v="SAWAI MADHOPUR"/>
    <x v="0"/>
    <n v="0"/>
  </r>
  <r>
    <n v="171980"/>
    <s v="CHANCHAL BUILDING MATERIAL"/>
    <n v="55"/>
    <n v="35"/>
    <n v="35"/>
    <n v="35"/>
    <n v="35"/>
    <n v="35"/>
    <n v="35"/>
    <n v="70"/>
    <n v="104.5"/>
    <n v="70"/>
    <n v="35"/>
    <n v="35"/>
    <n v="579.5"/>
    <n v="0"/>
    <n v="70"/>
    <n v="70"/>
    <n v="35"/>
    <n v="10"/>
    <n v="25"/>
    <n v="35"/>
    <n v="35"/>
    <n v="70"/>
    <n v="0"/>
    <n v="35"/>
    <n v="0"/>
    <n v="385"/>
    <n v="0"/>
    <n v="1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d v="2017-05-04T00:00:00"/>
    <s v="KARAULI"/>
    <s v="SAWAI MADHOPUR"/>
    <x v="0"/>
    <n v="0"/>
  </r>
  <r>
    <n v="170139"/>
    <s v="PREM CHAND PAWAN KUMAR"/>
    <n v="599"/>
    <n v="1269.8"/>
    <n v="1261.7"/>
    <n v="933.75"/>
    <n v="192.5"/>
    <n v="525.5"/>
    <n v="653.75"/>
    <n v="848.25"/>
    <n v="885.5"/>
    <n v="16.5"/>
    <n v="774"/>
    <n v="682.25"/>
    <n v="8642.5"/>
    <n v="146"/>
    <n v="728.95"/>
    <n v="1004.45"/>
    <n v="819.25"/>
    <n v="551.25"/>
    <n v="835.5"/>
    <n v="396"/>
    <n v="75.75"/>
    <n v="952.9"/>
    <n v="1286.9499999999998"/>
    <n v="774.85"/>
    <n v="0"/>
    <n v="7571.84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06-24T00:00:00"/>
    <s v="KARAULI"/>
    <s v="SAWAI MADHOPUR"/>
    <x v="0"/>
    <n v="0"/>
  </r>
  <r>
    <n v="178549"/>
    <s v="PREM CONTRACTOR AND BUILDERS"/>
    <n v="0"/>
    <n v="0"/>
    <n v="383.5"/>
    <n v="552.75"/>
    <n v="634.79999999999995"/>
    <n v="242.45"/>
    <n v="486"/>
    <n v="574"/>
    <n v="708.75"/>
    <n v="1227.3499999999999"/>
    <n v="634.5"/>
    <n v="390.5"/>
    <n v="5834.6"/>
    <n v="517.54999999999995"/>
    <n v="764"/>
    <n v="986.75"/>
    <n v="683.75"/>
    <n v="554"/>
    <n v="769.5"/>
    <n v="586.5"/>
    <n v="694.25"/>
    <n v="0"/>
    <n v="0"/>
    <n v="560.5"/>
    <n v="1116.7"/>
    <n v="723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6-08T00:00:00"/>
    <s v="KARAULI"/>
    <s v="SAWAI MADHOPUR"/>
    <x v="0"/>
    <n v="0"/>
  </r>
  <r>
    <n v="176398"/>
    <s v="PRIYANSHU ENTERPRISES"/>
    <n v="140"/>
    <n v="146"/>
    <n v="160"/>
    <n v="125"/>
    <n v="101.5"/>
    <n v="138"/>
    <n v="174"/>
    <n v="97"/>
    <n v="169.5"/>
    <n v="207.5"/>
    <n v="80"/>
    <n v="70"/>
    <n v="1608.5"/>
    <n v="0"/>
    <n v="181"/>
    <n v="174"/>
    <n v="103"/>
    <n v="59.5"/>
    <n v="70"/>
    <n v="206"/>
    <n v="84"/>
    <n v="45"/>
    <n v="84"/>
    <n v="0"/>
    <n v="0"/>
    <n v="100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8-22T00:00:00"/>
    <s v="KARAULI"/>
    <s v="SAWAI MADHOPUR"/>
    <x v="0"/>
    <n v="0"/>
  </r>
  <r>
    <n v="203048"/>
    <s v="LAXMI SALES"/>
    <n v="0"/>
    <n v="0"/>
    <n v="0"/>
    <n v="0"/>
    <n v="0"/>
    <n v="0"/>
    <n v="0"/>
    <n v="0"/>
    <n v="0"/>
    <n v="0"/>
    <n v="0"/>
    <n v="0"/>
    <n v="0"/>
    <n v="0"/>
    <n v="0"/>
    <n v="143.5"/>
    <n v="150"/>
    <n v="80"/>
    <n v="110.5"/>
    <n v="53"/>
    <n v="110.75"/>
    <n v="81"/>
    <n v="40"/>
    <n v="149.5"/>
    <n v="69"/>
    <n v="987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6-05T00:00:00"/>
    <s v="KARAULI"/>
    <s v="SAWAI MADHOPUR"/>
    <x v="0"/>
    <n v="0"/>
  </r>
  <r>
    <n v="170327"/>
    <s v="DEV NARAYAN TRADERS"/>
    <n v="89"/>
    <n v="100"/>
    <n v="90"/>
    <n v="40"/>
    <n v="65"/>
    <n v="90"/>
    <n v="0"/>
    <n v="55"/>
    <n v="126.5"/>
    <n v="99.5"/>
    <n v="92.5"/>
    <n v="45"/>
    <n v="892.5"/>
    <n v="20"/>
    <n v="120.5"/>
    <n v="159"/>
    <n v="140"/>
    <n v="70"/>
    <n v="70"/>
    <n v="70"/>
    <n v="35"/>
    <n v="113"/>
    <n v="77"/>
    <n v="35"/>
    <n v="0"/>
    <n v="90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07-27T00:00:00"/>
    <s v="KARAULI"/>
    <s v="SAWAI MADHOPUR"/>
    <x v="0"/>
    <n v="0"/>
  </r>
  <r>
    <n v="205556"/>
    <s v="RAJESH BUILDING 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77"/>
    <n v="147"/>
    <n v="111"/>
    <n v="77"/>
    <n v="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11T00:00:00"/>
    <s v="KARAULI"/>
    <s v="SAWAI MADHOPUR"/>
    <x v="0"/>
    <n v="0"/>
  </r>
  <r>
    <n v="202097"/>
    <s v="FOUJI BUILDING MATERIAL"/>
    <n v="0"/>
    <n v="0"/>
    <n v="0"/>
    <n v="0"/>
    <n v="0"/>
    <n v="0"/>
    <n v="0"/>
    <n v="0"/>
    <n v="0"/>
    <n v="139"/>
    <n v="80"/>
    <n v="0"/>
    <n v="219"/>
    <n v="0"/>
    <n v="119"/>
    <n v="105"/>
    <n v="103"/>
    <n v="35"/>
    <n v="20"/>
    <n v="0"/>
    <n v="0"/>
    <n v="0"/>
    <n v="0"/>
    <n v="0"/>
    <n v="0"/>
    <n v="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09T00:00:00"/>
    <s v="KARAULI"/>
    <s v="SAWAI MADHOPUR"/>
    <x v="0"/>
    <n v="0"/>
  </r>
  <r>
    <n v="177741"/>
    <s v="VISHAL KHAD BEEJ BHANDAR"/>
    <n v="44"/>
    <n v="54"/>
    <n v="40"/>
    <n v="94"/>
    <n v="44"/>
    <n v="27.5"/>
    <n v="0"/>
    <n v="90"/>
    <n v="128.5"/>
    <n v="111"/>
    <n v="34.5"/>
    <n v="69"/>
    <n v="736.5"/>
    <n v="0"/>
    <n v="55"/>
    <n v="56.5"/>
    <n v="19"/>
    <n v="55"/>
    <n v="20"/>
    <n v="0"/>
    <n v="0"/>
    <n v="0"/>
    <n v="0"/>
    <n v="0"/>
    <n v="0"/>
    <n v="20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3-05T00:00:00"/>
    <s v="KARAULI"/>
    <s v="SAWAI MADHOPUR"/>
    <x v="0"/>
    <n v="0"/>
  </r>
  <r>
    <n v="203497"/>
    <s v="JAI CHAMUNDA MAA BUILDING MATE"/>
    <n v="0"/>
    <n v="0"/>
    <n v="0"/>
    <n v="0"/>
    <n v="0"/>
    <n v="0"/>
    <n v="0"/>
    <n v="0"/>
    <n v="0"/>
    <n v="0"/>
    <n v="0"/>
    <n v="0"/>
    <n v="0"/>
    <n v="0"/>
    <n v="0"/>
    <n v="0"/>
    <n v="69"/>
    <n v="48"/>
    <n v="35"/>
    <n v="0"/>
    <n v="49.5"/>
    <n v="0"/>
    <n v="0"/>
    <n v="0"/>
    <n v="0"/>
    <n v="20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7-02T00:00:00"/>
    <s v="KARAULI"/>
    <s v="SAWAI MADHOPUR"/>
    <x v="0"/>
    <n v="0"/>
  </r>
  <r>
    <n v="204071"/>
    <s v="MAA BHAGWAT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70"/>
    <n v="0"/>
    <n v="0"/>
    <n v="0"/>
    <n v="0"/>
    <n v="0"/>
    <n v="0"/>
    <n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05T00:00:00"/>
    <s v="KARAULI"/>
    <s v="SAWAI MADHOPUR"/>
    <x v="0"/>
    <n v="0"/>
  </r>
  <r>
    <n v="203819"/>
    <s v="JMV TRADERS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5"/>
    <n v="0"/>
    <n v="0"/>
    <n v="0"/>
    <n v="0"/>
    <n v="0"/>
    <n v="0"/>
    <n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7-21T00:00:00"/>
    <s v="KARAULI"/>
    <s v="SAWAI MADHOPUR"/>
    <x v="0"/>
    <n v="0"/>
  </r>
  <r>
    <n v="170739"/>
    <s v="SHREE MAHALAXMI ENTERPRISES"/>
    <n v="48.5"/>
    <n v="10"/>
    <n v="30"/>
    <n v="38"/>
    <n v="27.5"/>
    <n v="27.5"/>
    <n v="30.5"/>
    <n v="15"/>
    <n v="20"/>
    <n v="10"/>
    <n v="71"/>
    <n v="48"/>
    <n v="376"/>
    <n v="0"/>
    <n v="0"/>
    <n v="10"/>
    <n v="26"/>
    <n v="20"/>
    <n v="10"/>
    <n v="10"/>
    <n v="0"/>
    <n v="0"/>
    <n v="0"/>
    <n v="0"/>
    <n v="0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10-07T00:00:00"/>
    <s v="KARAULI"/>
    <s v="SAWAI MADHOPUR"/>
    <x v="0"/>
    <n v="0"/>
  </r>
  <r>
    <n v="210348"/>
    <s v="BRAJESH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n v="0"/>
    <n v="0"/>
    <n v="0"/>
    <n v="0"/>
    <n v="0"/>
    <n v="0"/>
    <n v="44"/>
    <d v="2021-11-03T00:00:00"/>
    <s v="KARAULI"/>
    <s v="SAWAI MADHOPUR"/>
    <x v="0"/>
    <n v="0"/>
  </r>
  <r>
    <n v="212833"/>
    <s v="MAA CHAMUND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9"/>
    <n v="50.5"/>
    <n v="54"/>
    <n v="50"/>
    <n v="0"/>
    <n v="62"/>
    <n v="269.39999999999998"/>
    <d v="2022-06-03T00:00:00"/>
    <s v="KARAULI"/>
    <s v="SAWAI MADHOPUR"/>
    <x v="0"/>
    <n v="0"/>
  </r>
  <r>
    <n v="212942"/>
    <s v="KOMAL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30"/>
    <n v="0"/>
    <n v="20"/>
    <n v="70"/>
    <d v="2022-06-10T00:00:00"/>
    <s v="KARAULI"/>
    <s v="SAWAI MADHOPUR"/>
    <x v="0"/>
    <n v="0"/>
  </r>
  <r>
    <n v="213377"/>
    <s v="PARTH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201.5"/>
    <n v="165.5"/>
    <n v="128.9"/>
    <n v="302"/>
    <n v="971.9"/>
    <d v="2022-07-12T00:00:00"/>
    <s v="KARAULI"/>
    <s v="SAWAI MADHOPUR"/>
    <x v="0"/>
    <n v="0"/>
  </r>
  <r>
    <n v="170204"/>
    <s v="GOYAL BUILDING MATERIAL"/>
    <n v="1345"/>
    <n v="1425"/>
    <n v="2070.5"/>
    <n v="1488.5"/>
    <n v="1481"/>
    <n v="1033.5"/>
    <n v="1205"/>
    <n v="1616"/>
    <n v="1847"/>
    <n v="1704"/>
    <n v="1583"/>
    <n v="1573.5"/>
    <n v="18372"/>
    <n v="0"/>
    <n v="1204"/>
    <n v="2199"/>
    <n v="1580"/>
    <n v="1299.9000000000001"/>
    <n v="1445.5"/>
    <n v="1630"/>
    <n v="1387.5"/>
    <n v="1726.5"/>
    <n v="1479"/>
    <n v="2151.5"/>
    <n v="1409.8000000000002"/>
    <n v="17512.7"/>
    <n v="2412"/>
    <n v="1547.5"/>
    <n v="2380.0500000000002"/>
    <n v="2213"/>
    <n v="425"/>
    <n v="2156.5"/>
    <n v="1946"/>
    <n v="1200"/>
    <n v="2476.35"/>
    <n v="1776.5"/>
    <n v="2338.5"/>
    <n v="3612.95"/>
    <n v="24484.35"/>
    <n v="1572"/>
    <n v="2427.5"/>
    <n v="2700"/>
    <n v="2233.5"/>
    <n v="2068.5"/>
    <n v="2102.5"/>
    <n v="1851.5"/>
    <n v="1710"/>
    <n v="16665.5"/>
    <d v="2016-07-05T00:00:00"/>
    <s v="SAWAI MADHOPUR"/>
    <s v="SAWAI MADHOPUR"/>
    <x v="0"/>
    <s v="rajendra kushwah"/>
  </r>
  <r>
    <n v="170146"/>
    <s v="KASLIWAL KRISHI SEWA KENDRA"/>
    <n v="363"/>
    <n v="180"/>
    <n v="310"/>
    <n v="168.5"/>
    <n v="91"/>
    <n v="145"/>
    <n v="143.5"/>
    <n v="200"/>
    <n v="432.5"/>
    <n v="294.5"/>
    <n v="442"/>
    <n v="248.75"/>
    <n v="3018.75"/>
    <n v="84"/>
    <n v="671.5"/>
    <n v="430"/>
    <n v="407.5"/>
    <n v="332.5"/>
    <n v="357"/>
    <n v="261.5"/>
    <n v="161"/>
    <n v="540.85"/>
    <n v="312"/>
    <n v="619.65"/>
    <n v="403.5"/>
    <n v="4581"/>
    <n v="471.5"/>
    <n v="571.5"/>
    <n v="720"/>
    <n v="402.35"/>
    <n v="282"/>
    <n v="251"/>
    <n v="531"/>
    <n v="115"/>
    <n v="740"/>
    <n v="276"/>
    <n v="422"/>
    <n v="515.5"/>
    <n v="5297.85"/>
    <n v="467"/>
    <n v="436"/>
    <n v="653"/>
    <n v="503.5"/>
    <n v="117"/>
    <n v="455"/>
    <n v="130"/>
    <n v="539.5"/>
    <n v="3301"/>
    <d v="2016-06-25T00:00:00"/>
    <s v="SAWAI MADHOPUR"/>
    <s v="SAWAI MADHOPUR"/>
    <x v="0"/>
    <s v="Pawan Kumar Sharma"/>
  </r>
  <r>
    <n v="171226"/>
    <s v="SATYA TRADERS"/>
    <n v="139"/>
    <n v="245"/>
    <n v="418.5"/>
    <n v="208.5"/>
    <n v="138"/>
    <n v="95"/>
    <n v="177"/>
    <n v="184.5"/>
    <n v="305.5"/>
    <n v="350"/>
    <n v="346"/>
    <n v="349"/>
    <n v="2956"/>
    <n v="84"/>
    <n v="515"/>
    <n v="501"/>
    <n v="389"/>
    <n v="255"/>
    <n v="276"/>
    <n v="320"/>
    <n v="135"/>
    <n v="463.5"/>
    <n v="240"/>
    <n v="626.5"/>
    <n v="319.89999999999998"/>
    <n v="4124.8999999999996"/>
    <n v="408.1"/>
    <n v="412"/>
    <n v="754"/>
    <n v="178"/>
    <n v="461.6"/>
    <n v="35"/>
    <n v="140"/>
    <n v="182"/>
    <n v="633"/>
    <n v="336"/>
    <n v="424"/>
    <n v="661"/>
    <n v="4624.7"/>
    <n v="517.5"/>
    <n v="420"/>
    <n v="789.8"/>
    <n v="442"/>
    <n v="146"/>
    <n v="189"/>
    <n v="336"/>
    <n v="345.9"/>
    <n v="3186.2000000000003"/>
    <d v="2016-12-20T00:00:00"/>
    <s v="SAWAI MADHOPUR"/>
    <s v="SAWAI MADHOPUR"/>
    <x v="0"/>
    <s v="Pawan Kumar Sharma"/>
  </r>
  <r>
    <n v="170363"/>
    <s v="GOLDEN TRADERS"/>
    <n v="34"/>
    <n v="70"/>
    <n v="182"/>
    <n v="120"/>
    <n v="110"/>
    <n v="149"/>
    <n v="180"/>
    <n v="154"/>
    <n v="430"/>
    <n v="300"/>
    <n v="365"/>
    <n v="559.5"/>
    <n v="2653.5"/>
    <n v="77"/>
    <n v="427.5"/>
    <n v="406"/>
    <n v="413.5"/>
    <n v="251.5"/>
    <n v="278.5"/>
    <n v="335"/>
    <n v="285.5"/>
    <n v="386"/>
    <n v="261.5"/>
    <n v="757.5"/>
    <n v="514"/>
    <n v="4393.5"/>
    <n v="118.5"/>
    <n v="391.5"/>
    <n v="685"/>
    <n v="35"/>
    <n v="399"/>
    <n v="18.5"/>
    <n v="451"/>
    <n v="35"/>
    <n v="800"/>
    <n v="341"/>
    <n v="400.5"/>
    <n v="811.5"/>
    <n v="4486.5"/>
    <n v="15"/>
    <n v="265"/>
    <n v="259"/>
    <n v="258"/>
    <n v="271"/>
    <n v="275.5"/>
    <n v="402"/>
    <n v="332"/>
    <n v="2077.5"/>
    <d v="2016-08-01T00:00:00"/>
    <s v="SAWAI MADHOPUR"/>
    <s v="SAWAI MADHOPUR"/>
    <x v="0"/>
    <s v="Pawan Kumar Sharma"/>
  </r>
  <r>
    <n v="170132"/>
    <s v="JAI KOSHLESH TRADING COMPANY"/>
    <n v="784"/>
    <n v="260.5"/>
    <n v="400"/>
    <n v="343.5"/>
    <n v="300"/>
    <n v="300"/>
    <n v="310"/>
    <n v="334.5"/>
    <n v="516"/>
    <n v="594.5"/>
    <n v="521"/>
    <n v="504.25"/>
    <n v="5168.25"/>
    <n v="77"/>
    <n v="683.5"/>
    <n v="811.5"/>
    <n v="400.5"/>
    <n v="500"/>
    <n v="389.5"/>
    <n v="420"/>
    <n v="304"/>
    <n v="514.5"/>
    <n v="575.5"/>
    <n v="742"/>
    <n v="460.4"/>
    <n v="5878.4"/>
    <n v="523"/>
    <n v="341"/>
    <n v="491"/>
    <n v="211.5"/>
    <n v="612.40000000000009"/>
    <n v="126.35"/>
    <n v="262"/>
    <n v="190"/>
    <n v="272.5"/>
    <n v="272"/>
    <n v="492"/>
    <n v="516"/>
    <n v="4309.75"/>
    <n v="404"/>
    <n v="349"/>
    <n v="592.9"/>
    <n v="350.5"/>
    <n v="256"/>
    <n v="329"/>
    <n v="266.5"/>
    <n v="366.75"/>
    <n v="2914.65"/>
    <d v="2016-06-23T00:00:00"/>
    <s v="SAWAI MADHOPUR"/>
    <s v="SAWAI MADHOPUR"/>
    <x v="0"/>
    <s v="Pawan Kumar Sharma"/>
  </r>
  <r>
    <n v="201741"/>
    <s v="AGARWAL BUILDING MATERIAL"/>
    <n v="0"/>
    <n v="0"/>
    <n v="0"/>
    <n v="0"/>
    <n v="0"/>
    <n v="0"/>
    <n v="0"/>
    <n v="0"/>
    <n v="152.5"/>
    <n v="231.5"/>
    <n v="220.5"/>
    <n v="125"/>
    <n v="729.5"/>
    <n v="42"/>
    <n v="224"/>
    <n v="273"/>
    <n v="211.5"/>
    <n v="177"/>
    <n v="251"/>
    <n v="270"/>
    <n v="268"/>
    <n v="357"/>
    <n v="360"/>
    <n v="521"/>
    <n v="444"/>
    <n v="3398.5"/>
    <n v="240"/>
    <n v="263.5"/>
    <n v="530"/>
    <n v="441"/>
    <n v="340"/>
    <n v="182"/>
    <n v="400.5"/>
    <n v="70"/>
    <n v="531"/>
    <n v="190"/>
    <n v="454"/>
    <n v="601"/>
    <n v="4243"/>
    <n v="301"/>
    <n v="385"/>
    <n v="496.4"/>
    <n v="336.5"/>
    <n v="281.5"/>
    <n v="401"/>
    <n v="410"/>
    <n v="413"/>
    <n v="3024.4"/>
    <d v="2019-12-18T00:00:00"/>
    <s v="SAWAI MADHOPUR"/>
    <s v="SAWAI MADHOPUR"/>
    <x v="0"/>
    <s v="rajendra kushwah"/>
  </r>
  <r>
    <n v="170149"/>
    <s v="ASHOK TRADING  COMPANY"/>
    <n v="190"/>
    <n v="203"/>
    <n v="205"/>
    <n v="15"/>
    <n v="134"/>
    <n v="35"/>
    <n v="164"/>
    <n v="156.5"/>
    <n v="215"/>
    <n v="243"/>
    <n v="294.5"/>
    <n v="185"/>
    <n v="2040"/>
    <n v="0"/>
    <n v="306"/>
    <n v="368.5"/>
    <n v="350"/>
    <n v="308.5"/>
    <n v="252.9"/>
    <n v="190"/>
    <n v="205"/>
    <n v="220"/>
    <n v="252"/>
    <n v="507.5"/>
    <n v="300"/>
    <n v="3260.4"/>
    <n v="170"/>
    <n v="313"/>
    <n v="381"/>
    <n v="363"/>
    <n v="35"/>
    <n v="299.39999999999998"/>
    <n v="293"/>
    <n v="70"/>
    <n v="367.5"/>
    <n v="45"/>
    <n v="438"/>
    <n v="351"/>
    <n v="3125.9"/>
    <n v="174.5"/>
    <n v="300"/>
    <n v="247"/>
    <n v="354"/>
    <n v="55"/>
    <n v="241"/>
    <n v="212"/>
    <n v="285.5"/>
    <n v="1869"/>
    <d v="2016-06-25T00:00:00"/>
    <s v="SAWAI MADHOPUR"/>
    <s v="SAWAI MADHOPUR"/>
    <x v="0"/>
    <s v="Pawan Kumar Sharma"/>
  </r>
  <r>
    <n v="170203"/>
    <s v="SHIV TRADERS"/>
    <n v="49"/>
    <n v="130"/>
    <n v="203"/>
    <n v="147"/>
    <n v="148"/>
    <n v="113.5"/>
    <n v="110"/>
    <n v="154.5"/>
    <n v="279"/>
    <n v="215"/>
    <n v="284"/>
    <n v="159.5"/>
    <n v="1992.5"/>
    <n v="42"/>
    <n v="202.5"/>
    <n v="280"/>
    <n v="224"/>
    <n v="167"/>
    <n v="182"/>
    <n v="181.5"/>
    <n v="152"/>
    <n v="231"/>
    <n v="245"/>
    <n v="310"/>
    <n v="301"/>
    <n v="2518"/>
    <n v="262"/>
    <n v="266.5"/>
    <n v="269"/>
    <n v="290"/>
    <n v="240"/>
    <n v="17.5"/>
    <n v="135"/>
    <n v="102"/>
    <n v="334"/>
    <n v="141"/>
    <n v="339"/>
    <n v="342"/>
    <n v="2738"/>
    <n v="140"/>
    <n v="202"/>
    <n v="261.5"/>
    <n v="280"/>
    <n v="25"/>
    <n v="199.5"/>
    <n v="180"/>
    <n v="227.75"/>
    <n v="1515.75"/>
    <d v="2016-07-05T00:00:00"/>
    <s v="SAWAI MADHOPUR"/>
    <s v="SAWAI MADHOPUR"/>
    <x v="0"/>
    <s v="Pawan Kumar Sharma"/>
  </r>
  <r>
    <n v="170200"/>
    <s v="GARG TRADING COMPANY"/>
    <n v="218"/>
    <n v="120"/>
    <n v="314"/>
    <n v="118"/>
    <n v="119.5"/>
    <n v="118.5"/>
    <n v="238"/>
    <n v="215"/>
    <n v="220"/>
    <n v="277.5"/>
    <n v="296"/>
    <n v="105"/>
    <n v="2359.5"/>
    <n v="77"/>
    <n v="290"/>
    <n v="282"/>
    <n v="280"/>
    <n v="140"/>
    <n v="205"/>
    <n v="156"/>
    <n v="185"/>
    <n v="199"/>
    <n v="237"/>
    <n v="352"/>
    <n v="258.5"/>
    <n v="2661.5"/>
    <n v="182"/>
    <n v="224"/>
    <n v="406"/>
    <n v="87"/>
    <n v="120"/>
    <n v="251"/>
    <n v="252"/>
    <n v="297"/>
    <n v="35"/>
    <n v="270"/>
    <n v="294"/>
    <n v="138"/>
    <n v="2556"/>
    <n v="0"/>
    <n v="0"/>
    <n v="0"/>
    <n v="0"/>
    <n v="0"/>
    <n v="0"/>
    <n v="0"/>
    <n v="0"/>
    <n v="0"/>
    <d v="2016-07-05T00:00:00"/>
    <s v="SAWAI MADHOPUR"/>
    <s v="SAWAI MADHOPUR"/>
    <x v="0"/>
    <s v="Pawan Kumar Sharma"/>
  </r>
  <r>
    <n v="172097"/>
    <s v="BANSAL TRADING COMPANY"/>
    <n v="138"/>
    <n v="123"/>
    <n v="182"/>
    <n v="90"/>
    <n v="133"/>
    <n v="95"/>
    <n v="70"/>
    <n v="131"/>
    <n v="188.5"/>
    <n v="202"/>
    <n v="199"/>
    <n v="165"/>
    <n v="1716.5"/>
    <n v="35"/>
    <n v="153"/>
    <n v="252"/>
    <n v="175"/>
    <n v="140"/>
    <n v="145"/>
    <n v="152.5"/>
    <n v="104.5"/>
    <n v="156"/>
    <n v="123"/>
    <n v="200"/>
    <n v="151.5"/>
    <n v="1787.5"/>
    <n v="164"/>
    <n v="150"/>
    <n v="250"/>
    <n v="105"/>
    <n v="170"/>
    <n v="20"/>
    <n v="211"/>
    <n v="57.5"/>
    <n v="301.5"/>
    <n v="78"/>
    <n v="220"/>
    <n v="192"/>
    <n v="1919"/>
    <n v="80"/>
    <n v="80"/>
    <n v="242"/>
    <n v="115"/>
    <n v="130"/>
    <n v="107"/>
    <n v="155"/>
    <n v="166"/>
    <n v="1075"/>
    <d v="2017-05-25T00:00:00"/>
    <s v="SAWAI MADHOPUR"/>
    <s v="SAWAI MADHOPUR"/>
    <x v="0"/>
    <s v="rajendra kushwah"/>
  </r>
  <r>
    <n v="144746"/>
    <s v="JAIN BUILDING MATERIAL SUPPLIE"/>
    <n v="65"/>
    <n v="104"/>
    <n v="84"/>
    <n v="131"/>
    <n v="53"/>
    <n v="48"/>
    <n v="60"/>
    <n v="101"/>
    <n v="146.5"/>
    <n v="165"/>
    <n v="95"/>
    <n v="121"/>
    <n v="1173.5"/>
    <n v="35"/>
    <n v="250"/>
    <n v="232"/>
    <n v="108"/>
    <n v="55"/>
    <n v="102"/>
    <n v="75"/>
    <n v="90"/>
    <n v="177"/>
    <n v="165"/>
    <n v="201"/>
    <n v="150"/>
    <n v="1640"/>
    <n v="210"/>
    <n v="70"/>
    <n v="210"/>
    <n v="105"/>
    <n v="70"/>
    <n v="175"/>
    <n v="165"/>
    <n v="35"/>
    <n v="181"/>
    <n v="159"/>
    <n v="185.95"/>
    <n v="280"/>
    <n v="1845.95"/>
    <n v="308"/>
    <n v="119"/>
    <n v="309"/>
    <n v="117"/>
    <n v="35"/>
    <n v="240"/>
    <n v="65"/>
    <n v="174"/>
    <n v="1367"/>
    <d v="2013-07-05T00:00:00"/>
    <s v="SAWAI MADHOPUR"/>
    <s v="SAWAI MADHOPUR"/>
    <x v="0"/>
    <s v="Pawan Kumar Sharma"/>
  </r>
  <r>
    <n v="202142"/>
    <s v="PRAHALAD KUMAR LABOUR SUPPLIER"/>
    <n v="0"/>
    <n v="0"/>
    <n v="0"/>
    <n v="0"/>
    <n v="0"/>
    <n v="0"/>
    <n v="0"/>
    <n v="0"/>
    <n v="0"/>
    <n v="35"/>
    <n v="80"/>
    <n v="35"/>
    <n v="150"/>
    <n v="0"/>
    <n v="140"/>
    <n v="139"/>
    <n v="111.5"/>
    <n v="150"/>
    <n v="125"/>
    <n v="106.5"/>
    <n v="115"/>
    <n v="122"/>
    <n v="84"/>
    <n v="75"/>
    <n v="162"/>
    <n v="1330"/>
    <n v="70"/>
    <n v="182"/>
    <n v="270"/>
    <n v="216.5"/>
    <n v="45"/>
    <n v="55"/>
    <n v="70"/>
    <n v="142"/>
    <n v="192"/>
    <n v="35"/>
    <n v="199.5"/>
    <n v="225.5"/>
    <n v="1702.5"/>
    <n v="140"/>
    <n v="114"/>
    <n v="217.9"/>
    <n v="67"/>
    <n v="0"/>
    <n v="62"/>
    <n v="90"/>
    <n v="35"/>
    <n v="725.9"/>
    <d v="2020-01-16T00:00:00"/>
    <s v="SAWAI MADHOPUR"/>
    <s v="SAWAI MADHOPUR"/>
    <x v="0"/>
    <s v="rajendra kushwah"/>
  </r>
  <r>
    <n v="207019"/>
    <s v="MANISH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47"/>
    <n v="292"/>
    <n v="105"/>
    <n v="170"/>
    <n v="146"/>
    <n v="144"/>
    <n v="70"/>
    <n v="67.900000000000006"/>
    <n v="127"/>
    <n v="35"/>
    <n v="210"/>
    <n v="105"/>
    <n v="118"/>
    <n v="217"/>
    <n v="1514.9"/>
    <n v="140"/>
    <n v="153.5"/>
    <n v="222.9"/>
    <n v="172"/>
    <n v="155"/>
    <n v="157"/>
    <n v="160"/>
    <n v="35"/>
    <n v="1195.4000000000001"/>
    <d v="2021-02-03T00:00:00"/>
    <s v="SAWAI MADHOPUR"/>
    <s v="SAWAI MADHOPUR"/>
    <x v="0"/>
    <s v="Pawan Kumar Sharma"/>
  </r>
  <r>
    <n v="178386"/>
    <s v="SANTOSHI BUILDING MATERIAL SUP"/>
    <n v="0"/>
    <n v="34"/>
    <n v="35"/>
    <n v="20"/>
    <n v="19"/>
    <n v="38"/>
    <n v="27"/>
    <n v="30"/>
    <n v="74.5"/>
    <n v="72.5"/>
    <n v="128"/>
    <n v="140"/>
    <n v="618"/>
    <n v="0"/>
    <n v="146.5"/>
    <n v="150.5"/>
    <n v="131.5"/>
    <n v="64.5"/>
    <n v="70"/>
    <n v="70"/>
    <n v="95"/>
    <n v="125"/>
    <n v="100"/>
    <n v="122"/>
    <n v="135"/>
    <n v="1210"/>
    <n v="105"/>
    <n v="160"/>
    <n v="140"/>
    <n v="147"/>
    <n v="35"/>
    <n v="132"/>
    <n v="70"/>
    <n v="110"/>
    <n v="77"/>
    <n v="175"/>
    <n v="140"/>
    <n v="140"/>
    <n v="1431"/>
    <n v="140"/>
    <n v="105"/>
    <n v="105"/>
    <n v="45"/>
    <n v="0"/>
    <n v="0"/>
    <n v="0"/>
    <n v="0"/>
    <n v="395"/>
    <d v="2019-05-20T00:00:00"/>
    <s v="SAWAI MADHOPUR"/>
    <s v="SAWAI MADHOPUR"/>
    <x v="0"/>
    <s v="Pawan Kumar Sharma"/>
  </r>
  <r>
    <n v="176871"/>
    <s v="SHREE BALAJI TRADERS"/>
    <n v="34"/>
    <n v="75"/>
    <n v="75"/>
    <n v="65"/>
    <n v="49"/>
    <n v="40"/>
    <n v="94"/>
    <n v="42.5"/>
    <n v="47.5"/>
    <n v="50"/>
    <n v="100"/>
    <n v="51.5"/>
    <n v="723.5"/>
    <n v="0"/>
    <n v="80"/>
    <n v="69"/>
    <n v="60"/>
    <n v="50"/>
    <n v="107.5"/>
    <n v="75"/>
    <n v="55"/>
    <n v="110"/>
    <n v="131"/>
    <n v="154"/>
    <n v="76"/>
    <n v="967.5"/>
    <n v="95"/>
    <n v="151"/>
    <n v="164"/>
    <n v="40"/>
    <n v="120"/>
    <n v="81"/>
    <n v="131"/>
    <n v="70"/>
    <n v="71"/>
    <n v="120"/>
    <n v="169.5"/>
    <n v="140"/>
    <n v="1352.5"/>
    <n v="103.5"/>
    <n v="70"/>
    <n v="157"/>
    <n v="20"/>
    <n v="132"/>
    <n v="45"/>
    <n v="125"/>
    <n v="61"/>
    <n v="713.5"/>
    <d v="2018-12-21T00:00:00"/>
    <s v="SAWAI MADHOPUR"/>
    <s v="SAWAI MADHOPUR"/>
    <x v="0"/>
    <s v="Pawan Kumar Sharma"/>
  </r>
  <r>
    <n v="172086"/>
    <s v="MAHESH TRADERS"/>
    <n v="65"/>
    <n v="100"/>
    <n v="80"/>
    <n v="71"/>
    <n v="55"/>
    <n v="77"/>
    <n v="40"/>
    <n v="67.5"/>
    <n v="130"/>
    <n v="120"/>
    <n v="70"/>
    <n v="35"/>
    <n v="910.5"/>
    <n v="35"/>
    <n v="205"/>
    <n v="244"/>
    <n v="102"/>
    <n v="71"/>
    <n v="111"/>
    <n v="80"/>
    <n v="85"/>
    <n v="102"/>
    <n v="86"/>
    <n v="145"/>
    <n v="35"/>
    <n v="1301"/>
    <n v="144.25"/>
    <n v="190"/>
    <n v="144"/>
    <n v="55"/>
    <n v="140"/>
    <n v="35"/>
    <n v="149"/>
    <n v="5"/>
    <n v="80.5"/>
    <n v="103"/>
    <n v="51"/>
    <n v="147"/>
    <n v="1243.75"/>
    <n v="105"/>
    <n v="70"/>
    <n v="140"/>
    <n v="110.5"/>
    <n v="35"/>
    <n v="105"/>
    <n v="35"/>
    <n v="35"/>
    <n v="635.5"/>
    <d v="2017-05-24T00:00:00"/>
    <s v="SAWAI MADHOPUR"/>
    <s v="SAWAI MADHOPUR"/>
    <x v="0"/>
    <s v="Pawan Kumar Sharma"/>
  </r>
  <r>
    <n v="174008"/>
    <s v="SHARMA TRADERS"/>
    <n v="0"/>
    <n v="95"/>
    <n v="124"/>
    <n v="40"/>
    <n v="90"/>
    <n v="110"/>
    <n v="69"/>
    <n v="186"/>
    <n v="214"/>
    <n v="230"/>
    <n v="254.5"/>
    <n v="267.5"/>
    <n v="1680"/>
    <n v="0"/>
    <n v="74.5"/>
    <n v="150"/>
    <n v="200.5"/>
    <n v="268"/>
    <n v="135"/>
    <n v="175"/>
    <n v="50"/>
    <n v="165"/>
    <n v="270"/>
    <n v="502"/>
    <n v="144"/>
    <n v="2134"/>
    <n v="243"/>
    <n v="126.5"/>
    <n v="435"/>
    <n v="273.5"/>
    <n v="91.5"/>
    <n v="0"/>
    <n v="0"/>
    <n v="0"/>
    <n v="0"/>
    <n v="0"/>
    <n v="0"/>
    <n v="0"/>
    <n v="1169.5"/>
    <n v="0"/>
    <n v="0"/>
    <n v="0"/>
    <n v="0"/>
    <n v="0"/>
    <n v="0"/>
    <n v="0"/>
    <n v="0"/>
    <n v="0"/>
    <d v="2017-12-29T00:00:00"/>
    <s v="SAWAI MADHOPUR"/>
    <s v="SAWAI MADHOPUR"/>
    <x v="0"/>
    <n v="0"/>
  </r>
  <r>
    <n v="170202"/>
    <s v="MUKUT BIHARI GOVIND PRASAD"/>
    <n v="0"/>
    <n v="55"/>
    <n v="121"/>
    <n v="75"/>
    <n v="31.5"/>
    <n v="45"/>
    <n v="45"/>
    <n v="100"/>
    <n v="105"/>
    <n v="111"/>
    <n v="120"/>
    <n v="105"/>
    <n v="913.5"/>
    <n v="0"/>
    <n v="152.5"/>
    <n v="139"/>
    <n v="125"/>
    <n v="42"/>
    <n v="94"/>
    <n v="25"/>
    <n v="70"/>
    <n v="135"/>
    <n v="81"/>
    <n v="151"/>
    <n v="100"/>
    <n v="1114.5"/>
    <n v="140"/>
    <n v="112"/>
    <n v="110"/>
    <n v="147"/>
    <n v="35"/>
    <n v="69.5"/>
    <n v="70"/>
    <n v="35"/>
    <n v="56"/>
    <n v="70"/>
    <n v="100"/>
    <n v="140"/>
    <n v="1084.5"/>
    <n v="35"/>
    <n v="70"/>
    <n v="125"/>
    <n v="95"/>
    <n v="35"/>
    <n v="70"/>
    <n v="70"/>
    <n v="100"/>
    <n v="600"/>
    <d v="2016-07-05T00:00:00"/>
    <s v="SAWAI MADHOPUR"/>
    <s v="SAWAI MADHOPUR"/>
    <x v="0"/>
    <s v="Pawan Kumar Sharma"/>
  </r>
  <r>
    <n v="172702"/>
    <s v="GOYAL ENTERPRISES"/>
    <n v="70"/>
    <n v="35"/>
    <n v="165"/>
    <n v="80"/>
    <n v="69"/>
    <n v="69"/>
    <n v="70"/>
    <n v="153.5"/>
    <n v="117"/>
    <n v="70"/>
    <n v="50"/>
    <n v="69"/>
    <n v="1017.5"/>
    <n v="35"/>
    <n v="91.5"/>
    <n v="70"/>
    <n v="90"/>
    <n v="40"/>
    <n v="56"/>
    <n v="51"/>
    <n v="70"/>
    <n v="35"/>
    <n v="66"/>
    <n v="100"/>
    <n v="105"/>
    <n v="809.5"/>
    <n v="112"/>
    <n v="112"/>
    <n v="115"/>
    <n v="85"/>
    <n v="99"/>
    <n v="15"/>
    <n v="105"/>
    <n v="35"/>
    <n v="125"/>
    <n v="50"/>
    <n v="70"/>
    <n v="140"/>
    <n v="1063"/>
    <n v="53"/>
    <n v="70"/>
    <n v="116"/>
    <n v="111"/>
    <n v="35"/>
    <n v="115"/>
    <n v="105"/>
    <n v="30"/>
    <n v="635"/>
    <d v="2017-08-18T00:00:00"/>
    <s v="SAWAI MADHOPUR"/>
    <s v="SAWAI MADHOPUR"/>
    <x v="0"/>
    <s v="Pawan Kumar Sharma"/>
  </r>
  <r>
    <n v="203811"/>
    <s v="RAMPRASAD FERTILIZERS"/>
    <n v="0"/>
    <n v="0"/>
    <n v="0"/>
    <n v="0"/>
    <n v="0"/>
    <n v="0"/>
    <n v="0"/>
    <n v="0"/>
    <n v="0"/>
    <n v="0"/>
    <n v="0"/>
    <n v="0"/>
    <n v="0"/>
    <n v="0"/>
    <n v="0"/>
    <n v="0"/>
    <n v="69"/>
    <n v="30"/>
    <n v="40"/>
    <n v="40"/>
    <n v="35"/>
    <n v="95"/>
    <n v="75"/>
    <n v="70"/>
    <n v="125"/>
    <n v="579"/>
    <n v="70"/>
    <n v="69"/>
    <n v="160"/>
    <n v="95"/>
    <n v="35"/>
    <n v="70"/>
    <n v="35"/>
    <n v="35"/>
    <n v="100"/>
    <n v="65"/>
    <n v="175"/>
    <n v="135"/>
    <n v="1044"/>
    <n v="111"/>
    <n v="75"/>
    <n v="105"/>
    <n v="140"/>
    <n v="57"/>
    <n v="70"/>
    <n v="112"/>
    <n v="45"/>
    <n v="715"/>
    <d v="2020-07-20T00:00:00"/>
    <s v="SAWAI MADHOPUR"/>
    <s v="SAWAI MADHOPUR"/>
    <x v="0"/>
    <s v="Pawan Kumar Sharma"/>
  </r>
  <r>
    <n v="171939"/>
    <s v="GIRIRAJ DHANI  TRADERS"/>
    <n v="75"/>
    <n v="180"/>
    <n v="214"/>
    <n v="160"/>
    <n v="69.5"/>
    <n v="114"/>
    <n v="99.5"/>
    <n v="163"/>
    <n v="157"/>
    <n v="138.5"/>
    <n v="141.5"/>
    <n v="154"/>
    <n v="1666"/>
    <n v="0"/>
    <n v="105"/>
    <n v="160"/>
    <n v="123.5"/>
    <n v="135"/>
    <n v="135"/>
    <n v="110"/>
    <n v="46.5"/>
    <n v="77"/>
    <n v="155"/>
    <n v="250"/>
    <n v="167"/>
    <n v="1464"/>
    <n v="146.5"/>
    <n v="35"/>
    <n v="256"/>
    <n v="147"/>
    <n v="125"/>
    <n v="34.5"/>
    <n v="139.5"/>
    <n v="65"/>
    <n v="37"/>
    <n v="35"/>
    <n v="0"/>
    <n v="0"/>
    <n v="1020.5"/>
    <n v="0"/>
    <n v="0"/>
    <n v="0"/>
    <n v="0"/>
    <n v="0"/>
    <n v="0"/>
    <n v="0"/>
    <n v="0"/>
    <n v="0"/>
    <d v="2017-04-26T00:00:00"/>
    <s v="SAWAI MADHOPUR"/>
    <s v="SAWAI MADHOPUR"/>
    <x v="0"/>
    <s v="Pawan Kumar Sharma"/>
  </r>
  <r>
    <n v="211138"/>
    <s v="LAXMIKANT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"/>
    <n v="314.5"/>
    <n v="364"/>
    <n v="941.5"/>
    <n v="209.5"/>
    <n v="416"/>
    <n v="530"/>
    <n v="260"/>
    <n v="110"/>
    <n v="154"/>
    <n v="188"/>
    <n v="210"/>
    <n v="2077.5"/>
    <d v="2022-01-17T00:00:00"/>
    <s v="SAWAI MADHOPUR"/>
    <s v="SAWAI MADHOPUR"/>
    <x v="0"/>
    <n v="0"/>
  </r>
  <r>
    <n v="170298"/>
    <s v="LALA TRADERS"/>
    <n v="15"/>
    <n v="35"/>
    <n v="59"/>
    <n v="35"/>
    <n v="45"/>
    <n v="75"/>
    <n v="15"/>
    <n v="72"/>
    <n v="108"/>
    <n v="103"/>
    <n v="15"/>
    <n v="105"/>
    <n v="682"/>
    <n v="0"/>
    <n v="128.5"/>
    <n v="102"/>
    <n v="107.5"/>
    <n v="35"/>
    <n v="81"/>
    <n v="95"/>
    <n v="35"/>
    <n v="122"/>
    <n v="110"/>
    <n v="130"/>
    <n v="42"/>
    <n v="988"/>
    <n v="70"/>
    <n v="57.5"/>
    <n v="153"/>
    <n v="105"/>
    <n v="50"/>
    <n v="69.900000000000006"/>
    <n v="87"/>
    <n v="15"/>
    <n v="35"/>
    <n v="70"/>
    <n v="70"/>
    <n v="140"/>
    <n v="922.4"/>
    <n v="35"/>
    <n v="52"/>
    <n v="154"/>
    <n v="59"/>
    <n v="35"/>
    <n v="154"/>
    <n v="100"/>
    <n v="112.85"/>
    <n v="701.85"/>
    <d v="2016-07-25T00:00:00"/>
    <s v="SAWAI MADHOPUR"/>
    <s v="SAWAI MADHOPUR"/>
    <x v="0"/>
    <s v="Pawan Kumar Sharma"/>
  </r>
  <r>
    <n v="170201"/>
    <s v="JAISAWAT BUILDING MATERIAL"/>
    <n v="35"/>
    <n v="54"/>
    <n v="20"/>
    <n v="41"/>
    <n v="35"/>
    <n v="0"/>
    <n v="50"/>
    <n v="25"/>
    <n v="10"/>
    <n v="10"/>
    <n v="35"/>
    <n v="20"/>
    <n v="335"/>
    <n v="0"/>
    <n v="10"/>
    <n v="70"/>
    <n v="69"/>
    <n v="20"/>
    <n v="30"/>
    <n v="55"/>
    <n v="70"/>
    <n v="0"/>
    <n v="119"/>
    <n v="105"/>
    <n v="105"/>
    <n v="653"/>
    <n v="105"/>
    <n v="42"/>
    <n v="120"/>
    <n v="35"/>
    <n v="70"/>
    <n v="35"/>
    <n v="35"/>
    <n v="35"/>
    <n v="35"/>
    <n v="140"/>
    <n v="105"/>
    <n v="147"/>
    <n v="904"/>
    <n v="35"/>
    <n v="84"/>
    <n v="121"/>
    <n v="0"/>
    <n v="35"/>
    <n v="45"/>
    <n v="84"/>
    <n v="84"/>
    <n v="488"/>
    <d v="2016-07-05T00:00:00"/>
    <s v="SAWAI MADHOPUR"/>
    <s v="SAWAI MADHOPUR"/>
    <x v="0"/>
    <s v="rajendra kushwah"/>
  </r>
  <r>
    <n v="177556"/>
    <s v="KISHAN KHAD BEEZ BHANDAR"/>
    <n v="0"/>
    <n v="34"/>
    <n v="16"/>
    <n v="16"/>
    <n v="16"/>
    <n v="32"/>
    <n v="16"/>
    <n v="32"/>
    <n v="32"/>
    <n v="16"/>
    <n v="64"/>
    <n v="16"/>
    <n v="290"/>
    <n v="35"/>
    <n v="36.5"/>
    <n v="56"/>
    <n v="48"/>
    <n v="16"/>
    <n v="16"/>
    <n v="32"/>
    <n v="18.5"/>
    <n v="32"/>
    <n v="71.5"/>
    <n v="53"/>
    <n v="84.5"/>
    <n v="499"/>
    <n v="50.5"/>
    <n v="86"/>
    <n v="104.5"/>
    <n v="83"/>
    <n v="20"/>
    <n v="47.25"/>
    <n v="27"/>
    <n v="32"/>
    <n v="36"/>
    <n v="70"/>
    <n v="108"/>
    <n v="147"/>
    <n v="811.25"/>
    <n v="64"/>
    <n v="80"/>
    <n v="80"/>
    <n v="53"/>
    <n v="41"/>
    <n v="20"/>
    <n v="35"/>
    <n v="25"/>
    <n v="398"/>
    <d v="2019-02-18T00:00:00"/>
    <s v="SAWAI MADHOPUR"/>
    <s v="SAWAI MADHOPUR"/>
    <x v="0"/>
    <s v="Pawan Kumar Sharma"/>
  </r>
  <r>
    <n v="208033"/>
    <s v="ANIL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57"/>
    <n v="167"/>
    <n v="100"/>
    <n v="0"/>
    <n v="51"/>
    <n v="45"/>
    <n v="55"/>
    <n v="50"/>
    <n v="0"/>
    <n v="0"/>
    <n v="0"/>
    <n v="760"/>
    <n v="0"/>
    <n v="0"/>
    <n v="0"/>
    <n v="0"/>
    <n v="0"/>
    <n v="0"/>
    <n v="0"/>
    <n v="0"/>
    <n v="0"/>
    <d v="2021-04-15T00:00:00"/>
    <s v="SAWAI MADHOPUR"/>
    <s v="SAWAI MADHOPUR"/>
    <x v="0"/>
    <s v="rajendra kushwah"/>
  </r>
  <r>
    <n v="209705"/>
    <s v="ROYAL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15"/>
    <n v="35"/>
    <n v="94"/>
    <n v="147"/>
    <n v="150"/>
    <n v="101.5"/>
    <n v="754.5"/>
    <n v="152"/>
    <n v="76"/>
    <n v="65"/>
    <n v="137"/>
    <n v="65"/>
    <n v="139"/>
    <n v="55"/>
    <n v="154"/>
    <n v="843"/>
    <d v="2021-09-09T00:00:00"/>
    <s v="SAWAI MADHOPUR"/>
    <s v="SAWAI MADHOPUR"/>
    <x v="0"/>
    <s v="rajendra kushwah"/>
  </r>
  <r>
    <n v="173072"/>
    <s v="BABA KHAD BEEJ BHANDAR"/>
    <n v="40"/>
    <n v="20"/>
    <n v="40"/>
    <n v="20"/>
    <n v="0"/>
    <n v="0"/>
    <n v="20"/>
    <n v="45"/>
    <n v="20"/>
    <n v="20"/>
    <n v="40"/>
    <n v="10"/>
    <n v="275"/>
    <n v="0"/>
    <n v="111.5"/>
    <n v="20"/>
    <n v="30"/>
    <n v="10"/>
    <n v="30"/>
    <n v="30"/>
    <n v="40"/>
    <n v="50"/>
    <n v="90"/>
    <n v="85"/>
    <n v="85"/>
    <n v="581.5"/>
    <n v="148.25"/>
    <n v="0"/>
    <n v="85.25"/>
    <n v="20"/>
    <n v="0"/>
    <n v="30"/>
    <n v="75"/>
    <n v="50"/>
    <n v="0"/>
    <n v="35"/>
    <n v="100"/>
    <n v="122"/>
    <n v="665.5"/>
    <n v="84"/>
    <n v="71"/>
    <n v="68"/>
    <n v="20"/>
    <n v="114.5"/>
    <n v="10"/>
    <n v="107"/>
    <n v="45"/>
    <n v="519.5"/>
    <d v="2017-09-18T00:00:00"/>
    <s v="SAWAI MADHOPUR"/>
    <s v="SAWAI MADHOPUR"/>
    <x v="0"/>
    <n v="0"/>
  </r>
  <r>
    <n v="170147"/>
    <s v="DINESH TRADERS"/>
    <n v="0"/>
    <n v="12"/>
    <n v="0"/>
    <n v="10"/>
    <n v="3"/>
    <n v="10"/>
    <n v="26"/>
    <n v="27"/>
    <n v="32"/>
    <n v="30"/>
    <n v="25"/>
    <n v="40"/>
    <n v="215"/>
    <n v="0"/>
    <n v="49"/>
    <n v="85"/>
    <n v="59"/>
    <n v="30"/>
    <n v="70"/>
    <n v="35"/>
    <n v="75"/>
    <n v="55"/>
    <n v="65"/>
    <n v="112"/>
    <n v="95"/>
    <n v="730"/>
    <n v="37"/>
    <n v="67"/>
    <n v="110"/>
    <n v="78"/>
    <n v="20"/>
    <n v="14"/>
    <n v="0"/>
    <n v="60"/>
    <n v="0"/>
    <n v="105"/>
    <n v="90"/>
    <n v="70"/>
    <n v="651"/>
    <n v="35"/>
    <n v="70"/>
    <n v="125"/>
    <n v="20"/>
    <n v="10"/>
    <n v="70"/>
    <n v="5.5"/>
    <n v="35"/>
    <n v="370.5"/>
    <d v="2016-06-25T00:00:00"/>
    <s v="SAWAI MADHOPUR"/>
    <s v="SAWAI MADHOPUR"/>
    <x v="0"/>
    <n v="0"/>
  </r>
  <r>
    <n v="206436"/>
    <s v="BABU CEMENT AGENC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5"/>
    <n v="55"/>
    <n v="160"/>
    <n v="35"/>
    <n v="40"/>
    <n v="105"/>
    <n v="92"/>
    <n v="35"/>
    <n v="0"/>
    <n v="0"/>
    <n v="70"/>
    <n v="0"/>
    <n v="70"/>
    <n v="78"/>
    <n v="77"/>
    <n v="602"/>
    <n v="25"/>
    <n v="15"/>
    <n v="70"/>
    <n v="25"/>
    <n v="35"/>
    <n v="0"/>
    <n v="35"/>
    <n v="35"/>
    <n v="240"/>
    <d v="2020-12-31T00:00:00"/>
    <s v="SAWAI MADHOPUR"/>
    <s v="SAWAI MADHOPUR"/>
    <x v="0"/>
    <n v="0"/>
  </r>
  <r>
    <n v="172085"/>
    <s v="KISHAN SEVA KENDRA"/>
    <n v="90"/>
    <n v="70"/>
    <n v="99"/>
    <n v="105"/>
    <n v="74.5"/>
    <n v="114.5"/>
    <n v="100"/>
    <n v="158"/>
    <n v="115"/>
    <n v="70"/>
    <n v="114"/>
    <n v="86.5"/>
    <n v="1196.5"/>
    <n v="70"/>
    <n v="55"/>
    <n v="139"/>
    <n v="110.5"/>
    <n v="80"/>
    <n v="35"/>
    <n v="125"/>
    <n v="35"/>
    <n v="160"/>
    <n v="85"/>
    <n v="105"/>
    <n v="147.5"/>
    <n v="1147"/>
    <n v="75"/>
    <n v="110"/>
    <n v="157"/>
    <n v="45"/>
    <n v="128"/>
    <n v="0"/>
    <n v="0"/>
    <n v="42"/>
    <n v="0"/>
    <n v="0"/>
    <n v="0"/>
    <n v="0"/>
    <n v="557"/>
    <n v="0"/>
    <n v="0"/>
    <n v="0"/>
    <n v="0"/>
    <n v="0"/>
    <n v="0"/>
    <n v="0"/>
    <n v="0"/>
    <n v="0"/>
    <d v="2017-05-24T00:00:00"/>
    <s v="SAWAI MADHOPUR"/>
    <s v="SAWAI MADHOPUR"/>
    <x v="0"/>
    <n v="0"/>
  </r>
  <r>
    <n v="204621"/>
    <s v="GOYA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40"/>
    <n v="48"/>
    <n v="15"/>
    <n v="55"/>
    <n v="51"/>
    <n v="4"/>
    <n v="283"/>
    <n v="20"/>
    <n v="70"/>
    <n v="102"/>
    <n v="20"/>
    <n v="35"/>
    <n v="69.900000000000006"/>
    <n v="20"/>
    <n v="35"/>
    <n v="0"/>
    <n v="70"/>
    <n v="35"/>
    <n v="70"/>
    <n v="546.9"/>
    <n v="35"/>
    <n v="30"/>
    <n v="105"/>
    <n v="70"/>
    <n v="35"/>
    <n v="35"/>
    <n v="70"/>
    <n v="10"/>
    <n v="390"/>
    <d v="2020-09-09T00:00:00"/>
    <s v="SAWAI MADHOPUR"/>
    <s v="SAWAI MADHOPUR"/>
    <x v="0"/>
    <n v="0"/>
  </r>
  <r>
    <n v="170297"/>
    <s v="AGARWAL KHAD CEMENT BHANDAR"/>
    <n v="40"/>
    <n v="20"/>
    <n v="50"/>
    <n v="40"/>
    <n v="20"/>
    <n v="20"/>
    <n v="25"/>
    <n v="31"/>
    <n v="20"/>
    <n v="35"/>
    <n v="55"/>
    <n v="15"/>
    <n v="371"/>
    <n v="0"/>
    <n v="33"/>
    <n v="35"/>
    <n v="15"/>
    <n v="20"/>
    <n v="35"/>
    <n v="25"/>
    <n v="30"/>
    <n v="50"/>
    <n v="30"/>
    <n v="50"/>
    <n v="55"/>
    <n v="378"/>
    <n v="55"/>
    <n v="70"/>
    <n v="105"/>
    <n v="35"/>
    <n v="37"/>
    <n v="0"/>
    <n v="38"/>
    <n v="0"/>
    <n v="22"/>
    <n v="20"/>
    <n v="75"/>
    <n v="70"/>
    <n v="527"/>
    <n v="35"/>
    <n v="35"/>
    <n v="35"/>
    <n v="35"/>
    <n v="35"/>
    <n v="0"/>
    <n v="20"/>
    <n v="35"/>
    <n v="230"/>
    <d v="2016-07-25T00:00:00"/>
    <s v="SAWAI MADHOPUR"/>
    <s v="SAWAI MADHOPUR"/>
    <x v="0"/>
    <s v="Pawan Kumar Sharma"/>
  </r>
  <r>
    <n v="205192"/>
    <s v="KRISHN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75"/>
    <n v="70"/>
    <n v="140"/>
    <n v="86.5"/>
    <n v="427.5"/>
    <n v="105"/>
    <n v="105"/>
    <n v="105"/>
    <n v="70"/>
    <n v="35"/>
    <n v="0"/>
    <n v="0"/>
    <n v="0"/>
    <n v="0"/>
    <n v="0"/>
    <n v="0"/>
    <n v="0"/>
    <n v="420"/>
    <n v="0"/>
    <n v="0"/>
    <n v="0"/>
    <n v="0"/>
    <n v="0"/>
    <n v="0"/>
    <n v="0"/>
    <n v="0"/>
    <n v="0"/>
    <d v="2020-10-21T00:00:00"/>
    <s v="SAWAI MADHOPUR"/>
    <s v="SAWAI MADHOPUR"/>
    <x v="0"/>
    <n v="0"/>
  </r>
  <r>
    <n v="210420"/>
    <s v="KASAN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70"/>
    <n v="35"/>
    <n v="100"/>
    <n v="105"/>
    <n v="380"/>
    <n v="70"/>
    <n v="35"/>
    <n v="35"/>
    <n v="100"/>
    <n v="0"/>
    <n v="0"/>
    <n v="35"/>
    <n v="70"/>
    <n v="345"/>
    <d v="2021-11-15T00:00:00"/>
    <s v="SAWAI MADHOPUR"/>
    <s v="SAWAI MADHOPUR"/>
    <x v="0"/>
    <s v="Pawan Kumar Sharma"/>
  </r>
  <r>
    <n v="172136"/>
    <s v="VEER TEJAJI CONSTRUCTION"/>
    <n v="30"/>
    <n v="0"/>
    <n v="15"/>
    <n v="15"/>
    <n v="0"/>
    <n v="0"/>
    <n v="25"/>
    <n v="70"/>
    <n v="0"/>
    <n v="0"/>
    <n v="25"/>
    <n v="55"/>
    <n v="235"/>
    <n v="0"/>
    <n v="35"/>
    <n v="70"/>
    <n v="0"/>
    <n v="25"/>
    <n v="0"/>
    <n v="35"/>
    <n v="0"/>
    <n v="15"/>
    <n v="0"/>
    <n v="55"/>
    <n v="0"/>
    <n v="235"/>
    <n v="25"/>
    <n v="0"/>
    <n v="0"/>
    <n v="35"/>
    <n v="0"/>
    <n v="0"/>
    <n v="0"/>
    <n v="0"/>
    <n v="0"/>
    <n v="0"/>
    <n v="0"/>
    <n v="0"/>
    <n v="60"/>
    <n v="0"/>
    <n v="0"/>
    <n v="0"/>
    <n v="0"/>
    <n v="0"/>
    <n v="0"/>
    <n v="0"/>
    <n v="0"/>
    <n v="0"/>
    <d v="2017-05-31T00:00:00"/>
    <s v="SAWAI MADHOPUR"/>
    <s v="SAWAI MADHOPUR"/>
    <x v="0"/>
    <n v="0"/>
  </r>
  <r>
    <n v="170175"/>
    <s v="LAXMIKANT BUILDING MATERIAL"/>
    <n v="209"/>
    <n v="139"/>
    <n v="224"/>
    <n v="173"/>
    <n v="70"/>
    <n v="147"/>
    <n v="175"/>
    <n v="240"/>
    <n v="244.5"/>
    <n v="228"/>
    <n v="306.5"/>
    <n v="120"/>
    <n v="2276"/>
    <n v="35"/>
    <n v="257.5"/>
    <n v="390"/>
    <n v="259.5"/>
    <n v="139.5"/>
    <n v="140"/>
    <n v="180"/>
    <n v="110"/>
    <n v="224"/>
    <n v="206"/>
    <n v="255"/>
    <n v="105"/>
    <n v="2301.5"/>
    <n v="35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d v="2016-07-02T00:00:00"/>
    <s v="SAWAI MADHOPUR"/>
    <s v="SAWAI MADHOPUR"/>
    <x v="0"/>
    <n v="0"/>
  </r>
  <r>
    <n v="204427"/>
    <s v="GOYAL TRADERS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35"/>
    <n v="50"/>
    <n v="20"/>
    <n v="50"/>
    <n v="90"/>
    <n v="140"/>
    <n v="4"/>
    <n v="4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28T00:00:00"/>
    <s v="SAWAI MADHOPUR"/>
    <s v="SAWAI MADHOPUR"/>
    <x v="0"/>
    <n v="0"/>
  </r>
  <r>
    <n v="204076"/>
    <s v="KRISHNA KHAD BEEJ BHANDAR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0"/>
    <n v="30"/>
    <n v="30"/>
    <n v="42"/>
    <n v="10"/>
    <n v="52"/>
    <n v="16"/>
    <n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05T00:00:00"/>
    <s v="SAWAI MADHOPUR"/>
    <s v="SAWAI MADHOPUR"/>
    <x v="0"/>
    <n v="0"/>
  </r>
  <r>
    <n v="172274"/>
    <s v="SONAM KHAD BEEJ BHANDAR"/>
    <n v="40"/>
    <n v="20"/>
    <n v="50"/>
    <n v="15"/>
    <n v="10"/>
    <n v="35"/>
    <n v="15"/>
    <n v="30"/>
    <n v="35"/>
    <n v="35"/>
    <n v="40"/>
    <n v="0"/>
    <n v="325"/>
    <n v="0"/>
    <n v="0"/>
    <n v="0"/>
    <n v="0"/>
    <n v="0"/>
    <n v="20"/>
    <n v="0"/>
    <n v="30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6-23T00:00:00"/>
    <s v="SAWAI MADHOPUR"/>
    <s v="SAWAI MADHOPUR"/>
    <x v="0"/>
    <n v="0"/>
  </r>
  <r>
    <n v="212091"/>
    <s v="GARG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"/>
    <n v="255"/>
    <n v="263.8"/>
    <n v="201.1"/>
    <n v="115"/>
    <n v="354"/>
    <n v="41"/>
    <n v="75"/>
    <n v="1619.8999999999999"/>
    <d v="2022-04-08T00:00:00"/>
    <s v="SAWAI MADHOPUR"/>
    <s v="SAWAI MADHOPUR"/>
    <x v="0"/>
    <n v="0"/>
  </r>
  <r>
    <n v="213813"/>
    <s v="JAGDAMBA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175"/>
    <n v="112"/>
    <n v="105"/>
    <n v="434"/>
    <d v="2022-08-24T00:00:00"/>
    <s v="SAWAI MADHOPUR"/>
    <s v="SAWAI MADHOPUR"/>
    <x v="0"/>
    <n v="0"/>
  </r>
  <r>
    <n v="148557"/>
    <s v="MITALI ALLOYS PVT LTD"/>
    <n v="1076"/>
    <n v="712.5"/>
    <n v="806"/>
    <n v="709.5"/>
    <n v="867"/>
    <n v="1055.5"/>
    <n v="833.5"/>
    <n v="915.5"/>
    <n v="907"/>
    <n v="977.5"/>
    <n v="1389.5"/>
    <n v="766.5"/>
    <n v="11016"/>
    <n v="10"/>
    <n v="282"/>
    <n v="578"/>
    <n v="515"/>
    <n v="518"/>
    <n v="798"/>
    <n v="1163"/>
    <n v="801.2"/>
    <n v="1010.8"/>
    <n v="672.5"/>
    <n v="1242.6500000000001"/>
    <n v="2019.4"/>
    <n v="9610.5499999999993"/>
    <n v="1355.1999999999998"/>
    <n v="1051.8"/>
    <n v="3015.2499999999995"/>
    <n v="2531.1"/>
    <n v="2303.7999999999997"/>
    <n v="2008.2"/>
    <n v="2592"/>
    <n v="2208.5"/>
    <n v="2008"/>
    <n v="1923.5"/>
    <n v="2351.5"/>
    <n v="3028"/>
    <n v="26376.85"/>
    <n v="2706.5"/>
    <n v="1774"/>
    <n v="1971.5"/>
    <n v="1431.3"/>
    <n v="1572.5"/>
    <n v="2108"/>
    <n v="1023"/>
    <n v="2106.4499999999998"/>
    <n v="14693.25"/>
    <d v="2015-12-02T00:00:00"/>
    <s v="ALWAR"/>
    <s v="ALWAR"/>
    <x v="1"/>
    <s v="VACANT"/>
  </r>
  <r>
    <n v="175288"/>
    <s v="LAXMI TRADERS"/>
    <n v="338.5"/>
    <n v="236.75"/>
    <n v="323.75"/>
    <n v="370"/>
    <n v="372.35"/>
    <n v="470.55"/>
    <n v="524.4"/>
    <n v="354.5"/>
    <n v="321.05"/>
    <n v="400.15"/>
    <n v="387.75"/>
    <n v="253.3"/>
    <n v="4353.05"/>
    <n v="15.75"/>
    <n v="202.7"/>
    <n v="412"/>
    <n v="450.7"/>
    <n v="260.05"/>
    <n v="415.15"/>
    <n v="536.5"/>
    <n v="543.85"/>
    <n v="567"/>
    <n v="551"/>
    <n v="491"/>
    <n v="622"/>
    <n v="5067.7"/>
    <n v="744"/>
    <n v="620"/>
    <n v="535.5"/>
    <n v="690"/>
    <n v="370"/>
    <n v="660"/>
    <n v="728.5"/>
    <n v="700"/>
    <n v="1101"/>
    <n v="813"/>
    <n v="753"/>
    <n v="1069"/>
    <n v="8784"/>
    <n v="592.95000000000005"/>
    <n v="0"/>
    <n v="0"/>
    <n v="0"/>
    <n v="0"/>
    <n v="0"/>
    <n v="0"/>
    <n v="0"/>
    <n v="592.95000000000005"/>
    <d v="2018-04-06T00:00:00"/>
    <s v="ALWAR"/>
    <s v="ALWAR"/>
    <x v="1"/>
    <s v="SUMIT KUMAR VERMA"/>
  </r>
  <r>
    <n v="172178"/>
    <s v="SHIV TRADERS"/>
    <n v="521"/>
    <n v="465"/>
    <n v="465.5"/>
    <n v="537.5"/>
    <n v="498"/>
    <n v="580.5"/>
    <n v="566.5"/>
    <n v="524"/>
    <n v="508.5"/>
    <n v="632"/>
    <n v="661"/>
    <n v="362.5"/>
    <n v="6322"/>
    <n v="0"/>
    <n v="304"/>
    <n v="473"/>
    <n v="404.5"/>
    <n v="545.5"/>
    <n v="541.45000000000005"/>
    <n v="835"/>
    <n v="650.5"/>
    <n v="701"/>
    <n v="736.5"/>
    <n v="691.5"/>
    <n v="787"/>
    <n v="6669.95"/>
    <n v="357.5"/>
    <n v="380"/>
    <n v="721"/>
    <n v="739"/>
    <n v="625.5"/>
    <n v="819.9"/>
    <n v="890.5"/>
    <n v="581"/>
    <n v="1020.5"/>
    <n v="657.5"/>
    <n v="799.5"/>
    <n v="738"/>
    <n v="8329.9"/>
    <n v="751.5"/>
    <n v="570"/>
    <n v="738"/>
    <n v="726.5"/>
    <n v="725"/>
    <n v="684.5"/>
    <n v="617.79999999999995"/>
    <n v="633"/>
    <n v="5446.3"/>
    <d v="2017-06-06T00:00:00"/>
    <s v="ALWAR"/>
    <s v="ALWAR"/>
    <x v="1"/>
    <s v="VACANT"/>
  </r>
  <r>
    <n v="178661"/>
    <s v="KHAJANCHI TRADING CO."/>
    <n v="0"/>
    <n v="0"/>
    <n v="20"/>
    <n v="307.3"/>
    <n v="337.5"/>
    <n v="326.5"/>
    <n v="362.5"/>
    <n v="392.05"/>
    <n v="379"/>
    <n v="450"/>
    <n v="341.25"/>
    <n v="290"/>
    <n v="3206.1"/>
    <n v="256"/>
    <n v="400.25"/>
    <n v="420"/>
    <n v="401.7"/>
    <n v="419"/>
    <n v="386.15"/>
    <n v="480.5"/>
    <n v="322.5"/>
    <n v="463"/>
    <n v="491.3"/>
    <n v="542"/>
    <n v="569.9"/>
    <n v="5152.2999999999993"/>
    <n v="504.5"/>
    <n v="401.5"/>
    <n v="587.15"/>
    <n v="631.5"/>
    <n v="638.5"/>
    <n v="731"/>
    <n v="719"/>
    <n v="550.25"/>
    <n v="737"/>
    <n v="645.75"/>
    <n v="685.5"/>
    <n v="802.9"/>
    <n v="7634.5499999999993"/>
    <n v="657.25"/>
    <n v="602"/>
    <n v="783.6"/>
    <n v="557"/>
    <n v="512.79999999999995"/>
    <n v="663.5"/>
    <n v="484.25"/>
    <n v="499.7"/>
    <n v="4760.0999999999995"/>
    <d v="2019-06-25T00:00:00"/>
    <s v="ALWAR"/>
    <s v="ALWAR"/>
    <x v="1"/>
    <s v="VACANT"/>
  </r>
  <r>
    <n v="119046"/>
    <s v="GARG AGRO AGENCIES"/>
    <n v="513.5"/>
    <n v="453"/>
    <n v="558"/>
    <n v="536.5"/>
    <n v="459"/>
    <n v="417.5"/>
    <n v="476.5"/>
    <n v="511.5"/>
    <n v="511"/>
    <n v="525.5"/>
    <n v="627"/>
    <n v="493.5"/>
    <n v="6082.5"/>
    <n v="124.5"/>
    <n v="832"/>
    <n v="661"/>
    <n v="605"/>
    <n v="554"/>
    <n v="385"/>
    <n v="603.5"/>
    <n v="567.5"/>
    <n v="404.5"/>
    <n v="508"/>
    <n v="536.5"/>
    <n v="651"/>
    <n v="6432.5"/>
    <n v="305.5"/>
    <n v="501"/>
    <n v="637"/>
    <n v="731"/>
    <n v="642"/>
    <n v="530.5"/>
    <n v="519.5"/>
    <n v="505"/>
    <n v="617.25"/>
    <n v="378"/>
    <n v="797.5"/>
    <n v="711"/>
    <n v="6875.25"/>
    <n v="458.5"/>
    <n v="506.5"/>
    <n v="826"/>
    <n v="553"/>
    <n v="553"/>
    <n v="402.6"/>
    <n v="365"/>
    <n v="645.5"/>
    <n v="4310.1000000000004"/>
    <d v="2009-07-02T00:00:00"/>
    <s v="ALWAR"/>
    <s v="ALWAR"/>
    <x v="1"/>
    <s v="SUMIT KUMAR VERMA"/>
  </r>
  <r>
    <n v="149765"/>
    <s v="ARORA CEMENT AGENCY"/>
    <n v="350.9"/>
    <n v="259"/>
    <n v="442.1"/>
    <n v="375.25"/>
    <n v="452.7"/>
    <n v="358.1"/>
    <n v="362.95"/>
    <n v="312"/>
    <n v="326.45000000000005"/>
    <n v="286.5"/>
    <n v="213.25"/>
    <n v="224.5"/>
    <n v="3963.7"/>
    <n v="60.5"/>
    <n v="267.39999999999998"/>
    <n v="320.25"/>
    <n v="321.25"/>
    <n v="304"/>
    <n v="315"/>
    <n v="319"/>
    <n v="312"/>
    <n v="335.5"/>
    <n v="534.5"/>
    <n v="527.90000000000009"/>
    <n v="612.95000000000005"/>
    <n v="4230.25"/>
    <n v="418"/>
    <n v="346.5"/>
    <n v="581.5"/>
    <n v="155"/>
    <n v="473"/>
    <n v="461"/>
    <n v="491.55"/>
    <n v="404"/>
    <n v="666"/>
    <n v="322"/>
    <n v="594.25"/>
    <n v="754.1"/>
    <n v="5666.9000000000005"/>
    <n v="387"/>
    <n v="540"/>
    <n v="674.5"/>
    <n v="510.55"/>
    <n v="393.35"/>
    <n v="449.9"/>
    <n v="390.79999999999995"/>
    <n v="333.5"/>
    <n v="3679.6000000000004"/>
    <d v="2016-04-13T00:00:00"/>
    <s v="ALWAR"/>
    <s v="ALWAR"/>
    <x v="1"/>
    <s v="SUMIT KUMAR VERMA"/>
  </r>
  <r>
    <n v="140481"/>
    <s v="Goyal &amp; Co."/>
    <n v="300"/>
    <n v="105"/>
    <n v="400.75"/>
    <n v="233"/>
    <n v="439.29999999999995"/>
    <n v="408.25"/>
    <n v="541.45000000000005"/>
    <n v="450.55"/>
    <n v="509.25"/>
    <n v="450"/>
    <n v="459.5"/>
    <n v="355.8"/>
    <n v="4652.8500000000004"/>
    <n v="100"/>
    <n v="485.3"/>
    <n v="466"/>
    <n v="416.9"/>
    <n v="302.55"/>
    <n v="332.49999999999994"/>
    <n v="375"/>
    <n v="335.5"/>
    <n v="435"/>
    <n v="288"/>
    <n v="358"/>
    <n v="423"/>
    <n v="4317.75"/>
    <n v="286.5"/>
    <n v="301.75"/>
    <n v="447.5"/>
    <n v="351"/>
    <n v="460"/>
    <n v="470.9"/>
    <n v="478.25"/>
    <n v="410.5"/>
    <n v="544"/>
    <n v="413"/>
    <n v="623.1"/>
    <n v="771"/>
    <n v="5557.5"/>
    <n v="511"/>
    <n v="312.25"/>
    <n v="464"/>
    <n v="304.55"/>
    <n v="400.5"/>
    <n v="498"/>
    <n v="440.4"/>
    <n v="490.9"/>
    <n v="3421.6000000000004"/>
    <d v="2012-04-16T00:00:00"/>
    <s v="ALWAR"/>
    <s v="ALWAR"/>
    <x v="1"/>
    <s v="VACANT"/>
  </r>
  <r>
    <n v="202479"/>
    <s v="SHIKHA ENTERPRSIES"/>
    <n v="0"/>
    <n v="0"/>
    <n v="0"/>
    <n v="0"/>
    <n v="0"/>
    <n v="0"/>
    <n v="0"/>
    <n v="0"/>
    <n v="0"/>
    <n v="0"/>
    <n v="115"/>
    <n v="69.5"/>
    <n v="184.5"/>
    <n v="214.4"/>
    <n v="202"/>
    <n v="141"/>
    <n v="207.25"/>
    <n v="253.55"/>
    <n v="310.79999999999995"/>
    <n v="285.5"/>
    <n v="240.35000000000002"/>
    <n v="250.1"/>
    <n v="304.5"/>
    <n v="251.5"/>
    <n v="360.5"/>
    <n v="3021.45"/>
    <n v="375.15"/>
    <n v="302.5"/>
    <n v="404.5"/>
    <n v="479.5"/>
    <n v="430.75"/>
    <n v="481.90000000000003"/>
    <n v="617.25"/>
    <n v="462.5"/>
    <n v="622.1"/>
    <n v="258"/>
    <n v="377.5"/>
    <n v="565.84999999999991"/>
    <n v="5377.5"/>
    <n v="523.29999999999995"/>
    <n v="334.75"/>
    <n v="551.5"/>
    <n v="657.4"/>
    <n v="752.95"/>
    <n v="536.79999999999995"/>
    <n v="425.5"/>
    <n v="415.15"/>
    <n v="4197.3499999999995"/>
    <d v="2020-02-13T00:00:00"/>
    <s v="ALWAR"/>
    <s v="ALWAR"/>
    <x v="1"/>
    <s v="VACANT"/>
  </r>
  <r>
    <n v="140927"/>
    <s v="SHIV CHARAN LAL RAKESH KUMAR"/>
    <n v="181.55"/>
    <n v="199.95"/>
    <n v="320.75"/>
    <n v="223.14999999999998"/>
    <n v="263"/>
    <n v="208.8"/>
    <n v="207.25"/>
    <n v="225.65"/>
    <n v="256.5"/>
    <n v="241.75"/>
    <n v="184.5"/>
    <n v="121"/>
    <n v="2633.8500000000004"/>
    <n v="51.5"/>
    <n v="150.75"/>
    <n v="102"/>
    <n v="151"/>
    <n v="150"/>
    <n v="177.1"/>
    <n v="217"/>
    <n v="176.95"/>
    <n v="265.5"/>
    <n v="278.5"/>
    <n v="329.25"/>
    <n v="355.4"/>
    <n v="2404.9500000000003"/>
    <n v="203.85"/>
    <n v="135"/>
    <n v="286"/>
    <n v="270.55"/>
    <n v="276.75"/>
    <n v="230.25"/>
    <n v="336.3"/>
    <n v="250"/>
    <n v="357"/>
    <n v="133.75"/>
    <n v="343.25"/>
    <n v="444.5"/>
    <n v="3267.2"/>
    <n v="410"/>
    <n v="274.5"/>
    <n v="401.2"/>
    <n v="231"/>
    <n v="267.5"/>
    <n v="253.5"/>
    <n v="255.1"/>
    <n v="290"/>
    <n v="2382.8000000000002"/>
    <d v="2012-08-02T00:00:00"/>
    <s v="ALWAR"/>
    <s v="ALWAR"/>
    <x v="1"/>
    <s v="VACANT"/>
  </r>
  <r>
    <n v="171880"/>
    <s v="BHUVAN AGENCIES"/>
    <n v="1083.75"/>
    <n v="439.5"/>
    <n v="452"/>
    <n v="340"/>
    <n v="451.2"/>
    <n v="400.05"/>
    <n v="444.2"/>
    <n v="313.60000000000002"/>
    <n v="336.25"/>
    <n v="562.45000000000005"/>
    <n v="391.1"/>
    <n v="320.45"/>
    <n v="5534.5499999999993"/>
    <n v="167"/>
    <n v="382"/>
    <n v="451.85"/>
    <n v="408.1"/>
    <n v="264.2"/>
    <n v="329.8"/>
    <n v="212"/>
    <n v="279.75"/>
    <n v="431.5"/>
    <n v="334.75"/>
    <n v="468.25"/>
    <n v="477.85"/>
    <n v="4207.05"/>
    <n v="203"/>
    <n v="267"/>
    <n v="372.25"/>
    <n v="467.35"/>
    <n v="370.5"/>
    <n v="350"/>
    <n v="595.04999999999995"/>
    <n v="125.5"/>
    <n v="0"/>
    <n v="0"/>
    <n v="0"/>
    <n v="0"/>
    <n v="2750.6499999999996"/>
    <n v="0"/>
    <n v="0"/>
    <n v="0"/>
    <n v="0"/>
    <n v="0"/>
    <n v="0"/>
    <n v="0"/>
    <n v="0"/>
    <n v="0"/>
    <d v="2017-04-17T00:00:00"/>
    <s v="ALWAR"/>
    <s v="ALWAR"/>
    <x v="1"/>
    <n v="0"/>
  </r>
  <r>
    <n v="203532"/>
    <s v="SUBHASH &amp; BROTHERS"/>
    <n v="0"/>
    <n v="0"/>
    <n v="0"/>
    <n v="0"/>
    <n v="0"/>
    <n v="0"/>
    <n v="0"/>
    <n v="0"/>
    <n v="0"/>
    <n v="0"/>
    <n v="0"/>
    <n v="0"/>
    <n v="0"/>
    <n v="0"/>
    <n v="0"/>
    <n v="0"/>
    <n v="154.5"/>
    <n v="113.45"/>
    <n v="142.80000000000001"/>
    <n v="193.55"/>
    <n v="152.69999999999999"/>
    <n v="170.5"/>
    <n v="162.5"/>
    <n v="146"/>
    <n v="229.75"/>
    <n v="1465.75"/>
    <n v="185"/>
    <n v="117.75"/>
    <n v="189.5"/>
    <n v="252.75"/>
    <n v="277.10000000000002"/>
    <n v="363.25"/>
    <n v="303"/>
    <n v="262.75"/>
    <n v="368.55"/>
    <n v="207.75"/>
    <n v="212.55"/>
    <n v="0"/>
    <n v="2739.9500000000003"/>
    <n v="0"/>
    <n v="0"/>
    <n v="0"/>
    <n v="0"/>
    <n v="0"/>
    <n v="0"/>
    <n v="0"/>
    <n v="0"/>
    <n v="0"/>
    <d v="2020-07-03T00:00:00"/>
    <s v="ALWAR"/>
    <s v="ALWAR"/>
    <x v="1"/>
    <s v="SUMIT KUMAR VERMA"/>
  </r>
  <r>
    <n v="210619"/>
    <s v="JAGDAMBA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511.15"/>
    <n v="735.5"/>
    <n v="684.5"/>
    <n v="2142.15"/>
    <n v="1073"/>
    <n v="1001.5"/>
    <n v="853"/>
    <n v="848.25"/>
    <n v="923.75"/>
    <n v="1009.25"/>
    <n v="718.25"/>
    <n v="541.04999999999995"/>
    <n v="6968.05"/>
    <d v="2021-12-07T00:00:00"/>
    <s v="ALWAR"/>
    <s v="ALWAR"/>
    <x v="1"/>
    <s v="SUMIT KUMAR VERMA"/>
  </r>
  <r>
    <n v="143509"/>
    <s v="PAWAN BUILDERS"/>
    <n v="160.1"/>
    <n v="140"/>
    <n v="249.25"/>
    <n v="174.5"/>
    <n v="188"/>
    <n v="150.35"/>
    <n v="181"/>
    <n v="168.55"/>
    <n v="192.6"/>
    <n v="299.35000000000002"/>
    <n v="291.34999999999997"/>
    <n v="225.45"/>
    <n v="2420.4999999999995"/>
    <n v="25"/>
    <n v="200.65"/>
    <n v="173.5"/>
    <n v="218.5"/>
    <n v="163.75"/>
    <n v="97.5"/>
    <n v="139.75"/>
    <n v="169"/>
    <n v="161.85"/>
    <n v="108"/>
    <n v="200"/>
    <n v="201"/>
    <n v="1858.5"/>
    <n v="133.6"/>
    <n v="100"/>
    <n v="242.6"/>
    <n v="200.5"/>
    <n v="201.5"/>
    <n v="179.15"/>
    <n v="160.6"/>
    <n v="143.75"/>
    <n v="300.64999999999998"/>
    <n v="0"/>
    <n v="175"/>
    <n v="151"/>
    <n v="1988.35"/>
    <n v="151"/>
    <n v="129"/>
    <n v="162.14999999999998"/>
    <n v="120.05000000000001"/>
    <n v="88"/>
    <n v="130.5"/>
    <n v="164.25"/>
    <n v="160"/>
    <n v="1104.95"/>
    <d v="2014-03-31T00:00:00"/>
    <s v="ALWAR"/>
    <s v="ALWAR"/>
    <x v="1"/>
    <s v="SUMIT KUMAR VERMA"/>
  </r>
  <r>
    <n v="176641"/>
    <s v="UMA IRON &amp; CEMENT AGENCY"/>
    <n v="138.69999999999999"/>
    <n v="133.5"/>
    <n v="127.25"/>
    <n v="201"/>
    <n v="201.85"/>
    <n v="214.25"/>
    <n v="224.25"/>
    <n v="226.5"/>
    <n v="234.15"/>
    <n v="224.75"/>
    <n v="171"/>
    <n v="163.60000000000002"/>
    <n v="2260.8000000000002"/>
    <n v="41.5"/>
    <n v="135.69999999999999"/>
    <n v="197.5"/>
    <n v="204"/>
    <n v="183"/>
    <n v="167.75"/>
    <n v="216"/>
    <n v="127.3"/>
    <n v="153.25"/>
    <n v="168.75"/>
    <n v="131.5"/>
    <n v="241.35"/>
    <n v="1967.6"/>
    <n v="236"/>
    <n v="175.05"/>
    <n v="238.75"/>
    <n v="224.95"/>
    <n v="204.75"/>
    <n v="211"/>
    <n v="135.25"/>
    <n v="94.75"/>
    <n v="122.5"/>
    <n v="61"/>
    <n v="100"/>
    <n v="156.5"/>
    <n v="1960.5"/>
    <n v="113.5"/>
    <n v="88.4"/>
    <n v="127"/>
    <n v="132.1"/>
    <n v="51.75"/>
    <n v="82.05"/>
    <n v="37.5"/>
    <n v="10.25"/>
    <n v="642.54999999999995"/>
    <d v="2018-11-23T00:00:00"/>
    <s v="ALWAR"/>
    <s v="ALWAR"/>
    <x v="1"/>
    <s v="SUMIT KUMAR VERMA"/>
  </r>
  <r>
    <n v="210696"/>
    <s v="GURU SANITARY &amp; HARD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.1"/>
    <n v="401.4"/>
    <n v="535"/>
    <n v="670.5"/>
    <n v="1811"/>
    <n v="504"/>
    <n v="534"/>
    <n v="504.3"/>
    <n v="281"/>
    <n v="173.75"/>
    <n v="240.15"/>
    <n v="296.35000000000002"/>
    <n v="324"/>
    <n v="2857.5499999999997"/>
    <d v="2021-12-14T00:00:00"/>
    <s v="ALWAR"/>
    <s v="ALWAR"/>
    <x v="1"/>
    <s v="SUMIT KUMAR VERMA"/>
  </r>
  <r>
    <n v="179893"/>
    <s v="AGRAWAL TRADERS"/>
    <n v="0"/>
    <n v="0"/>
    <n v="0"/>
    <n v="0"/>
    <n v="0"/>
    <n v="0"/>
    <n v="20"/>
    <n v="103"/>
    <n v="181"/>
    <n v="153"/>
    <n v="106.5"/>
    <n v="72"/>
    <n v="635.5"/>
    <n v="113"/>
    <n v="146.5"/>
    <n v="123"/>
    <n v="72"/>
    <n v="187.5"/>
    <n v="114.05"/>
    <n v="214.5"/>
    <n v="85"/>
    <n v="136"/>
    <n v="147"/>
    <n v="148"/>
    <n v="215"/>
    <n v="1701.55"/>
    <n v="114"/>
    <n v="183"/>
    <n v="241.5"/>
    <n v="189.5"/>
    <n v="91.5"/>
    <n v="84"/>
    <n v="45"/>
    <n v="150"/>
    <n v="203"/>
    <n v="54.5"/>
    <n v="141"/>
    <n v="155"/>
    <n v="1652"/>
    <n v="85.5"/>
    <n v="103"/>
    <n v="77.5"/>
    <n v="112.5"/>
    <n v="113.5"/>
    <n v="100"/>
    <n v="0"/>
    <n v="143.9"/>
    <n v="735.9"/>
    <d v="2019-10-26T00:00:00"/>
    <s v="ALWAR"/>
    <s v="ALWAR"/>
    <x v="1"/>
    <s v="SUMIT KUMAR VERMA"/>
  </r>
  <r>
    <n v="147891"/>
    <s v="NEW SAINI TRADING COMPANY"/>
    <n v="27"/>
    <n v="42"/>
    <n v="60"/>
    <n v="70"/>
    <n v="60"/>
    <n v="50"/>
    <n v="40"/>
    <n v="70"/>
    <n v="35"/>
    <n v="35"/>
    <n v="71"/>
    <n v="60"/>
    <n v="620"/>
    <n v="30"/>
    <n v="42"/>
    <n v="85"/>
    <n v="76"/>
    <n v="102"/>
    <n v="114.9"/>
    <n v="127"/>
    <n v="105"/>
    <n v="140"/>
    <n v="136"/>
    <n v="131"/>
    <n v="70"/>
    <n v="1158.9000000000001"/>
    <n v="120"/>
    <n v="181.5"/>
    <n v="170"/>
    <n v="100"/>
    <n v="175.2"/>
    <n v="115.8"/>
    <n v="145.94999999999999"/>
    <n v="79"/>
    <n v="130"/>
    <n v="124.5"/>
    <n v="130"/>
    <n v="120"/>
    <n v="1591.95"/>
    <n v="100"/>
    <n v="169.5"/>
    <n v="151"/>
    <n v="154"/>
    <n v="158.6"/>
    <n v="136.69999999999999"/>
    <n v="55"/>
    <n v="111"/>
    <n v="1035.8"/>
    <d v="2015-08-19T00:00:00"/>
    <s v="ALWAR"/>
    <s v="ALWAR"/>
    <x v="1"/>
    <s v="SUMIT KUMAR VERMA"/>
  </r>
  <r>
    <n v="202426"/>
    <s v="DAKSH BUILDERS"/>
    <n v="0"/>
    <n v="0"/>
    <n v="0"/>
    <n v="0"/>
    <n v="0"/>
    <n v="0"/>
    <n v="0"/>
    <n v="0"/>
    <n v="0"/>
    <n v="0"/>
    <n v="12.5"/>
    <n v="33.5"/>
    <n v="46"/>
    <n v="0"/>
    <n v="63"/>
    <n v="102.75"/>
    <n v="80.5"/>
    <n v="128.15"/>
    <n v="56"/>
    <n v="96"/>
    <n v="100.25"/>
    <n v="67"/>
    <n v="69"/>
    <n v="116.5"/>
    <n v="131.5"/>
    <n v="1010.65"/>
    <n v="121"/>
    <n v="103.75"/>
    <n v="143"/>
    <n v="137.69999999999999"/>
    <n v="155"/>
    <n v="219.75"/>
    <n v="260.95"/>
    <n v="208.5"/>
    <n v="58.85"/>
    <n v="0"/>
    <n v="0"/>
    <n v="0"/>
    <n v="1408.5"/>
    <n v="0"/>
    <n v="0"/>
    <n v="0"/>
    <n v="0"/>
    <n v="0"/>
    <n v="0"/>
    <n v="0"/>
    <n v="0"/>
    <n v="0"/>
    <d v="2020-02-10T00:00:00"/>
    <s v="ALWAR"/>
    <s v="ALWAR"/>
    <x v="1"/>
    <s v="SUMIT KUMAR VERMA"/>
  </r>
  <r>
    <n v="174176"/>
    <s v="PRADEEP CHOUDHARY J K SUPER CE"/>
    <n v="82.5"/>
    <n v="30"/>
    <n v="40"/>
    <n v="60"/>
    <n v="65"/>
    <n v="50"/>
    <n v="90"/>
    <n v="41.5"/>
    <n v="50"/>
    <n v="60"/>
    <n v="38.25"/>
    <n v="20"/>
    <n v="627.25"/>
    <n v="0"/>
    <n v="53.5"/>
    <n v="60"/>
    <n v="69.5"/>
    <n v="43.5"/>
    <n v="20"/>
    <n v="67.5"/>
    <n v="50"/>
    <n v="50.25"/>
    <n v="65"/>
    <n v="58.75"/>
    <n v="75.599999999999994"/>
    <n v="613.6"/>
    <n v="101.5"/>
    <n v="105"/>
    <n v="125"/>
    <n v="117.6"/>
    <n v="126"/>
    <n v="65.5"/>
    <n v="150.75"/>
    <n v="90.5"/>
    <n v="134.15"/>
    <n v="153.1"/>
    <n v="115.75"/>
    <n v="120.5"/>
    <n v="1405.35"/>
    <n v="136.25"/>
    <n v="164.75"/>
    <n v="119.75"/>
    <n v="109.5"/>
    <n v="150.80000000000001"/>
    <n v="100"/>
    <n v="61.75"/>
    <n v="138.75"/>
    <n v="981.55"/>
    <d v="2018-01-11T00:00:00"/>
    <s v="ALWAR"/>
    <s v="ALWAR"/>
    <x v="1"/>
    <s v="VACANT"/>
  </r>
  <r>
    <n v="209586"/>
    <s v="SHIV SHAKTI WELDING WORK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.25"/>
    <n v="200"/>
    <n v="179"/>
    <n v="259"/>
    <n v="190.3"/>
    <n v="221.15"/>
    <n v="160.5"/>
    <n v="1360.2"/>
    <n v="169"/>
    <n v="150"/>
    <n v="137.75"/>
    <n v="164.35"/>
    <n v="84"/>
    <n v="7.35"/>
    <n v="0"/>
    <n v="0"/>
    <n v="712.45"/>
    <d v="2021-09-03T00:00:00"/>
    <s v="ALWAR"/>
    <s v="ALWAR"/>
    <x v="1"/>
    <s v="VACANT"/>
  </r>
  <r>
    <n v="205650"/>
    <s v="SAINI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80"/>
    <n v="76.5"/>
    <n v="111.5"/>
    <n v="127.5"/>
    <n v="415.5"/>
    <n v="109.25"/>
    <n v="97.25"/>
    <n v="51.5"/>
    <n v="93.5"/>
    <n v="85"/>
    <n v="100"/>
    <n v="174"/>
    <n v="115.6"/>
    <n v="101"/>
    <n v="76"/>
    <n v="100.6"/>
    <n v="122"/>
    <n v="1225.7"/>
    <n v="138"/>
    <n v="48"/>
    <n v="111.5"/>
    <n v="40"/>
    <n v="76"/>
    <n v="55"/>
    <n v="0"/>
    <n v="93.5"/>
    <n v="562"/>
    <d v="2020-11-23T00:00:00"/>
    <s v="ALWAR"/>
    <s v="ALWAR"/>
    <x v="1"/>
    <s v="VACANT"/>
  </r>
  <r>
    <n v="201065"/>
    <s v="SHRI RADHEY KRISHAN TRADERS"/>
    <n v="0"/>
    <n v="0"/>
    <n v="0"/>
    <n v="0"/>
    <n v="0"/>
    <n v="0"/>
    <n v="0"/>
    <n v="72"/>
    <n v="118"/>
    <n v="162"/>
    <n v="212.75"/>
    <n v="111"/>
    <n v="675.75"/>
    <n v="105"/>
    <n v="30"/>
    <n v="94.5"/>
    <n v="151.5"/>
    <n v="74"/>
    <n v="100"/>
    <n v="120.45"/>
    <n v="131"/>
    <n v="92.5"/>
    <n v="126.5"/>
    <n v="106"/>
    <n v="125"/>
    <n v="1256.45"/>
    <n v="151"/>
    <n v="177"/>
    <n v="215"/>
    <n v="85"/>
    <n v="92"/>
    <n v="100"/>
    <n v="65"/>
    <n v="41.25"/>
    <n v="111.25"/>
    <n v="79.75"/>
    <n v="101.25"/>
    <n v="0"/>
    <n v="1218.5"/>
    <n v="0"/>
    <n v="0"/>
    <n v="0"/>
    <n v="0"/>
    <n v="0"/>
    <n v="0"/>
    <n v="0"/>
    <n v="0"/>
    <n v="0"/>
    <d v="2019-11-12T00:00:00"/>
    <s v="ALWAR"/>
    <s v="ALWAR"/>
    <x v="1"/>
    <s v="VACANT"/>
  </r>
  <r>
    <n v="119043"/>
    <s v="AJAY TRADERS"/>
    <n v="263.5"/>
    <n v="164.5"/>
    <n v="309"/>
    <n v="43.7"/>
    <n v="149"/>
    <n v="321"/>
    <n v="183.5"/>
    <n v="83"/>
    <n v="187"/>
    <n v="174"/>
    <n v="40"/>
    <n v="5"/>
    <n v="1923.2"/>
    <n v="0"/>
    <n v="45"/>
    <n v="0"/>
    <n v="20"/>
    <n v="102"/>
    <n v="96"/>
    <n v="51.5"/>
    <n v="42"/>
    <n v="78.5"/>
    <n v="117"/>
    <n v="115"/>
    <n v="130"/>
    <n v="797"/>
    <n v="35"/>
    <n v="0"/>
    <n v="137"/>
    <n v="127"/>
    <n v="252.5"/>
    <n v="62.75"/>
    <n v="105"/>
    <n v="84.5"/>
    <n v="84"/>
    <n v="72"/>
    <n v="64"/>
    <n v="93.5"/>
    <n v="1117.25"/>
    <n v="20"/>
    <n v="172.9"/>
    <n v="110"/>
    <n v="82.5"/>
    <n v="102.1"/>
    <n v="87.5"/>
    <n v="129"/>
    <n v="43"/>
    <n v="747"/>
    <d v="2009-07-02T00:00:00"/>
    <s v="ALWAR"/>
    <s v="ALWAR"/>
    <x v="1"/>
    <s v="VACANT"/>
  </r>
  <r>
    <n v="142984"/>
    <s v="JAGDAMBEY BUILDING MATERIAL SU"/>
    <n v="78"/>
    <n v="93"/>
    <n v="122"/>
    <n v="97"/>
    <n v="50"/>
    <n v="32"/>
    <n v="115"/>
    <n v="123.5"/>
    <n v="129.5"/>
    <n v="83.5"/>
    <n v="68"/>
    <n v="92"/>
    <n v="1083.5"/>
    <n v="74.5"/>
    <n v="181"/>
    <n v="167.75"/>
    <n v="107.5"/>
    <n v="79.05"/>
    <n v="109.2"/>
    <n v="139.69999999999999"/>
    <n v="71.5"/>
    <n v="107"/>
    <n v="95"/>
    <n v="96"/>
    <n v="114"/>
    <n v="1342.2"/>
    <n v="123"/>
    <n v="114"/>
    <n v="188.5"/>
    <n v="79"/>
    <n v="52.5"/>
    <n v="85.55"/>
    <n v="53"/>
    <n v="31"/>
    <n v="161"/>
    <n v="15"/>
    <n v="82"/>
    <n v="90"/>
    <n v="1074.55"/>
    <n v="71.5"/>
    <n v="50"/>
    <n v="112.5"/>
    <n v="118.75"/>
    <n v="20.25"/>
    <n v="100"/>
    <n v="41.55"/>
    <n v="52.5"/>
    <n v="567.04999999999995"/>
    <d v="2013-12-18T00:00:00"/>
    <s v="ALWAR"/>
    <s v="ALWAR"/>
    <x v="1"/>
    <s v="SUMIT KUMAR VERMA"/>
  </r>
  <r>
    <n v="172712"/>
    <s v="JAIN BUILDING MATERIAL STORE"/>
    <n v="44.5"/>
    <n v="75"/>
    <n v="65"/>
    <n v="72"/>
    <n v="84"/>
    <n v="59"/>
    <n v="70"/>
    <n v="86"/>
    <n v="97.5"/>
    <n v="76.5"/>
    <n v="82"/>
    <n v="70"/>
    <n v="881.5"/>
    <n v="64"/>
    <n v="30"/>
    <n v="57"/>
    <n v="27.35"/>
    <n v="31"/>
    <n v="10"/>
    <n v="10"/>
    <n v="51"/>
    <n v="71"/>
    <n v="60"/>
    <n v="81"/>
    <n v="70"/>
    <n v="562.35"/>
    <n v="80"/>
    <n v="55"/>
    <n v="112"/>
    <n v="41.5"/>
    <n v="80"/>
    <n v="83"/>
    <n v="103"/>
    <n v="86"/>
    <n v="35"/>
    <n v="62"/>
    <n v="75"/>
    <n v="90"/>
    <n v="902.5"/>
    <n v="45"/>
    <n v="62"/>
    <n v="79"/>
    <n v="74"/>
    <n v="56"/>
    <n v="55"/>
    <n v="57"/>
    <n v="101.25"/>
    <n v="529.25"/>
    <d v="2017-08-18T00:00:00"/>
    <s v="ALWAR"/>
    <s v="ALWAR"/>
    <x v="1"/>
    <s v="SUMIT KUMAR VERMA"/>
  </r>
  <r>
    <n v="208736"/>
    <s v="RAJORIYA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79"/>
    <n v="86.6"/>
    <n v="85.5"/>
    <n v="77.5"/>
    <n v="145"/>
    <n v="80"/>
    <n v="70"/>
    <n v="95"/>
    <n v="100"/>
    <n v="873.6"/>
    <n v="40"/>
    <n v="70"/>
    <n v="80"/>
    <n v="60"/>
    <n v="60"/>
    <n v="50"/>
    <n v="124"/>
    <n v="100"/>
    <n v="584"/>
    <d v="2021-06-25T00:00:00"/>
    <s v="ALWAR"/>
    <s v="ALWAR"/>
    <x v="1"/>
    <s v="VACANT"/>
  </r>
  <r>
    <n v="202757"/>
    <s v="DIKSHA TRADING COMPANY"/>
    <n v="0"/>
    <n v="0"/>
    <n v="0"/>
    <n v="0"/>
    <n v="0"/>
    <n v="0"/>
    <n v="0"/>
    <n v="0"/>
    <n v="0"/>
    <n v="0"/>
    <n v="0"/>
    <n v="39.799999999999997"/>
    <n v="39.799999999999997"/>
    <n v="20"/>
    <n v="50"/>
    <n v="65"/>
    <n v="40"/>
    <n v="72.5"/>
    <n v="76"/>
    <n v="56"/>
    <n v="73.55"/>
    <n v="78.099999999999994"/>
    <n v="100"/>
    <n v="56"/>
    <n v="109"/>
    <n v="796.15"/>
    <n v="101"/>
    <n v="45"/>
    <n v="106"/>
    <n v="85"/>
    <n v="81"/>
    <n v="29"/>
    <n v="80"/>
    <n v="50"/>
    <n v="101"/>
    <n v="60"/>
    <n v="10"/>
    <n v="60"/>
    <n v="808"/>
    <n v="35"/>
    <n v="20"/>
    <n v="55.5"/>
    <n v="25"/>
    <n v="102"/>
    <n v="55"/>
    <n v="57.75"/>
    <n v="10"/>
    <n v="360.25"/>
    <d v="2020-03-13T00:00:00"/>
    <s v="ALWAR"/>
    <s v="ALWAR"/>
    <x v="1"/>
    <s v="VACANT"/>
  </r>
  <r>
    <n v="207231"/>
    <s v="JAI DEV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0"/>
    <n v="19"/>
    <n v="83"/>
    <n v="83.5"/>
    <n v="93"/>
    <n v="91.5"/>
    <n v="3"/>
    <n v="87"/>
    <n v="63.5"/>
    <n v="55"/>
    <n v="54"/>
    <n v="44.6"/>
    <n v="40"/>
    <n v="61"/>
    <n v="759.1"/>
    <n v="10"/>
    <n v="0"/>
    <n v="0"/>
    <n v="0"/>
    <n v="0"/>
    <n v="0"/>
    <n v="0"/>
    <n v="0"/>
    <n v="10"/>
    <d v="2021-02-16T00:00:00"/>
    <s v="ALWAR"/>
    <s v="ALWAR"/>
    <x v="1"/>
    <s v="SUMIT KUMAR VERMA"/>
  </r>
  <r>
    <n v="149305"/>
    <s v="SHRI RAM CEMENT AGENCY"/>
    <n v="103.5"/>
    <n v="42"/>
    <n v="54.5"/>
    <n v="140"/>
    <n v="43"/>
    <n v="45"/>
    <n v="186"/>
    <n v="96"/>
    <n v="220.5"/>
    <n v="65"/>
    <n v="0"/>
    <n v="167.5"/>
    <n v="1163"/>
    <n v="0"/>
    <n v="0"/>
    <n v="51.5"/>
    <n v="85.5"/>
    <n v="62.5"/>
    <n v="173.5"/>
    <n v="41.5"/>
    <n v="94"/>
    <n v="0"/>
    <n v="51.5"/>
    <n v="85"/>
    <n v="133.5"/>
    <n v="778.5"/>
    <n v="0"/>
    <n v="90"/>
    <n v="102.5"/>
    <n v="130"/>
    <n v="0"/>
    <n v="157.5"/>
    <n v="0"/>
    <n v="85"/>
    <n v="89"/>
    <n v="0"/>
    <n v="43"/>
    <n v="43"/>
    <n v="740"/>
    <n v="0"/>
    <n v="0"/>
    <n v="0"/>
    <n v="0"/>
    <n v="0"/>
    <n v="0"/>
    <n v="0"/>
    <n v="0"/>
    <n v="0"/>
    <d v="2016-01-27T00:00:00"/>
    <s v="ALWAR"/>
    <s v="ALWAR"/>
    <x v="1"/>
    <s v="VACANT"/>
  </r>
  <r>
    <n v="141581"/>
    <s v="GUPTA KHAD BEEJ BHANDAR"/>
    <n v="31"/>
    <n v="62"/>
    <n v="20"/>
    <n v="60"/>
    <n v="55"/>
    <n v="46"/>
    <n v="58"/>
    <n v="66"/>
    <n v="62"/>
    <n v="68"/>
    <n v="67"/>
    <n v="66.5"/>
    <n v="661.5"/>
    <n v="20"/>
    <n v="87"/>
    <n v="87.5"/>
    <n v="71.5"/>
    <n v="56.5"/>
    <n v="53"/>
    <n v="60"/>
    <n v="55"/>
    <n v="63.5"/>
    <n v="74"/>
    <n v="94.5"/>
    <n v="57"/>
    <n v="779.5"/>
    <n v="40.5"/>
    <n v="94.5"/>
    <n v="93"/>
    <n v="20"/>
    <n v="55"/>
    <n v="32"/>
    <n v="57"/>
    <n v="55"/>
    <n v="52"/>
    <n v="42"/>
    <n v="46"/>
    <n v="48"/>
    <n v="635"/>
    <n v="23"/>
    <n v="55"/>
    <n v="31"/>
    <n v="100"/>
    <n v="11"/>
    <n v="35"/>
    <n v="29.9"/>
    <n v="101"/>
    <n v="385.9"/>
    <d v="2012-11-23T00:00:00"/>
    <s v="ALWAR"/>
    <s v="ALWAR"/>
    <x v="1"/>
    <s v="SUMIT KUMAR VERMA"/>
  </r>
  <r>
    <n v="207480"/>
    <s v="PRAJAPAT BUILDING MATERIAL ST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2.5"/>
    <n v="30"/>
    <n v="56"/>
    <n v="24"/>
    <n v="40"/>
    <n v="30"/>
    <n v="82.5"/>
    <n v="36.5"/>
    <n v="51"/>
    <n v="50.5"/>
    <n v="40"/>
    <n v="74"/>
    <n v="547"/>
    <n v="52.5"/>
    <n v="44.5"/>
    <n v="101"/>
    <n v="102.2"/>
    <n v="25"/>
    <n v="38.35"/>
    <n v="42.8"/>
    <n v="101"/>
    <n v="507.35"/>
    <d v="2021-03-02T00:00:00"/>
    <s v="ALWAR"/>
    <s v="ALWAR"/>
    <x v="1"/>
    <s v="SUMIT KUMAR VERMA"/>
  </r>
  <r>
    <n v="142759"/>
    <s v="GUPTA AGENCIES"/>
    <n v="0"/>
    <n v="33"/>
    <n v="55"/>
    <n v="2.5"/>
    <n v="10"/>
    <n v="22"/>
    <n v="41"/>
    <n v="27"/>
    <n v="68"/>
    <n v="40.5"/>
    <n v="73.5"/>
    <n v="35"/>
    <n v="407.5"/>
    <n v="61.5"/>
    <n v="110.5"/>
    <n v="50"/>
    <n v="63"/>
    <n v="71"/>
    <n v="10"/>
    <n v="50"/>
    <n v="53.5"/>
    <n v="50"/>
    <n v="10"/>
    <n v="51"/>
    <n v="53"/>
    <n v="633.5"/>
    <n v="10"/>
    <n v="83.5"/>
    <n v="74.5"/>
    <n v="43"/>
    <n v="50"/>
    <n v="29.5"/>
    <n v="60"/>
    <n v="30"/>
    <n v="79"/>
    <n v="10"/>
    <n v="20"/>
    <n v="56.5"/>
    <n v="546"/>
    <n v="55"/>
    <n v="50"/>
    <n v="60"/>
    <n v="30"/>
    <n v="54.4"/>
    <n v="52"/>
    <n v="51.8"/>
    <n v="45"/>
    <n v="398.2"/>
    <d v="2013-10-31T00:00:00"/>
    <s v="ALWAR"/>
    <s v="ALWAR"/>
    <x v="1"/>
    <s v="SUMIT KUMAR VERMA"/>
  </r>
  <r>
    <n v="177303"/>
    <s v="MITTAL TRADERS"/>
    <n v="44.5"/>
    <n v="40"/>
    <n v="70"/>
    <n v="40"/>
    <n v="60"/>
    <n v="80"/>
    <n v="133.5"/>
    <n v="62"/>
    <n v="109"/>
    <n v="131.5"/>
    <n v="122.5"/>
    <n v="45"/>
    <n v="938"/>
    <n v="0"/>
    <n v="52.5"/>
    <n v="117"/>
    <n v="72"/>
    <n v="64.5"/>
    <n v="35"/>
    <n v="82"/>
    <n v="102"/>
    <n v="45"/>
    <n v="60"/>
    <n v="90"/>
    <n v="83"/>
    <n v="803"/>
    <n v="0"/>
    <n v="20"/>
    <n v="30"/>
    <n v="30"/>
    <n v="40"/>
    <n v="80"/>
    <n v="123"/>
    <n v="20"/>
    <n v="101"/>
    <n v="10"/>
    <n v="20"/>
    <n v="46.5"/>
    <n v="520.5"/>
    <n v="71.5"/>
    <n v="39"/>
    <n v="22"/>
    <n v="20"/>
    <n v="41.2"/>
    <n v="47"/>
    <n v="100"/>
    <n v="30"/>
    <n v="370.7"/>
    <d v="2019-01-24T00:00:00"/>
    <s v="ALWAR"/>
    <s v="ALWAR"/>
    <x v="1"/>
    <s v="VACANT"/>
  </r>
  <r>
    <n v="202162"/>
    <s v="N M TRADERS"/>
    <n v="0"/>
    <n v="0"/>
    <n v="0"/>
    <n v="0"/>
    <n v="0"/>
    <n v="0"/>
    <n v="0"/>
    <n v="0"/>
    <n v="0"/>
    <n v="51.5"/>
    <n v="86.5"/>
    <n v="111"/>
    <n v="249"/>
    <n v="41.5"/>
    <n v="210"/>
    <n v="104"/>
    <n v="42"/>
    <n v="0"/>
    <n v="44"/>
    <n v="93"/>
    <n v="125.5"/>
    <n v="42"/>
    <n v="0"/>
    <n v="123.5"/>
    <n v="105"/>
    <n v="930.5"/>
    <n v="42"/>
    <n v="42"/>
    <n v="84"/>
    <n v="44"/>
    <n v="0"/>
    <n v="45"/>
    <n v="43"/>
    <n v="45"/>
    <n v="42.5"/>
    <n v="41.5"/>
    <n v="45"/>
    <n v="41.5"/>
    <n v="515.5"/>
    <n v="26.5"/>
    <n v="0"/>
    <n v="45"/>
    <n v="0"/>
    <n v="0"/>
    <n v="0"/>
    <n v="0"/>
    <n v="0"/>
    <n v="71.5"/>
    <d v="2020-01-17T00:00:00"/>
    <s v="ALWAR"/>
    <s v="ALWAR"/>
    <x v="1"/>
    <s v="VACANT"/>
  </r>
  <r>
    <n v="206582"/>
    <s v="CHOUDHARY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69"/>
    <n v="0"/>
    <n v="169"/>
    <n v="16.45"/>
    <n v="37.5"/>
    <n v="30"/>
    <n v="22.5"/>
    <n v="30"/>
    <n v="60"/>
    <n v="60"/>
    <n v="58.5"/>
    <n v="40"/>
    <n v="60"/>
    <n v="40"/>
    <n v="60"/>
    <n v="514.95000000000005"/>
    <n v="21"/>
    <n v="0"/>
    <n v="0"/>
    <n v="0"/>
    <n v="0"/>
    <n v="0"/>
    <n v="0"/>
    <n v="0"/>
    <n v="21"/>
    <d v="2021-01-08T00:00:00"/>
    <s v="ALWAR"/>
    <s v="ALWAR"/>
    <x v="1"/>
    <s v="VACANT"/>
  </r>
  <r>
    <n v="147914"/>
    <s v="RAKESH BUILDING MATERIAL"/>
    <n v="35"/>
    <n v="50"/>
    <n v="62.5"/>
    <n v="60"/>
    <n v="60"/>
    <n v="51"/>
    <n v="50"/>
    <n v="61"/>
    <n v="40"/>
    <n v="44"/>
    <n v="60"/>
    <n v="84.5"/>
    <n v="658"/>
    <n v="31.5"/>
    <n v="70"/>
    <n v="96.45"/>
    <n v="89"/>
    <n v="37"/>
    <n v="46"/>
    <n v="70"/>
    <n v="10"/>
    <n v="40"/>
    <n v="30"/>
    <n v="35"/>
    <n v="30"/>
    <n v="584.95000000000005"/>
    <n v="40"/>
    <n v="40"/>
    <n v="30"/>
    <n v="40"/>
    <n v="41"/>
    <n v="30"/>
    <n v="50"/>
    <n v="30"/>
    <n v="47.5"/>
    <n v="50.95"/>
    <n v="49"/>
    <n v="60"/>
    <n v="508.45"/>
    <n v="50"/>
    <n v="40"/>
    <n v="45"/>
    <n v="40"/>
    <n v="50"/>
    <n v="80"/>
    <n v="60.8"/>
    <n v="90"/>
    <n v="455.8"/>
    <d v="2015-08-24T00:00:00"/>
    <s v="ALWAR"/>
    <s v="ALWAR"/>
    <x v="1"/>
    <s v="SUMIT KUMAR VERMA"/>
  </r>
  <r>
    <n v="172252"/>
    <s v="GUPTA TRADERS"/>
    <n v="41"/>
    <n v="30"/>
    <n v="103"/>
    <n v="35"/>
    <n v="75"/>
    <n v="97"/>
    <n v="63"/>
    <n v="73"/>
    <n v="36.5"/>
    <n v="86.5"/>
    <n v="41.5"/>
    <n v="92"/>
    <n v="773.5"/>
    <n v="45"/>
    <n v="0"/>
    <n v="51.5"/>
    <n v="51.5"/>
    <n v="10"/>
    <n v="55"/>
    <n v="52"/>
    <n v="32"/>
    <n v="77"/>
    <n v="41.5"/>
    <n v="66.5"/>
    <n v="84.5"/>
    <n v="566.5"/>
    <n v="41"/>
    <n v="45"/>
    <n v="30"/>
    <n v="84"/>
    <n v="20.6"/>
    <n v="40"/>
    <n v="60"/>
    <n v="42"/>
    <n v="0"/>
    <n v="55"/>
    <n v="45"/>
    <n v="45"/>
    <n v="507.6"/>
    <n v="50"/>
    <n v="20"/>
    <n v="20"/>
    <n v="20"/>
    <n v="10"/>
    <n v="10"/>
    <n v="62"/>
    <n v="42"/>
    <n v="234"/>
    <d v="2017-06-19T00:00:00"/>
    <s v="ALWAR"/>
    <s v="ALWAR"/>
    <x v="1"/>
    <n v="0"/>
  </r>
  <r>
    <n v="179257"/>
    <s v="MANGLA BUILDING MATERIAL"/>
    <n v="0"/>
    <n v="0"/>
    <n v="0"/>
    <n v="0"/>
    <n v="75"/>
    <n v="95.5"/>
    <n v="77"/>
    <n v="77.5"/>
    <n v="43.5"/>
    <n v="84.5"/>
    <n v="52"/>
    <n v="118"/>
    <n v="623"/>
    <n v="42.5"/>
    <n v="90"/>
    <n v="84.5"/>
    <n v="119"/>
    <n v="83"/>
    <n v="106.5"/>
    <n v="72"/>
    <n v="25"/>
    <n v="52"/>
    <n v="122"/>
    <n v="91.5"/>
    <n v="15"/>
    <n v="903"/>
    <n v="10"/>
    <n v="43"/>
    <n v="176"/>
    <n v="0"/>
    <n v="0"/>
    <n v="10"/>
    <n v="44"/>
    <n v="0"/>
    <n v="51"/>
    <n v="87"/>
    <n v="0"/>
    <n v="0"/>
    <n v="421"/>
    <n v="10"/>
    <n v="0"/>
    <n v="0"/>
    <n v="0"/>
    <n v="0"/>
    <n v="0"/>
    <n v="0"/>
    <n v="0"/>
    <n v="10"/>
    <d v="2019-08-23T00:00:00"/>
    <s v="ALWAR"/>
    <s v="ALWAR"/>
    <x v="1"/>
    <s v="SUMIT KUMAR VERMA"/>
  </r>
  <r>
    <n v="207701"/>
    <s v="LALIT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42"/>
    <n v="142"/>
    <n v="202.5"/>
    <n v="64.5"/>
    <n v="0"/>
    <n v="0"/>
    <n v="0"/>
    <n v="0"/>
    <n v="0"/>
    <n v="0"/>
    <n v="0"/>
    <n v="0"/>
    <n v="0"/>
    <n v="409"/>
    <n v="0"/>
    <n v="0"/>
    <n v="0"/>
    <n v="0"/>
    <n v="0"/>
    <n v="0"/>
    <n v="0"/>
    <n v="0"/>
    <n v="0"/>
    <d v="2021-03-17T00:00:00"/>
    <s v="ALWAR"/>
    <s v="ALWAR"/>
    <x v="1"/>
    <n v="0"/>
  </r>
  <r>
    <n v="179896"/>
    <s v="SHRI SHYAM SUPPLIERS"/>
    <n v="0"/>
    <n v="0"/>
    <n v="0"/>
    <n v="0"/>
    <n v="0"/>
    <n v="0"/>
    <n v="37.5"/>
    <n v="170"/>
    <n v="177.5"/>
    <n v="150"/>
    <n v="166"/>
    <n v="123"/>
    <n v="824"/>
    <n v="42"/>
    <n v="264.25"/>
    <n v="150.5"/>
    <n v="64.5"/>
    <n v="100.5"/>
    <n v="61"/>
    <n v="73"/>
    <n v="30.5"/>
    <n v="53"/>
    <n v="39"/>
    <n v="84"/>
    <n v="87.5"/>
    <n v="1049.75"/>
    <n v="78"/>
    <n v="37.5"/>
    <n v="50"/>
    <n v="10"/>
    <n v="25.5"/>
    <n v="27.5"/>
    <n v="25"/>
    <n v="22.5"/>
    <n v="22.5"/>
    <n v="21.5"/>
    <n v="30"/>
    <n v="20"/>
    <n v="370"/>
    <n v="35"/>
    <n v="10"/>
    <n v="50"/>
    <n v="37.5"/>
    <n v="25"/>
    <n v="35"/>
    <n v="35"/>
    <n v="0"/>
    <n v="227.5"/>
    <d v="2019-10-26T00:00:00"/>
    <s v="ALWAR"/>
    <s v="ALWAR"/>
    <x v="1"/>
    <s v="SUMIT KUMAR VERMA"/>
  </r>
  <r>
    <n v="211449"/>
    <s v="B.K. CONSTRUCTION CO.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.5"/>
    <n v="265"/>
    <n v="361.5"/>
    <n v="273"/>
    <n v="202.5"/>
    <n v="228"/>
    <n v="106"/>
    <n v="137.69999999999999"/>
    <n v="136.5"/>
    <n v="191.7"/>
    <n v="159"/>
    <n v="1434.4"/>
    <d v="2022-02-09T00:00:00"/>
    <s v="ALWAR"/>
    <s v="ALWAR"/>
    <x v="1"/>
    <n v="0"/>
  </r>
  <r>
    <n v="178548"/>
    <s v="GUPTA BUILDING MATERIAL STORE"/>
    <n v="0"/>
    <n v="0"/>
    <n v="85"/>
    <n v="60"/>
    <n v="74"/>
    <n v="57"/>
    <n v="73"/>
    <n v="65"/>
    <n v="100"/>
    <n v="97"/>
    <n v="71"/>
    <n v="122"/>
    <n v="804"/>
    <n v="87"/>
    <n v="47"/>
    <n v="103.5"/>
    <n v="100"/>
    <n v="52"/>
    <n v="40"/>
    <n v="59.5"/>
    <n v="30"/>
    <n v="40"/>
    <n v="30"/>
    <n v="92"/>
    <n v="50"/>
    <n v="731"/>
    <n v="50"/>
    <n v="30"/>
    <n v="40"/>
    <n v="27.5"/>
    <n v="40"/>
    <n v="10"/>
    <n v="21"/>
    <n v="20"/>
    <n v="30"/>
    <n v="40"/>
    <n v="31"/>
    <n v="20"/>
    <n v="359.5"/>
    <n v="0"/>
    <n v="10"/>
    <n v="30"/>
    <n v="50"/>
    <n v="44.5"/>
    <n v="37.5"/>
    <n v="30"/>
    <n v="80.5"/>
    <n v="282.5"/>
    <d v="2019-06-08T00:00:00"/>
    <s v="ALWAR"/>
    <s v="ALWAR"/>
    <x v="1"/>
    <s v="SUMIT KUMAR VERMA"/>
  </r>
  <r>
    <n v="211046"/>
    <s v="MAHALAXMI TRADING CO.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.5"/>
    <n v="155"/>
    <n v="91.5"/>
    <n v="353"/>
    <n v="155"/>
    <n v="85.4"/>
    <n v="55"/>
    <n v="65"/>
    <n v="35"/>
    <n v="103.15"/>
    <n v="100.25"/>
    <n v="100.9"/>
    <n v="699.69999999999993"/>
    <d v="2022-01-07T00:00:00"/>
    <s v="ALWAR"/>
    <s v="ALWAR"/>
    <x v="1"/>
    <n v="0"/>
  </r>
  <r>
    <n v="122712"/>
    <s v="RAJ BUILDING MATERIAL"/>
    <n v="0"/>
    <n v="40"/>
    <n v="84.5"/>
    <n v="40"/>
    <n v="40"/>
    <n v="87"/>
    <n v="42"/>
    <n v="45"/>
    <n v="42"/>
    <n v="42"/>
    <n v="0"/>
    <n v="0"/>
    <n v="462.5"/>
    <n v="45"/>
    <n v="0"/>
    <n v="35"/>
    <n v="42"/>
    <n v="41.5"/>
    <n v="26.5"/>
    <n v="7.5"/>
    <n v="49.5"/>
    <n v="22.5"/>
    <n v="42"/>
    <n v="5"/>
    <n v="42"/>
    <n v="358.5"/>
    <n v="10"/>
    <n v="54.5"/>
    <n v="85.5"/>
    <n v="45"/>
    <n v="0"/>
    <n v="45"/>
    <n v="0"/>
    <n v="43"/>
    <n v="0"/>
    <n v="42"/>
    <n v="0"/>
    <n v="0"/>
    <n v="325"/>
    <n v="10"/>
    <n v="10"/>
    <n v="0"/>
    <n v="10"/>
    <n v="0"/>
    <n v="0"/>
    <n v="0"/>
    <n v="0"/>
    <n v="30"/>
    <d v="2010-06-29T00:00:00"/>
    <s v="ALWAR"/>
    <s v="ALWAR"/>
    <x v="1"/>
    <n v="0"/>
  </r>
  <r>
    <n v="143807"/>
    <s v="KHAN TRADING COMPANY"/>
    <n v="10"/>
    <n v="30"/>
    <n v="25.5"/>
    <n v="30"/>
    <n v="40"/>
    <n v="31"/>
    <n v="30"/>
    <n v="20"/>
    <n v="30"/>
    <n v="30"/>
    <n v="40"/>
    <n v="30"/>
    <n v="346.5"/>
    <n v="20"/>
    <n v="10"/>
    <n v="20"/>
    <n v="30"/>
    <n v="20"/>
    <n v="40"/>
    <n v="40"/>
    <n v="30"/>
    <n v="50"/>
    <n v="50"/>
    <n v="50"/>
    <n v="56"/>
    <n v="416"/>
    <n v="35"/>
    <n v="20"/>
    <n v="20"/>
    <n v="30"/>
    <n v="20"/>
    <n v="20"/>
    <n v="21"/>
    <n v="31"/>
    <n v="33"/>
    <n v="30"/>
    <n v="30"/>
    <n v="20"/>
    <n v="310"/>
    <n v="21"/>
    <n v="20"/>
    <n v="21"/>
    <n v="32"/>
    <n v="20"/>
    <n v="20"/>
    <n v="20"/>
    <n v="31"/>
    <n v="185"/>
    <d v="2014-05-12T00:00:00"/>
    <s v="ALWAR"/>
    <s v="ALWAR"/>
    <x v="1"/>
    <s v="SUMIT KUMAR VERMA"/>
  </r>
  <r>
    <n v="145198"/>
    <s v="RATHORE CONSTRUCTION"/>
    <n v="70"/>
    <n v="0"/>
    <n v="20"/>
    <n v="32"/>
    <n v="42"/>
    <n v="48"/>
    <n v="45"/>
    <n v="20"/>
    <n v="61.05"/>
    <n v="5"/>
    <n v="10"/>
    <n v="20"/>
    <n v="373.05"/>
    <n v="0"/>
    <n v="40"/>
    <n v="53"/>
    <n v="50"/>
    <n v="10"/>
    <n v="43"/>
    <n v="32"/>
    <n v="25"/>
    <n v="0"/>
    <n v="20"/>
    <n v="10"/>
    <n v="20"/>
    <n v="303"/>
    <n v="30"/>
    <n v="30"/>
    <n v="30"/>
    <n v="30"/>
    <n v="30"/>
    <n v="22"/>
    <n v="28"/>
    <n v="20"/>
    <n v="30"/>
    <n v="10"/>
    <n v="10"/>
    <n v="20"/>
    <n v="290"/>
    <n v="0"/>
    <n v="10"/>
    <n v="10"/>
    <n v="0"/>
    <n v="0"/>
    <n v="0"/>
    <n v="0"/>
    <n v="0"/>
    <n v="20"/>
    <d v="2014-09-01T00:00:00"/>
    <s v="ALWAR"/>
    <s v="ALWAR"/>
    <x v="1"/>
    <s v="VACANT"/>
  </r>
  <r>
    <n v="211049"/>
    <s v="GUPTA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65.25"/>
    <n v="146"/>
    <n v="271.5"/>
    <n v="102.5"/>
    <n v="80.8"/>
    <n v="127"/>
    <n v="35"/>
    <n v="100.25"/>
    <n v="100"/>
    <n v="29.5"/>
    <n v="150"/>
    <n v="725.05"/>
    <d v="2022-01-07T00:00:00"/>
    <s v="ALWAR"/>
    <s v="ALWAR"/>
    <x v="1"/>
    <n v="0"/>
  </r>
  <r>
    <n v="179895"/>
    <s v="AGARWAL STONE COMPANY"/>
    <n v="0"/>
    <n v="0"/>
    <n v="0"/>
    <n v="0"/>
    <n v="0"/>
    <n v="0"/>
    <n v="0"/>
    <n v="40"/>
    <n v="30"/>
    <n v="20"/>
    <n v="20"/>
    <n v="20"/>
    <n v="130"/>
    <n v="22"/>
    <n v="50"/>
    <n v="21"/>
    <n v="41"/>
    <n v="30"/>
    <n v="20"/>
    <n v="51"/>
    <n v="51"/>
    <n v="50"/>
    <n v="50"/>
    <n v="51.5"/>
    <n v="1"/>
    <n v="438.5"/>
    <n v="20"/>
    <n v="15"/>
    <n v="25"/>
    <n v="25"/>
    <n v="10"/>
    <n v="10"/>
    <n v="50"/>
    <n v="0"/>
    <n v="5"/>
    <n v="20"/>
    <n v="0"/>
    <n v="71.5"/>
    <n v="251.5"/>
    <n v="20"/>
    <n v="0"/>
    <n v="20"/>
    <n v="20"/>
    <n v="10"/>
    <n v="20"/>
    <n v="20"/>
    <n v="35"/>
    <n v="145"/>
    <d v="2019-10-26T00:00:00"/>
    <s v="ALWAR"/>
    <s v="ALWAR"/>
    <x v="1"/>
    <s v="SUMIT KUMAR VERMA"/>
  </r>
  <r>
    <n v="211350"/>
    <s v="KAMLESH CEMENT AGENC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.5"/>
    <n v="118"/>
    <n v="241.5"/>
    <n v="103"/>
    <n v="50"/>
    <n v="51"/>
    <n v="100"/>
    <n v="8"/>
    <n v="83.7"/>
    <n v="102.5"/>
    <n v="152.5"/>
    <n v="650.70000000000005"/>
    <d v="2022-02-01T00:00:00"/>
    <s v="ALWAR"/>
    <s v="ALWAR"/>
    <x v="1"/>
    <n v="0"/>
  </r>
  <r>
    <n v="177753"/>
    <s v="SAMARA BUILDING MATERIAL SUPPL"/>
    <n v="84"/>
    <n v="140"/>
    <n v="127"/>
    <n v="119.5"/>
    <n v="80"/>
    <n v="120"/>
    <n v="176"/>
    <n v="112"/>
    <n v="165"/>
    <n v="165"/>
    <n v="132"/>
    <n v="91.5"/>
    <n v="1512"/>
    <n v="0"/>
    <n v="72.5"/>
    <n v="120.5"/>
    <n v="114"/>
    <n v="151.9"/>
    <n v="160"/>
    <n v="100"/>
    <n v="101"/>
    <n v="10"/>
    <n v="125"/>
    <n v="107.05"/>
    <n v="130.5"/>
    <n v="1192.45"/>
    <n v="39.5"/>
    <n v="42"/>
    <n v="20"/>
    <n v="0"/>
    <n v="20"/>
    <n v="81"/>
    <n v="0"/>
    <n v="0"/>
    <n v="0"/>
    <n v="0"/>
    <n v="0"/>
    <n v="0"/>
    <n v="202.5"/>
    <n v="0"/>
    <n v="0"/>
    <n v="0"/>
    <n v="0"/>
    <n v="0"/>
    <n v="0"/>
    <n v="0"/>
    <n v="0"/>
    <n v="0"/>
    <d v="2019-03-06T00:00:00"/>
    <s v="ALWAR"/>
    <s v="ALWAR"/>
    <x v="1"/>
    <n v="0"/>
  </r>
  <r>
    <n v="207175"/>
    <s v="SBN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25.5"/>
    <n v="38"/>
    <n v="28.75"/>
    <n v="30"/>
    <n v="53.25"/>
    <n v="42.5"/>
    <n v="25"/>
    <n v="20"/>
    <n v="0"/>
    <n v="0"/>
    <n v="0"/>
    <n v="0"/>
    <n v="0"/>
    <n v="0"/>
    <n v="199.5"/>
    <n v="0"/>
    <n v="0"/>
    <n v="0"/>
    <n v="0"/>
    <n v="0"/>
    <n v="0"/>
    <n v="0"/>
    <n v="0"/>
    <n v="0"/>
    <d v="2021-02-11T00:00:00"/>
    <s v="ALWAR"/>
    <s v="ALWAR"/>
    <x v="1"/>
    <n v="0"/>
  </r>
  <r>
    <n v="210786"/>
    <s v="A G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.599999999999994"/>
    <n v="15"/>
    <n v="50"/>
    <n v="6"/>
    <n v="139.6"/>
    <n v="61"/>
    <n v="99"/>
    <n v="25"/>
    <n v="30"/>
    <n v="0"/>
    <n v="12.5"/>
    <n v="15"/>
    <n v="28"/>
    <n v="270.5"/>
    <d v="2021-12-20T00:00:00"/>
    <s v="ALWAR"/>
    <s v="ALWAR"/>
    <x v="1"/>
    <s v="VACANT"/>
  </r>
  <r>
    <n v="210388"/>
    <s v="HEMANT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27.5"/>
    <n v="14.5"/>
    <n v="0"/>
    <n v="10"/>
    <n v="73"/>
    <n v="20"/>
    <n v="31.5"/>
    <n v="22.5"/>
    <n v="25"/>
    <n v="0"/>
    <n v="0"/>
    <n v="0"/>
    <n v="0"/>
    <n v="99"/>
    <d v="2021-11-12T00:00:00"/>
    <s v="ALWAR"/>
    <s v="ALWAR"/>
    <x v="1"/>
    <s v="SUMIT KUMAR VERMA"/>
  </r>
  <r>
    <n v="204868"/>
    <s v="GURUKRIPA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"/>
    <n v="27.5"/>
    <n v="20"/>
    <n v="20"/>
    <n v="20"/>
    <n v="10"/>
    <n v="10"/>
    <n v="158"/>
    <n v="20"/>
    <n v="20"/>
    <n v="10"/>
    <n v="0"/>
    <n v="10"/>
    <n v="0"/>
    <n v="0"/>
    <n v="10"/>
    <n v="0"/>
    <n v="0"/>
    <n v="0"/>
    <n v="0"/>
    <n v="70"/>
    <n v="0"/>
    <n v="0"/>
    <n v="0"/>
    <n v="0"/>
    <n v="0"/>
    <n v="0"/>
    <n v="0"/>
    <n v="0"/>
    <n v="0"/>
    <d v="2020-09-26T00:00:00"/>
    <s v="ALWAR"/>
    <s v="ALWAR"/>
    <x v="1"/>
    <n v="0"/>
  </r>
  <r>
    <n v="205739"/>
    <s v="SHRI SHYAM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7"/>
    <n v="0"/>
    <n v="0"/>
    <n v="4"/>
    <n v="61"/>
    <n v="11"/>
    <n v="1"/>
    <n v="10"/>
    <n v="14.75"/>
    <n v="10"/>
    <n v="8"/>
    <n v="10"/>
    <n v="0"/>
    <n v="0"/>
    <n v="0"/>
    <n v="0"/>
    <n v="0"/>
    <n v="64.75"/>
    <n v="0"/>
    <n v="0"/>
    <n v="0"/>
    <n v="0"/>
    <n v="0"/>
    <n v="0"/>
    <n v="0"/>
    <n v="0"/>
    <n v="0"/>
    <d v="2020-11-27T00:00:00"/>
    <s v="ALWAR"/>
    <s v="ALWAR"/>
    <x v="1"/>
    <n v="0"/>
  </r>
  <r>
    <n v="207292"/>
    <s v="BILLU MARBLE &amp; SLATE ST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2.5"/>
    <n v="11"/>
    <n v="22.5"/>
    <n v="10"/>
    <n v="0"/>
    <n v="0"/>
    <n v="0"/>
    <n v="0"/>
    <n v="0"/>
    <n v="0"/>
    <n v="0"/>
    <n v="61"/>
    <n v="0"/>
    <n v="0"/>
    <n v="0"/>
    <n v="0"/>
    <n v="0"/>
    <n v="0"/>
    <n v="0"/>
    <n v="0"/>
    <n v="0"/>
    <d v="2021-02-19T00:00:00"/>
    <s v="ALWAR"/>
    <s v="ALWAR"/>
    <x v="1"/>
    <n v="0"/>
  </r>
  <r>
    <n v="211139"/>
    <s v="BHAGAT BUIL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1"/>
    <n v="0"/>
    <n v="51"/>
    <n v="40"/>
    <n v="10"/>
    <n v="20"/>
    <n v="34.5"/>
    <n v="37"/>
    <n v="25"/>
    <n v="27.5"/>
    <n v="54.5"/>
    <n v="248.5"/>
    <d v="2022-01-17T00:00:00"/>
    <s v="ALWAR"/>
    <s v="ALWAR"/>
    <x v="1"/>
    <n v="0"/>
  </r>
  <r>
    <n v="174358"/>
    <s v="SHREE SHYAM CEMENT AGENCY"/>
    <n v="0"/>
    <n v="25"/>
    <n v="36.549999999999997"/>
    <n v="47.099999999999994"/>
    <n v="49.65"/>
    <n v="65.150000000000006"/>
    <n v="85"/>
    <n v="50"/>
    <n v="63"/>
    <n v="56.8"/>
    <n v="0"/>
    <n v="55"/>
    <n v="533.25"/>
    <n v="0"/>
    <n v="51"/>
    <n v="75"/>
    <n v="0"/>
    <n v="20"/>
    <n v="5"/>
    <n v="10"/>
    <n v="21"/>
    <n v="70"/>
    <n v="15"/>
    <n v="15"/>
    <n v="40"/>
    <n v="322"/>
    <n v="0"/>
    <n v="0"/>
    <n v="0"/>
    <n v="10"/>
    <n v="10"/>
    <n v="0"/>
    <n v="10"/>
    <n v="0"/>
    <n v="0"/>
    <n v="20"/>
    <n v="0"/>
    <n v="0"/>
    <n v="50"/>
    <n v="0"/>
    <n v="0"/>
    <n v="0"/>
    <n v="0"/>
    <n v="0"/>
    <n v="0"/>
    <n v="0"/>
    <n v="0"/>
    <n v="0"/>
    <d v="2018-10-25T00:00:00"/>
    <s v="ALWAR"/>
    <s v="ALWAR"/>
    <x v="1"/>
    <n v="0"/>
  </r>
  <r>
    <n v="206968"/>
    <s v="KHUNDR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5"/>
    <n v="40.5"/>
    <n v="65"/>
    <n v="29"/>
    <n v="0"/>
    <n v="0"/>
    <n v="0"/>
    <n v="0"/>
    <n v="0"/>
    <n v="0"/>
    <n v="0"/>
    <n v="0"/>
    <n v="0"/>
    <n v="0"/>
    <n v="0"/>
    <n v="29"/>
    <n v="0"/>
    <n v="0"/>
    <n v="0"/>
    <n v="0"/>
    <n v="0"/>
    <n v="0"/>
    <n v="0"/>
    <n v="0"/>
    <n v="0"/>
    <d v="2021-01-30T00:00:00"/>
    <s v="ALWAR"/>
    <s v="ALWAR"/>
    <x v="1"/>
    <n v="0"/>
  </r>
  <r>
    <n v="177247"/>
    <s v="SHRI SALES AGENCIES"/>
    <n v="52"/>
    <n v="61"/>
    <n v="69.5"/>
    <n v="12.5"/>
    <n v="17.5"/>
    <n v="20"/>
    <n v="27"/>
    <n v="22.5"/>
    <n v="45"/>
    <n v="60.45"/>
    <n v="60.3"/>
    <n v="64"/>
    <n v="511.75"/>
    <n v="2.9"/>
    <n v="28.35"/>
    <n v="36"/>
    <n v="66.5"/>
    <n v="57.5"/>
    <n v="12.5"/>
    <n v="15"/>
    <n v="13"/>
    <n v="20"/>
    <n v="14"/>
    <n v="10"/>
    <n v="0"/>
    <n v="275.75"/>
    <n v="1"/>
    <n v="0"/>
    <n v="0"/>
    <n v="5"/>
    <n v="12"/>
    <n v="7.5"/>
    <n v="0"/>
    <n v="2.5"/>
    <n v="0"/>
    <n v="0"/>
    <n v="0"/>
    <n v="0"/>
    <n v="28"/>
    <n v="0"/>
    <n v="0"/>
    <n v="0"/>
    <n v="0"/>
    <n v="0"/>
    <n v="0"/>
    <n v="0"/>
    <n v="0"/>
    <n v="0"/>
    <d v="2019-01-21T00:00:00"/>
    <s v="ALWAR"/>
    <s v="ALWAR"/>
    <x v="1"/>
    <n v="0"/>
  </r>
  <r>
    <n v="210027"/>
    <s v="SUNIL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0"/>
    <n v="0"/>
    <n v="0"/>
    <n v="0"/>
    <n v="0"/>
    <n v="26"/>
    <n v="0"/>
    <n v="0"/>
    <n v="0"/>
    <n v="0"/>
    <n v="0"/>
    <n v="0"/>
    <n v="0"/>
    <n v="0"/>
    <n v="0"/>
    <d v="2021-10-01T00:00:00"/>
    <s v="ALWAR"/>
    <s v="ALWAR"/>
    <x v="1"/>
    <n v="0"/>
  </r>
  <r>
    <n v="179210"/>
    <s v="SHRI SHYAM IRON STORE"/>
    <n v="0"/>
    <n v="0"/>
    <n v="0"/>
    <n v="0"/>
    <n v="10"/>
    <n v="10"/>
    <n v="20"/>
    <n v="49"/>
    <n v="0"/>
    <n v="47"/>
    <n v="0"/>
    <n v="0"/>
    <n v="136"/>
    <n v="10"/>
    <n v="52"/>
    <n v="31"/>
    <n v="50.5"/>
    <n v="20"/>
    <n v="24.25"/>
    <n v="26.35"/>
    <n v="20"/>
    <n v="10"/>
    <n v="20"/>
    <n v="0"/>
    <n v="10"/>
    <n v="274.10000000000002"/>
    <n v="2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d v="2019-08-20T00:00:00"/>
    <s v="ALWAR"/>
    <s v="ALWAR"/>
    <x v="1"/>
    <n v="0"/>
  </r>
  <r>
    <n v="208879"/>
    <s v="DURGA ELECTRICALS &amp; DISTRIBUT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0"/>
    <n v="0"/>
    <n v="0"/>
    <n v="0"/>
    <n v="0"/>
    <n v="0"/>
    <n v="0"/>
    <n v="0"/>
    <n v="19"/>
    <n v="0"/>
    <n v="0"/>
    <n v="0"/>
    <n v="0"/>
    <n v="0"/>
    <n v="0"/>
    <n v="0"/>
    <n v="0"/>
    <n v="0"/>
    <d v="2021-07-12T00:00:00"/>
    <s v="ALWAR"/>
    <s v="ALWAR"/>
    <x v="1"/>
    <n v="0"/>
  </r>
  <r>
    <n v="202725"/>
    <s v="SHREE SHYAM ENTERPRISES"/>
    <n v="0"/>
    <n v="0"/>
    <n v="0"/>
    <n v="0"/>
    <n v="0"/>
    <n v="0"/>
    <n v="0"/>
    <n v="0"/>
    <n v="0"/>
    <n v="0"/>
    <n v="0"/>
    <n v="76.5"/>
    <n v="76.5"/>
    <n v="0"/>
    <n v="0"/>
    <n v="40"/>
    <n v="0"/>
    <n v="0"/>
    <n v="0"/>
    <n v="0"/>
    <n v="0"/>
    <n v="0"/>
    <n v="10"/>
    <n v="10"/>
    <n v="30"/>
    <n v="90"/>
    <n v="1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d v="2020-03-06T00:00:00"/>
    <s v="ALWAR"/>
    <s v="ALWAR"/>
    <x v="1"/>
    <n v="0"/>
  </r>
  <r>
    <n v="201986"/>
    <s v="BALAJI BUILDING MATERIAL SUPPL"/>
    <n v="0"/>
    <n v="0"/>
    <n v="0"/>
    <n v="0"/>
    <n v="0"/>
    <n v="0"/>
    <n v="0"/>
    <n v="0"/>
    <n v="30"/>
    <n v="105"/>
    <n v="10"/>
    <n v="31"/>
    <n v="176"/>
    <n v="0"/>
    <n v="25"/>
    <n v="28.5"/>
    <n v="0"/>
    <n v="5"/>
    <n v="3"/>
    <n v="0"/>
    <n v="0"/>
    <n v="0"/>
    <n v="0"/>
    <n v="0"/>
    <n v="0"/>
    <n v="61.5"/>
    <n v="0"/>
    <n v="0"/>
    <n v="1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d v="2019-12-30T00:00:00"/>
    <s v="ALWAR"/>
    <s v="ALWAR"/>
    <x v="1"/>
    <n v="0"/>
  </r>
  <r>
    <n v="208674"/>
    <s v="TANY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5"/>
    <n v="6.25"/>
    <n v="0"/>
    <n v="0"/>
    <n v="0"/>
    <n v="0"/>
    <n v="0"/>
    <n v="0"/>
    <n v="0"/>
    <n v="0"/>
    <n v="9.5"/>
    <n v="0"/>
    <n v="0"/>
    <n v="0"/>
    <n v="0"/>
    <n v="0"/>
    <n v="0"/>
    <n v="0"/>
    <n v="0"/>
    <n v="0"/>
    <d v="2021-06-21T00:00:00"/>
    <s v="ALWAR"/>
    <s v="ALWAR"/>
    <x v="1"/>
    <n v="0"/>
  </r>
  <r>
    <n v="176790"/>
    <s v="MALHOTRA BUILDERS"/>
    <n v="45.5"/>
    <n v="74"/>
    <n v="55"/>
    <n v="70"/>
    <n v="60"/>
    <n v="0"/>
    <n v="27.25"/>
    <n v="17.5"/>
    <n v="20.25"/>
    <n v="21.5"/>
    <n v="33.5"/>
    <n v="10.5"/>
    <n v="435"/>
    <n v="0"/>
    <n v="22.5"/>
    <n v="24.75"/>
    <n v="25.25"/>
    <n v="12.5"/>
    <n v="4"/>
    <n v="9"/>
    <n v="4"/>
    <n v="4.5"/>
    <n v="7.5"/>
    <n v="19.5"/>
    <n v="0"/>
    <n v="133.5"/>
    <n v="0"/>
    <n v="0"/>
    <n v="1.5"/>
    <n v="0"/>
    <n v="0"/>
    <n v="0"/>
    <n v="0"/>
    <n v="0"/>
    <n v="0"/>
    <n v="0"/>
    <n v="0"/>
    <n v="0"/>
    <n v="1.5"/>
    <n v="0"/>
    <n v="0"/>
    <n v="0"/>
    <n v="0"/>
    <n v="0"/>
    <n v="0"/>
    <n v="0"/>
    <n v="0"/>
    <n v="0"/>
    <d v="2018-12-13T00:00:00"/>
    <s v="ALWAR"/>
    <s v="ALWAR"/>
    <x v="1"/>
    <n v="0"/>
  </r>
  <r>
    <n v="176069"/>
    <s v="BALAJI STEEL"/>
    <n v="195"/>
    <n v="169"/>
    <n v="141"/>
    <n v="141.5"/>
    <n v="166"/>
    <n v="171"/>
    <n v="166.5"/>
    <n v="172"/>
    <n v="126.5"/>
    <n v="155.5"/>
    <n v="174"/>
    <n v="127.5"/>
    <n v="1905.5"/>
    <n v="0"/>
    <n v="25"/>
    <n v="87.5"/>
    <n v="105"/>
    <n v="102"/>
    <n v="113"/>
    <n v="103"/>
    <n v="51.5"/>
    <n v="114"/>
    <n v="203"/>
    <n v="10"/>
    <n v="10"/>
    <n v="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6-19T00:00:00"/>
    <s v="ALWAR"/>
    <s v="ALWAR"/>
    <x v="1"/>
    <n v="0"/>
  </r>
  <r>
    <n v="203875"/>
    <s v="KTC SALES"/>
    <n v="0"/>
    <n v="0"/>
    <n v="0"/>
    <n v="0"/>
    <n v="0"/>
    <n v="0"/>
    <n v="0"/>
    <n v="0"/>
    <n v="0"/>
    <n v="0"/>
    <n v="0"/>
    <n v="0"/>
    <n v="0"/>
    <n v="0"/>
    <n v="0"/>
    <n v="0"/>
    <n v="83.75"/>
    <n v="100.75"/>
    <n v="123.10000000000001"/>
    <n v="122.5"/>
    <n v="103.8"/>
    <n v="63.5"/>
    <n v="90"/>
    <n v="112.7"/>
    <n v="100.6"/>
    <n v="90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7-23T00:00:00"/>
    <s v="ALWAR"/>
    <s v="ALWAR"/>
    <x v="1"/>
    <n v="0"/>
  </r>
  <r>
    <n v="203024"/>
    <s v="AMIT CEMENT AGENCY"/>
    <n v="0"/>
    <n v="0"/>
    <n v="0"/>
    <n v="0"/>
    <n v="0"/>
    <n v="0"/>
    <n v="0"/>
    <n v="0"/>
    <n v="0"/>
    <n v="0"/>
    <n v="0"/>
    <n v="0"/>
    <n v="0"/>
    <n v="0"/>
    <n v="0"/>
    <n v="146"/>
    <n v="108.45"/>
    <n v="61.5"/>
    <n v="150.5"/>
    <n v="109"/>
    <n v="68.75"/>
    <n v="45.5"/>
    <n v="0"/>
    <n v="0"/>
    <n v="0"/>
    <n v="6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6-03T00:00:00"/>
    <s v="ALWAR"/>
    <s v="ALWAR"/>
    <x v="1"/>
    <n v="0"/>
  </r>
  <r>
    <n v="178740"/>
    <s v="MAA MANSA TRADERS"/>
    <n v="0"/>
    <n v="0"/>
    <n v="0"/>
    <n v="298"/>
    <n v="339.75"/>
    <n v="504"/>
    <n v="360"/>
    <n v="398"/>
    <n v="422.75"/>
    <n v="406.75"/>
    <n v="374.25"/>
    <n v="280"/>
    <n v="3383.5"/>
    <n v="90"/>
    <n v="170.25"/>
    <n v="164.75"/>
    <n v="0"/>
    <n v="0"/>
    <n v="0"/>
    <n v="0"/>
    <n v="0"/>
    <n v="0"/>
    <n v="0"/>
    <n v="0"/>
    <n v="0"/>
    <n v="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7-05T00:00:00"/>
    <s v="ALWAR"/>
    <s v="ALWAR"/>
    <x v="1"/>
    <n v="0"/>
  </r>
  <r>
    <n v="202759"/>
    <s v="B K &amp; SONS"/>
    <n v="0"/>
    <n v="0"/>
    <n v="0"/>
    <n v="0"/>
    <n v="0"/>
    <n v="0"/>
    <n v="0"/>
    <n v="0"/>
    <n v="0"/>
    <n v="0"/>
    <n v="0"/>
    <n v="20"/>
    <n v="20"/>
    <n v="202"/>
    <n v="0"/>
    <n v="67"/>
    <n v="0"/>
    <n v="32.25"/>
    <n v="20.25"/>
    <n v="12.5"/>
    <n v="3.5"/>
    <n v="0"/>
    <n v="0"/>
    <n v="0"/>
    <n v="0"/>
    <n v="3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3-13T00:00:00"/>
    <s v="ALWAR"/>
    <s v="ALWAR"/>
    <x v="1"/>
    <n v="0"/>
  </r>
  <r>
    <n v="148237"/>
    <s v="AMERIYA BUILDING MATERIAL SUPP"/>
    <n v="65"/>
    <n v="10"/>
    <n v="36"/>
    <n v="50"/>
    <n v="62"/>
    <n v="52"/>
    <n v="42"/>
    <n v="20"/>
    <n v="30"/>
    <n v="61.75"/>
    <n v="68.25"/>
    <n v="60"/>
    <n v="557"/>
    <n v="0"/>
    <n v="51"/>
    <n v="30"/>
    <n v="30"/>
    <n v="30"/>
    <n v="31.5"/>
    <n v="60"/>
    <n v="15"/>
    <n v="28.5"/>
    <n v="40"/>
    <n v="10"/>
    <n v="0"/>
    <n v="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10-30T00:00:00"/>
    <s v="ALWAR"/>
    <s v="ALWAR"/>
    <x v="1"/>
    <n v="0"/>
  </r>
  <r>
    <n v="176609"/>
    <s v="HARJAMNA STEELS"/>
    <n v="136"/>
    <n v="25"/>
    <n v="0"/>
    <n v="22.5"/>
    <n v="43"/>
    <n v="49"/>
    <n v="7.5"/>
    <n v="35"/>
    <n v="55"/>
    <n v="30"/>
    <n v="50"/>
    <n v="20"/>
    <n v="473"/>
    <n v="0"/>
    <n v="65"/>
    <n v="30"/>
    <n v="49.5"/>
    <n v="54"/>
    <n v="50"/>
    <n v="21"/>
    <n v="1.75"/>
    <n v="0"/>
    <n v="0"/>
    <n v="0"/>
    <n v="0"/>
    <n v="271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11-19T00:00:00"/>
    <s v="ALWAR"/>
    <s v="ALWAR"/>
    <x v="1"/>
    <n v="0"/>
  </r>
  <r>
    <n v="171661"/>
    <s v="MAHAWAR CEMENT AGENCIES"/>
    <n v="128"/>
    <n v="207"/>
    <n v="189.5"/>
    <n v="118.5"/>
    <n v="87.5"/>
    <n v="186.5"/>
    <n v="167"/>
    <n v="120.75"/>
    <n v="119"/>
    <n v="214"/>
    <n v="87"/>
    <n v="76"/>
    <n v="1700.75"/>
    <n v="41"/>
    <n v="71"/>
    <n v="89"/>
    <n v="0"/>
    <n v="0"/>
    <n v="0"/>
    <n v="0"/>
    <n v="0"/>
    <n v="0"/>
    <n v="0"/>
    <n v="0"/>
    <n v="0"/>
    <n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2-28T00:00:00"/>
    <s v="ALWAR"/>
    <s v="ALWAR"/>
    <x v="1"/>
    <n v="0"/>
  </r>
  <r>
    <n v="177381"/>
    <s v="SAI BUILDERS"/>
    <n v="45"/>
    <n v="101.5"/>
    <n v="72.5"/>
    <n v="70.349999999999994"/>
    <n v="63.5"/>
    <n v="55.5"/>
    <n v="55"/>
    <n v="67.5"/>
    <n v="32"/>
    <n v="48.5"/>
    <n v="33.5"/>
    <n v="40"/>
    <n v="684.85"/>
    <n v="5"/>
    <n v="39.25"/>
    <n v="31.5"/>
    <n v="52.5"/>
    <n v="30"/>
    <n v="31"/>
    <n v="10"/>
    <n v="0"/>
    <n v="0"/>
    <n v="0"/>
    <n v="0"/>
    <n v="0"/>
    <n v="199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1-30T00:00:00"/>
    <s v="ALWAR"/>
    <s v="ALWAR"/>
    <x v="1"/>
    <n v="0"/>
  </r>
  <r>
    <n v="202551"/>
    <s v="SHRI SHYAM ENTERPRISES"/>
    <n v="0"/>
    <n v="0"/>
    <n v="0"/>
    <n v="0"/>
    <n v="0"/>
    <n v="0"/>
    <n v="0"/>
    <n v="0"/>
    <n v="0"/>
    <n v="0"/>
    <n v="82.5"/>
    <n v="45"/>
    <n v="127.5"/>
    <n v="0"/>
    <n v="30"/>
    <n v="30"/>
    <n v="10"/>
    <n v="0"/>
    <n v="30"/>
    <n v="0"/>
    <n v="10"/>
    <n v="20"/>
    <n v="0"/>
    <n v="0"/>
    <n v="0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2-18T00:00:00"/>
    <s v="ALWAR"/>
    <s v="ALWAR"/>
    <x v="1"/>
    <n v="0"/>
  </r>
  <r>
    <n v="201491"/>
    <s v="SUNIL ENTERPRISES"/>
    <n v="0"/>
    <n v="0"/>
    <n v="0"/>
    <n v="0"/>
    <n v="0"/>
    <n v="0"/>
    <n v="0"/>
    <n v="0"/>
    <n v="40"/>
    <n v="30"/>
    <n v="30"/>
    <n v="32"/>
    <n v="132"/>
    <n v="0"/>
    <n v="20"/>
    <n v="25"/>
    <n v="30"/>
    <n v="10"/>
    <n v="20"/>
    <n v="0"/>
    <n v="0"/>
    <n v="20"/>
    <n v="0"/>
    <n v="0"/>
    <n v="0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06T00:00:00"/>
    <s v="ALWAR"/>
    <s v="ALWAR"/>
    <x v="1"/>
    <n v="0"/>
  </r>
  <r>
    <n v="202780"/>
    <s v="JAGDISH CEMENT AGENCY"/>
    <n v="0"/>
    <n v="0"/>
    <n v="0"/>
    <n v="0"/>
    <n v="0"/>
    <n v="0"/>
    <n v="0"/>
    <n v="0"/>
    <n v="0"/>
    <n v="0"/>
    <n v="0"/>
    <n v="25"/>
    <n v="25"/>
    <n v="45"/>
    <n v="37.5"/>
    <n v="40"/>
    <n v="0"/>
    <n v="0"/>
    <n v="0"/>
    <n v="0"/>
    <n v="0"/>
    <n v="0"/>
    <n v="0"/>
    <n v="0"/>
    <n v="0"/>
    <n v="12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3-16T00:00:00"/>
    <s v="ALWAR"/>
    <s v="ALWAR"/>
    <x v="1"/>
    <n v="0"/>
  </r>
  <r>
    <n v="175393"/>
    <s v="RATNA TRADERS"/>
    <n v="81.5"/>
    <n v="50"/>
    <n v="62"/>
    <n v="51"/>
    <n v="61"/>
    <n v="61"/>
    <n v="50"/>
    <n v="73"/>
    <n v="35"/>
    <n v="41"/>
    <n v="42"/>
    <n v="50"/>
    <n v="657.5"/>
    <n v="0"/>
    <n v="31"/>
    <n v="50"/>
    <n v="15"/>
    <n v="0"/>
    <n v="21"/>
    <n v="0"/>
    <n v="0"/>
    <n v="0"/>
    <n v="0"/>
    <n v="0"/>
    <n v="0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4-16T00:00:00"/>
    <s v="ALWAR"/>
    <s v="ALWAR"/>
    <x v="1"/>
    <n v="0"/>
  </r>
  <r>
    <n v="202313"/>
    <s v="KHANK SHANU TRADERS"/>
    <n v="0"/>
    <n v="0"/>
    <n v="0"/>
    <n v="0"/>
    <n v="0"/>
    <n v="0"/>
    <n v="0"/>
    <n v="0"/>
    <n v="0"/>
    <n v="20"/>
    <n v="30"/>
    <n v="9.3000000000000007"/>
    <n v="59.3"/>
    <n v="0"/>
    <n v="50"/>
    <n v="13"/>
    <n v="27"/>
    <n v="0"/>
    <n v="0"/>
    <n v="10"/>
    <n v="15"/>
    <n v="0"/>
    <n v="0"/>
    <n v="0"/>
    <n v="0"/>
    <n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31T00:00:00"/>
    <s v="ALWAR"/>
    <s v="ALWAR"/>
    <x v="1"/>
    <n v="0"/>
  </r>
  <r>
    <n v="178396"/>
    <s v="MANISH CONSTRUCTION"/>
    <n v="0"/>
    <n v="20"/>
    <n v="43.5"/>
    <n v="21"/>
    <n v="10"/>
    <n v="10"/>
    <n v="11"/>
    <n v="20"/>
    <n v="10"/>
    <n v="30"/>
    <n v="50"/>
    <n v="50"/>
    <n v="275.5"/>
    <n v="20"/>
    <n v="40"/>
    <n v="20"/>
    <n v="12.5"/>
    <n v="0"/>
    <n v="0"/>
    <n v="0"/>
    <n v="0"/>
    <n v="0"/>
    <n v="0"/>
    <n v="0"/>
    <n v="0"/>
    <n v="9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5-21T00:00:00"/>
    <s v="ALWAR"/>
    <s v="ALWAR"/>
    <x v="1"/>
    <n v="0"/>
  </r>
  <r>
    <n v="176301"/>
    <s v="MAHAWAR ENTERPRISES"/>
    <n v="136.25"/>
    <n v="172.45"/>
    <n v="145.35000000000002"/>
    <n v="151.85"/>
    <n v="123.05"/>
    <n v="131.1"/>
    <n v="131.55000000000001"/>
    <n v="57.5"/>
    <n v="130.75"/>
    <n v="82.75"/>
    <n v="61"/>
    <n v="0"/>
    <n v="1323.6"/>
    <n v="0"/>
    <n v="0"/>
    <n v="0"/>
    <n v="0"/>
    <n v="0"/>
    <n v="75"/>
    <n v="0"/>
    <n v="0"/>
    <n v="0"/>
    <n v="0"/>
    <n v="0"/>
    <n v="0"/>
    <n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8-07T00:00:00"/>
    <s v="ALWAR"/>
    <s v="ALWAR"/>
    <x v="1"/>
    <n v="0"/>
  </r>
  <r>
    <n v="177555"/>
    <s v="SHRI SHYAM CEMENT AGENCY"/>
    <n v="55"/>
    <n v="30"/>
    <n v="47.7"/>
    <n v="49"/>
    <n v="45"/>
    <n v="50"/>
    <n v="37.5"/>
    <n v="20"/>
    <n v="30"/>
    <n v="30"/>
    <n v="18"/>
    <n v="0"/>
    <n v="412.2"/>
    <n v="0"/>
    <n v="30"/>
    <n v="40"/>
    <n v="0"/>
    <n v="0"/>
    <n v="0"/>
    <n v="0"/>
    <n v="0"/>
    <n v="0"/>
    <n v="0"/>
    <n v="0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2-18T00:00:00"/>
    <s v="ALWAR"/>
    <s v="ALWAR"/>
    <x v="1"/>
    <n v="0"/>
  </r>
  <r>
    <n v="143236"/>
    <s v="LAXMI BANS BALLI UDHYOG"/>
    <n v="32"/>
    <n v="50"/>
    <n v="35"/>
    <n v="18"/>
    <n v="32.5"/>
    <n v="60.5"/>
    <n v="53"/>
    <n v="60"/>
    <n v="41.5"/>
    <n v="20"/>
    <n v="42.5"/>
    <n v="33.75"/>
    <n v="478.75"/>
    <n v="0"/>
    <n v="56.5"/>
    <n v="5"/>
    <n v="0"/>
    <n v="0"/>
    <n v="0"/>
    <n v="0"/>
    <n v="0"/>
    <n v="0"/>
    <n v="0"/>
    <n v="0"/>
    <n v="0"/>
    <n v="6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4-01-19T00:00:00"/>
    <s v="ALWAR"/>
    <s v="ALWAR"/>
    <x v="1"/>
    <n v="0"/>
  </r>
  <r>
    <n v="179474"/>
    <s v="PRADEEP JAIN"/>
    <n v="0"/>
    <n v="0"/>
    <n v="0"/>
    <n v="0"/>
    <n v="0"/>
    <n v="42"/>
    <n v="42"/>
    <n v="0"/>
    <n v="41.5"/>
    <n v="40"/>
    <n v="25"/>
    <n v="50"/>
    <n v="240.5"/>
    <n v="42.5"/>
    <n v="3.75"/>
    <n v="0"/>
    <n v="0"/>
    <n v="0"/>
    <n v="0"/>
    <n v="0"/>
    <n v="0"/>
    <n v="0"/>
    <n v="0"/>
    <n v="0"/>
    <n v="0"/>
    <n v="4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9-18T00:00:00"/>
    <s v="ALWAR"/>
    <s v="ALWAR"/>
    <x v="1"/>
    <n v="0"/>
  </r>
  <r>
    <n v="207479"/>
    <s v="ROHIT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1-03-02T00:00:00"/>
    <s v="ALWAR"/>
    <s v="ALWAR"/>
    <x v="1"/>
    <n v="0"/>
  </r>
  <r>
    <n v="205554"/>
    <s v="SAPN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11T00:00:00"/>
    <s v="ALWAR"/>
    <s v="ALWAR"/>
    <x v="1"/>
    <n v="0"/>
  </r>
  <r>
    <n v="179502"/>
    <s v="PANKAJ KUMAR POORAN CHAND"/>
    <n v="0"/>
    <n v="0"/>
    <n v="0"/>
    <n v="0"/>
    <n v="0"/>
    <n v="0"/>
    <n v="0"/>
    <n v="0"/>
    <n v="20"/>
    <n v="20"/>
    <n v="0"/>
    <n v="0"/>
    <n v="40"/>
    <n v="0"/>
    <n v="1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6T00:00:00"/>
    <s v="ALWAR"/>
    <s v="ALWAR"/>
    <x v="1"/>
    <n v="0"/>
  </r>
  <r>
    <n v="212086"/>
    <s v="N K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92"/>
    <n v="194"/>
    <n v="103"/>
    <n v="165"/>
    <n v="180"/>
    <n v="148"/>
    <n v="200"/>
    <n v="1184"/>
    <d v="2022-04-07T00:00:00"/>
    <s v="ALWAR"/>
    <s v="ALWAR"/>
    <x v="1"/>
    <n v="0"/>
  </r>
  <r>
    <n v="212276"/>
    <s v="CHANDEL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.5"/>
    <n v="148.5"/>
    <n v="45"/>
    <n v="92.95"/>
    <n v="52"/>
    <n v="0"/>
    <n v="80"/>
    <n v="96"/>
    <n v="565.95000000000005"/>
    <d v="2022-04-21T00:00:00"/>
    <s v="ALWAR"/>
    <s v="ALWAR"/>
    <x v="1"/>
    <n v="0"/>
  </r>
  <r>
    <n v="212478"/>
    <s v="KRISHAN KUMAR RAGHUNIR SING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30"/>
    <n v="40"/>
    <n v="80"/>
    <n v="30"/>
    <n v="66"/>
    <n v="67.8"/>
    <n v="323.8"/>
    <d v="2022-05-09T00:00:00"/>
    <s v="ALWAR"/>
    <s v="ALWAR"/>
    <x v="1"/>
    <n v="0"/>
  </r>
  <r>
    <n v="212571"/>
    <s v="SHREE ANGIR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16.5"/>
    <n v="0"/>
    <n v="0"/>
    <n v="0"/>
    <n v="0"/>
    <n v="0"/>
    <n v="34"/>
    <d v="2022-05-17T00:00:00"/>
    <s v="ALWAR"/>
    <s v="ALWAR"/>
    <x v="1"/>
    <n v="0"/>
  </r>
  <r>
    <n v="212976"/>
    <s v="CHOUDHARY BUIL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.5"/>
    <n v="202.25"/>
    <n v="211.5"/>
    <n v="279.95000000000005"/>
    <n v="274.3"/>
    <n v="331.20000000000005"/>
    <n v="1422.7"/>
    <d v="2022-06-11T00:00:00"/>
    <s v="ALWAR"/>
    <s v="ALWAR"/>
    <x v="1"/>
    <n v="0"/>
  </r>
  <r>
    <n v="213321"/>
    <s v="DAHIY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22"/>
    <n v="42"/>
    <n v="0"/>
    <n v="84"/>
    <n v="218"/>
    <d v="2022-07-07T00:00:00"/>
    <s v="ALWAR"/>
    <s v="ALWAR"/>
    <x v="1"/>
    <n v="0"/>
  </r>
  <r>
    <n v="213647"/>
    <s v="SACHIN CEMENT AGENC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40"/>
    <n v="50.5"/>
    <n v="22"/>
    <n v="152.5"/>
    <d v="2022-08-05T00:00:00"/>
    <s v="ALWAR"/>
    <s v="ALWAR"/>
    <x v="1"/>
    <n v="0"/>
  </r>
  <r>
    <n v="213953"/>
    <s v="B M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113.95"/>
    <n v="230"/>
    <n v="544.95000000000005"/>
    <d v="2022-09-02T00:00:00"/>
    <s v="ALWAR"/>
    <s v="ALWAR"/>
    <x v="1"/>
    <n v="0"/>
  </r>
  <r>
    <n v="214214"/>
    <s v="CHAUHAN  HARDWARE &amp; BUILDING MATER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0"/>
    <n v="22"/>
    <n v="82"/>
    <d v="2022-09-24T00:00:00"/>
    <s v="ALWAR"/>
    <s v="ALWAR"/>
    <x v="1"/>
    <n v="0"/>
  </r>
  <r>
    <n v="214320"/>
    <s v="AGGARWAL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6.70000000000005"/>
    <n v="171"/>
    <n v="697.7"/>
    <d v="2022-10-03T00:00:00"/>
    <s v="ALWAR"/>
    <s v="ALWAR"/>
    <x v="1"/>
    <n v="0"/>
  </r>
  <r>
    <n v="214699"/>
    <s v="NAJIM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49"/>
    <d v="2022-11-04T00:00:00"/>
    <s v="ALWAR"/>
    <s v="ALWAR"/>
    <x v="1"/>
    <n v="0"/>
  </r>
  <r>
    <n v="119023"/>
    <s v="AGARWAL MACHINERY STORES"/>
    <n v="360.5"/>
    <n v="630.5"/>
    <n v="1282.5"/>
    <n v="655.5"/>
    <n v="908"/>
    <n v="255"/>
    <n v="999"/>
    <n v="558.5"/>
    <n v="702"/>
    <n v="755.5"/>
    <n v="921"/>
    <n v="821.29999999999984"/>
    <n v="8849.2999999999993"/>
    <n v="0"/>
    <n v="516"/>
    <n v="811.5"/>
    <n v="1010"/>
    <n v="883.75"/>
    <n v="867.5"/>
    <n v="1217.5"/>
    <n v="137.5"/>
    <n v="822"/>
    <n v="1169.75"/>
    <n v="1022"/>
    <n v="702.5"/>
    <n v="9160"/>
    <n v="608.5"/>
    <n v="629"/>
    <n v="1245"/>
    <n v="1107"/>
    <n v="440"/>
    <n v="1135.5"/>
    <n v="1264"/>
    <n v="772.5"/>
    <n v="1275.5"/>
    <n v="882.5"/>
    <n v="1328.4"/>
    <n v="1601.5"/>
    <n v="12289.4"/>
    <n v="294"/>
    <n v="1025"/>
    <n v="1299.5"/>
    <n v="969.40000000000009"/>
    <n v="702"/>
    <n v="226.7"/>
    <n v="977"/>
    <n v="1421.6000000000001"/>
    <n v="6915.2"/>
    <d v="2009-07-02T00:00:00"/>
    <s v="BHARATPUR"/>
    <s v="ALWAR"/>
    <x v="1"/>
    <s v="MANISH AGARWAL"/>
  </r>
  <r>
    <n v="171469"/>
    <s v="OM CEMENT HOUSE"/>
    <n v="433.75"/>
    <n v="472.75"/>
    <n v="845.5"/>
    <n v="630.5"/>
    <n v="542.25"/>
    <n v="534.75"/>
    <n v="582.5"/>
    <n v="208"/>
    <n v="506.25"/>
    <n v="532.5"/>
    <n v="155.5"/>
    <n v="22"/>
    <n v="5466.25"/>
    <n v="0"/>
    <n v="301"/>
    <n v="361.5"/>
    <n v="400.5"/>
    <n v="264"/>
    <n v="536.75"/>
    <n v="350.5"/>
    <n v="295.5"/>
    <n v="615.75"/>
    <n v="750"/>
    <n v="803.15"/>
    <n v="687.5"/>
    <n v="5366.15"/>
    <n v="228.5"/>
    <n v="898.25"/>
    <n v="1164.5"/>
    <n v="766"/>
    <n v="850"/>
    <n v="725"/>
    <n v="1141.5999999999999"/>
    <n v="625.5"/>
    <n v="1202.25"/>
    <n v="910.5"/>
    <n v="990"/>
    <n v="1388.5"/>
    <n v="10890.6"/>
    <n v="865"/>
    <n v="668"/>
    <n v="1054"/>
    <n v="1006.4499999999999"/>
    <n v="1017"/>
    <n v="1351.25"/>
    <n v="1016"/>
    <n v="1355.2"/>
    <n v="8332.9"/>
    <d v="2017-01-23T00:00:00"/>
    <s v="BHARATPUR"/>
    <s v="ALWAR"/>
    <x v="1"/>
    <s v="MANISH AGARWAL"/>
  </r>
  <r>
    <n v="202865"/>
    <s v="DEEPAK TRADERS"/>
    <n v="0"/>
    <n v="0"/>
    <n v="0"/>
    <n v="0"/>
    <n v="0"/>
    <n v="0"/>
    <n v="0"/>
    <n v="0"/>
    <n v="0"/>
    <n v="0"/>
    <n v="0"/>
    <n v="0"/>
    <n v="0"/>
    <n v="0"/>
    <n v="166"/>
    <n v="425.25"/>
    <n v="528.5"/>
    <n v="418"/>
    <n v="460.5"/>
    <n v="430"/>
    <n v="594"/>
    <n v="640.5"/>
    <n v="554"/>
    <n v="680.5"/>
    <n v="416"/>
    <n v="5313.25"/>
    <n v="443.5"/>
    <n v="616"/>
    <n v="1076.5"/>
    <n v="750"/>
    <n v="650.5"/>
    <n v="613.5"/>
    <n v="380.5"/>
    <n v="575"/>
    <n v="1102"/>
    <n v="545"/>
    <n v="612.5"/>
    <n v="753.5"/>
    <n v="8118.5"/>
    <n v="264.5"/>
    <n v="400"/>
    <n v="532"/>
    <n v="575"/>
    <n v="447.4"/>
    <n v="557.5"/>
    <n v="454.5"/>
    <n v="631.20000000000005"/>
    <n v="3862.1000000000004"/>
    <d v="2020-05-08T00:00:00"/>
    <s v="BHARATPUR"/>
    <s v="ALWAR"/>
    <x v="1"/>
    <s v="MANISH AGARWAL"/>
  </r>
  <r>
    <n v="119047"/>
    <s v="BANSAL TRADING COMPANY"/>
    <n v="223.3"/>
    <n v="410.5"/>
    <n v="434"/>
    <n v="448.75"/>
    <n v="363.25"/>
    <n v="371.25"/>
    <n v="529.5"/>
    <n v="452.5"/>
    <n v="149"/>
    <n v="412.5"/>
    <n v="330.75"/>
    <n v="137"/>
    <n v="4262.3"/>
    <n v="83.5"/>
    <n v="261.5"/>
    <n v="347"/>
    <n v="291.5"/>
    <n v="209"/>
    <n v="222"/>
    <n v="333"/>
    <n v="222"/>
    <n v="167"/>
    <n v="334.5"/>
    <n v="334"/>
    <n v="335"/>
    <n v="3140"/>
    <n v="420.5"/>
    <n v="462"/>
    <n v="546"/>
    <n v="602.29999999999995"/>
    <n v="516"/>
    <n v="463"/>
    <n v="645.5"/>
    <n v="433.5"/>
    <n v="348"/>
    <n v="541.5"/>
    <n v="505"/>
    <n v="633"/>
    <n v="6116.3"/>
    <n v="400"/>
    <n v="403"/>
    <n v="567"/>
    <n v="366"/>
    <n v="532"/>
    <n v="522"/>
    <n v="567.20000000000005"/>
    <n v="595.70000000000005"/>
    <n v="3952.8999999999996"/>
    <d v="2009-07-02T00:00:00"/>
    <s v="BHARATPUR"/>
    <s v="ALWAR"/>
    <x v="1"/>
    <s v="MANISH AGARWAL"/>
  </r>
  <r>
    <n v="171479"/>
    <s v="YADAV TRADING COMPANY"/>
    <n v="232"/>
    <n v="148.5"/>
    <n v="320.5"/>
    <n v="163.5"/>
    <n v="108"/>
    <n v="151"/>
    <n v="121.5"/>
    <n v="164"/>
    <n v="125"/>
    <n v="174.5"/>
    <n v="190.5"/>
    <n v="163"/>
    <n v="2062"/>
    <n v="84"/>
    <n v="311.75"/>
    <n v="277"/>
    <n v="204.5"/>
    <n v="150"/>
    <n v="242"/>
    <n v="218"/>
    <n v="295"/>
    <n v="190.5"/>
    <n v="233.5"/>
    <n v="305"/>
    <n v="301.75"/>
    <n v="2813"/>
    <n v="370.5"/>
    <n v="548.5"/>
    <n v="680.25"/>
    <n v="629.5"/>
    <n v="580.5"/>
    <n v="480.4"/>
    <n v="507.2"/>
    <n v="141.5"/>
    <n v="685.5"/>
    <n v="200.5"/>
    <n v="268.5"/>
    <n v="412"/>
    <n v="5504.85"/>
    <n v="371.3"/>
    <n v="354"/>
    <n v="614"/>
    <n v="571.25"/>
    <n v="527"/>
    <n v="171.5"/>
    <n v="151.69999999999999"/>
    <n v="305.84999999999997"/>
    <n v="3066.6"/>
    <d v="2017-01-25T00:00:00"/>
    <s v="BHARATPUR"/>
    <s v="ALWAR"/>
    <x v="1"/>
    <s v="MANISH AGARWAL"/>
  </r>
  <r>
    <n v="177829"/>
    <s v="GARG TRADING COMPANY"/>
    <n v="210.5"/>
    <n v="167.5"/>
    <n v="237"/>
    <n v="212"/>
    <n v="243"/>
    <n v="144"/>
    <n v="100.5"/>
    <n v="148.5"/>
    <n v="220.5"/>
    <n v="106"/>
    <n v="229"/>
    <n v="167.5"/>
    <n v="2186"/>
    <n v="0"/>
    <n v="152"/>
    <n v="241"/>
    <n v="167.5"/>
    <n v="137.5"/>
    <n v="192.5"/>
    <n v="179"/>
    <n v="96.5"/>
    <n v="176"/>
    <n v="164"/>
    <n v="163.5"/>
    <n v="180"/>
    <n v="1849.5"/>
    <n v="103"/>
    <n v="142"/>
    <n v="255"/>
    <n v="213.5"/>
    <n v="161.5"/>
    <n v="175.5"/>
    <n v="172"/>
    <n v="146.5"/>
    <n v="198"/>
    <n v="230.5"/>
    <n v="202"/>
    <n v="257.5"/>
    <n v="2257"/>
    <n v="225"/>
    <n v="144"/>
    <n v="277.5"/>
    <n v="211"/>
    <n v="187.25"/>
    <n v="120.5"/>
    <n v="137"/>
    <n v="204"/>
    <n v="1506.25"/>
    <d v="2019-03-14T00:00:00"/>
    <s v="BHARATPUR"/>
    <s v="ALWAR"/>
    <x v="1"/>
    <s v="MANISH AGARWAL"/>
  </r>
  <r>
    <n v="170708"/>
    <s v="BANSAL MARBLES"/>
    <n v="8.5"/>
    <n v="85.5"/>
    <n v="95.5"/>
    <n v="126"/>
    <n v="67.5"/>
    <n v="85"/>
    <n v="55.5"/>
    <n v="98"/>
    <n v="99"/>
    <n v="85.5"/>
    <n v="110"/>
    <n v="96"/>
    <n v="1012"/>
    <n v="42"/>
    <n v="140.5"/>
    <n v="261"/>
    <n v="150.5"/>
    <n v="132.85"/>
    <n v="142.65"/>
    <n v="96.5"/>
    <n v="127.5"/>
    <n v="109.5"/>
    <n v="138.5"/>
    <n v="209.5"/>
    <n v="141"/>
    <n v="1692"/>
    <n v="93"/>
    <n v="124.5"/>
    <n v="302"/>
    <n v="182"/>
    <n v="169.5"/>
    <n v="83"/>
    <n v="169.5"/>
    <n v="140"/>
    <n v="25"/>
    <n v="168"/>
    <n v="84"/>
    <n v="264.5"/>
    <n v="1805"/>
    <n v="109"/>
    <n v="54.5"/>
    <n v="168"/>
    <n v="112"/>
    <n v="162.5"/>
    <n v="100.5"/>
    <n v="11.5"/>
    <n v="164"/>
    <n v="882"/>
    <d v="2016-10-01T00:00:00"/>
    <s v="BHARATPUR"/>
    <s v="ALWAR"/>
    <x v="1"/>
    <s v="MANISH AGARWAL"/>
  </r>
  <r>
    <n v="129599"/>
    <s v="Kuntal Building Material"/>
    <n v="518.70000000000005"/>
    <n v="197.9"/>
    <n v="299.89999999999998"/>
    <n v="320.25"/>
    <n v="271.75"/>
    <n v="213.5"/>
    <n v="311.5"/>
    <n v="181.5"/>
    <n v="221.5"/>
    <n v="182.75"/>
    <n v="217.25"/>
    <n v="163"/>
    <n v="3099.5"/>
    <n v="0"/>
    <n v="114.25"/>
    <n v="208"/>
    <n v="213.5"/>
    <n v="225.5"/>
    <n v="283"/>
    <n v="261.5"/>
    <n v="137.5"/>
    <n v="250.65"/>
    <n v="208"/>
    <n v="253.5"/>
    <n v="150.85"/>
    <n v="2306.25"/>
    <n v="188.5"/>
    <n v="140"/>
    <n v="171.5"/>
    <n v="120"/>
    <n v="119.5"/>
    <n v="124"/>
    <n v="160"/>
    <n v="86.5"/>
    <n v="127.7"/>
    <n v="95.5"/>
    <n v="167.25"/>
    <n v="134"/>
    <n v="1634.45"/>
    <n v="105.5"/>
    <n v="87.25"/>
    <n v="154.55000000000001"/>
    <n v="114"/>
    <n v="100.65"/>
    <n v="79.75"/>
    <n v="113.5"/>
    <n v="101.5"/>
    <n v="856.7"/>
    <d v="2011-12-04T00:00:00"/>
    <s v="BHARATPUR"/>
    <s v="ALWAR"/>
    <x v="1"/>
    <s v="MANISH AGARWAL"/>
  </r>
  <r>
    <n v="204013"/>
    <s v="SHARDUL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125.5"/>
    <n v="106.5"/>
    <n v="105"/>
    <n v="52"/>
    <n v="94.5"/>
    <n v="178"/>
    <n v="189"/>
    <n v="55.5"/>
    <n v="906"/>
    <n v="176"/>
    <n v="229"/>
    <n v="230.5"/>
    <n v="223.5"/>
    <n v="62"/>
    <n v="95.5"/>
    <n v="104.5"/>
    <n v="95"/>
    <n v="104"/>
    <n v="146.19999999999999"/>
    <n v="52"/>
    <n v="106"/>
    <n v="1624.2"/>
    <n v="138"/>
    <n v="32.5"/>
    <n v="94.7"/>
    <n v="63"/>
    <n v="104"/>
    <n v="104"/>
    <n v="52"/>
    <n v="105"/>
    <n v="693.2"/>
    <d v="2020-07-31T00:00:00"/>
    <s v="BHARATPUR"/>
    <s v="ALWAR"/>
    <x v="1"/>
    <s v="MANISH AGARWAL"/>
  </r>
  <r>
    <n v="143531"/>
    <s v="JAIN KHAD BEEJ BHANDAR"/>
    <n v="143.5"/>
    <n v="83.5"/>
    <n v="109.5"/>
    <n v="170.5"/>
    <n v="78"/>
    <n v="67"/>
    <n v="25"/>
    <n v="150.5"/>
    <n v="67"/>
    <n v="43"/>
    <n v="125"/>
    <n v="96.5"/>
    <n v="1159"/>
    <n v="83"/>
    <n v="143"/>
    <n v="208.5"/>
    <n v="153"/>
    <n v="150.5"/>
    <n v="137"/>
    <n v="66.5"/>
    <n v="137"/>
    <n v="121"/>
    <n v="83"/>
    <n v="179.5"/>
    <n v="166"/>
    <n v="1628"/>
    <n v="137"/>
    <n v="171.5"/>
    <n v="318"/>
    <n v="108.5"/>
    <n v="138.5"/>
    <n v="12.5"/>
    <n v="68"/>
    <n v="80.5"/>
    <n v="108.5"/>
    <n v="150.5"/>
    <n v="105.5"/>
    <n v="57"/>
    <n v="1456"/>
    <n v="151"/>
    <n v="95.5"/>
    <n v="110.75"/>
    <n v="72"/>
    <n v="66"/>
    <n v="25"/>
    <n v="25"/>
    <n v="25"/>
    <n v="570.25"/>
    <d v="2014-04-04T00:00:00"/>
    <s v="BHARATPUR"/>
    <s v="ALWAR"/>
    <x v="1"/>
    <s v="MANISH AGARWAL"/>
  </r>
  <r>
    <n v="172253"/>
    <s v="SHRI SHYAM ENTERPRISES"/>
    <n v="85.5"/>
    <n v="42"/>
    <n v="84"/>
    <n v="83"/>
    <n v="82"/>
    <n v="82.5"/>
    <n v="83.5"/>
    <n v="120.5"/>
    <n v="113.5"/>
    <n v="83.5"/>
    <n v="84.5"/>
    <n v="43"/>
    <n v="987.5"/>
    <n v="126.5"/>
    <n v="83.5"/>
    <n v="133.5"/>
    <n v="181.5"/>
    <n v="95.5"/>
    <n v="125.5"/>
    <n v="126"/>
    <n v="121.5"/>
    <n v="83.5"/>
    <n v="108"/>
    <n v="103.5"/>
    <n v="126"/>
    <n v="1414.5"/>
    <n v="91.5"/>
    <n v="87"/>
    <n v="112"/>
    <n v="98.5"/>
    <n v="43"/>
    <n v="101"/>
    <n v="101.5"/>
    <n v="85"/>
    <n v="151"/>
    <n v="132"/>
    <n v="104.5"/>
    <n v="134.5"/>
    <n v="1241.5"/>
    <n v="141.5"/>
    <n v="85"/>
    <n v="112.2"/>
    <n v="102"/>
    <n v="49.5"/>
    <n v="117"/>
    <n v="103.5"/>
    <n v="112"/>
    <n v="822.7"/>
    <d v="2017-06-19T00:00:00"/>
    <s v="BHARATPUR"/>
    <s v="ALWAR"/>
    <x v="1"/>
    <s v="MANISH AGARWAL"/>
  </r>
  <r>
    <n v="175392"/>
    <s v="SANTOSH KUMAR SATISH CHAND"/>
    <n v="94"/>
    <n v="43"/>
    <n v="45"/>
    <n v="85"/>
    <n v="41"/>
    <n v="43"/>
    <n v="83"/>
    <n v="85"/>
    <n v="83.5"/>
    <n v="83.5"/>
    <n v="84"/>
    <n v="42"/>
    <n v="812"/>
    <n v="128"/>
    <n v="151"/>
    <n v="158.5"/>
    <n v="126"/>
    <n v="102.5"/>
    <n v="90"/>
    <n v="42"/>
    <n v="42"/>
    <n v="83.5"/>
    <n v="42"/>
    <n v="125"/>
    <n v="85"/>
    <n v="1175.5"/>
    <n v="83.5"/>
    <n v="104.5"/>
    <n v="137"/>
    <n v="111"/>
    <n v="42"/>
    <n v="111.5"/>
    <n v="62"/>
    <n v="92"/>
    <n v="45"/>
    <n v="127"/>
    <n v="146"/>
    <n v="104.5"/>
    <n v="1166"/>
    <n v="116"/>
    <n v="62"/>
    <n v="147"/>
    <n v="42"/>
    <n v="42"/>
    <n v="42"/>
    <n v="84"/>
    <n v="104"/>
    <n v="639"/>
    <d v="2018-04-16T00:00:00"/>
    <s v="BHARATPUR"/>
    <s v="ALWAR"/>
    <x v="1"/>
    <s v="MANISH AGARWAL"/>
  </r>
  <r>
    <n v="177740"/>
    <s v="KHANDELWAL BUILDING MATERIAL"/>
    <n v="42"/>
    <n v="0"/>
    <n v="25"/>
    <n v="54.5"/>
    <n v="42"/>
    <n v="0"/>
    <n v="37.5"/>
    <n v="29"/>
    <n v="37.5"/>
    <n v="84"/>
    <n v="42.5"/>
    <n v="42"/>
    <n v="436"/>
    <n v="84"/>
    <n v="108"/>
    <n v="88"/>
    <n v="70"/>
    <n v="83"/>
    <n v="76"/>
    <n v="96.5"/>
    <n v="93.5"/>
    <n v="63"/>
    <n v="75"/>
    <n v="62"/>
    <n v="79"/>
    <n v="978"/>
    <n v="54"/>
    <n v="76"/>
    <n v="110"/>
    <n v="161.5"/>
    <n v="100.5"/>
    <n v="44.5"/>
    <n v="81.5"/>
    <n v="87"/>
    <n v="101"/>
    <n v="59.5"/>
    <n v="102.5"/>
    <n v="151.5"/>
    <n v="1129.5"/>
    <n v="84.7"/>
    <n v="48.5"/>
    <n v="112"/>
    <n v="141.5"/>
    <n v="108"/>
    <n v="101"/>
    <n v="42.7"/>
    <n v="125"/>
    <n v="763.40000000000009"/>
    <d v="2019-03-05T00:00:00"/>
    <s v="BHARATPUR"/>
    <s v="ALWAR"/>
    <x v="1"/>
    <s v="MANISH AGARWAL"/>
  </r>
  <r>
    <n v="144996"/>
    <s v="SHASTRI BUILDING MATERIAL STOR"/>
    <n v="177.5"/>
    <n v="213.25"/>
    <n v="162"/>
    <n v="111"/>
    <n v="121.5"/>
    <n v="42"/>
    <n v="126.5"/>
    <n v="55.5"/>
    <n v="122.5"/>
    <n v="134"/>
    <n v="68"/>
    <n v="0"/>
    <n v="1333.75"/>
    <n v="0"/>
    <n v="80"/>
    <n v="138.5"/>
    <n v="152"/>
    <n v="83.5"/>
    <n v="84"/>
    <n v="25"/>
    <n v="83"/>
    <n v="56.5"/>
    <n v="52"/>
    <n v="83"/>
    <n v="54"/>
    <n v="891.5"/>
    <n v="63"/>
    <n v="55"/>
    <n v="84"/>
    <n v="95.5"/>
    <n v="57.5"/>
    <n v="86"/>
    <n v="43"/>
    <n v="112"/>
    <n v="84"/>
    <n v="127"/>
    <n v="138.5"/>
    <n v="126"/>
    <n v="1071.5"/>
    <n v="126"/>
    <n v="84"/>
    <n v="84.7"/>
    <n v="109"/>
    <n v="41.5"/>
    <n v="42"/>
    <n v="100"/>
    <n v="126"/>
    <n v="713.2"/>
    <d v="2014-08-13T00:00:00"/>
    <s v="BHARATPUR"/>
    <s v="ALWAR"/>
    <x v="1"/>
    <s v="MANISH AGARWAL"/>
  </r>
  <r>
    <n v="119523"/>
    <s v="MANISH BUILDING MATERIAL"/>
    <n v="80"/>
    <n v="50"/>
    <n v="73.5"/>
    <n v="109"/>
    <n v="94.5"/>
    <n v="97"/>
    <n v="83"/>
    <n v="85"/>
    <n v="89.5"/>
    <n v="99.5"/>
    <n v="109.5"/>
    <n v="52"/>
    <n v="1022.5"/>
    <n v="0"/>
    <n v="67.5"/>
    <n v="103.5"/>
    <n v="54.5"/>
    <n v="84"/>
    <n v="80"/>
    <n v="76"/>
    <n v="99.6"/>
    <n v="73"/>
    <n v="100.5"/>
    <n v="77.5"/>
    <n v="100"/>
    <n v="916.1"/>
    <n v="44.5"/>
    <n v="35.5"/>
    <n v="103.5"/>
    <n v="105"/>
    <n v="72"/>
    <n v="101"/>
    <n v="83.5"/>
    <n v="68"/>
    <n v="100.5"/>
    <n v="67.5"/>
    <n v="91.25"/>
    <n v="112"/>
    <n v="984.25"/>
    <n v="105"/>
    <n v="83.25"/>
    <n v="101.25"/>
    <n v="111"/>
    <n v="104"/>
    <n v="111"/>
    <n v="101.5"/>
    <n v="112.2"/>
    <n v="829.2"/>
    <d v="2009-07-02T00:00:00"/>
    <s v="BHARATPUR"/>
    <s v="ALWAR"/>
    <x v="1"/>
    <s v="MANISH AGARWAL"/>
  </r>
  <r>
    <n v="178662"/>
    <s v="J S PARMAR &amp; SONS"/>
    <n v="0"/>
    <n v="0"/>
    <n v="12.5"/>
    <n v="116.5"/>
    <n v="91"/>
    <n v="75"/>
    <n v="68"/>
    <n v="80.5"/>
    <n v="104"/>
    <n v="68"/>
    <n v="68"/>
    <n v="54.5"/>
    <n v="738"/>
    <n v="0"/>
    <n v="159.5"/>
    <n v="152.5"/>
    <n v="43"/>
    <n v="108.5"/>
    <n v="83.5"/>
    <n v="42"/>
    <n v="96.5"/>
    <n v="66.5"/>
    <n v="95.5"/>
    <n v="126.5"/>
    <n v="126"/>
    <n v="1100"/>
    <n v="83.5"/>
    <n v="137"/>
    <n v="167.5"/>
    <n v="128"/>
    <n v="54.5"/>
    <n v="85"/>
    <n v="127"/>
    <n v="0"/>
    <n v="84"/>
    <n v="54.5"/>
    <n v="25"/>
    <n v="0"/>
    <n v="946"/>
    <n v="12.5"/>
    <n v="0"/>
    <n v="0"/>
    <n v="0"/>
    <n v="0"/>
    <n v="0"/>
    <n v="0"/>
    <n v="0"/>
    <n v="12.5"/>
    <d v="2019-06-25T00:00:00"/>
    <s v="BHARATPUR"/>
    <s v="ALWAR"/>
    <x v="1"/>
    <s v="MANISH AGARWAL"/>
  </r>
  <r>
    <n v="149589"/>
    <s v="VEDANT BUILDING MATERIAL SUPPL"/>
    <n v="101"/>
    <n v="57"/>
    <n v="113"/>
    <n v="122"/>
    <n v="83"/>
    <n v="21"/>
    <n v="73.5"/>
    <n v="27"/>
    <n v="103"/>
    <n v="78.5"/>
    <n v="30"/>
    <n v="73.5"/>
    <n v="882.5"/>
    <n v="0"/>
    <n v="75"/>
    <n v="90"/>
    <n v="84"/>
    <n v="52.5"/>
    <n v="46"/>
    <n v="37.5"/>
    <n v="35"/>
    <n v="63.25"/>
    <n v="35"/>
    <n v="69"/>
    <n v="61"/>
    <n v="648.25"/>
    <n v="10"/>
    <n v="51"/>
    <n v="37.5"/>
    <n v="37"/>
    <n v="41.75"/>
    <n v="32.5"/>
    <n v="50.25"/>
    <n v="62.75"/>
    <n v="163.5"/>
    <n v="114.25"/>
    <n v="125.5"/>
    <n v="200"/>
    <n v="926"/>
    <n v="56.75"/>
    <n v="69.5"/>
    <n v="85.25"/>
    <n v="51.25"/>
    <n v="27"/>
    <n v="71.75"/>
    <n v="22.5"/>
    <n v="47"/>
    <n v="431"/>
    <d v="2016-03-08T00:00:00"/>
    <s v="BHARATPUR"/>
    <s v="ALWAR"/>
    <x v="1"/>
    <s v="MANISH AGARWAL"/>
  </r>
  <r>
    <n v="179023"/>
    <s v="LOKESH CONSTRUCTION COMPANY"/>
    <n v="0"/>
    <n v="0"/>
    <n v="0"/>
    <n v="41.5"/>
    <n v="54.5"/>
    <n v="43"/>
    <n v="96"/>
    <n v="108.5"/>
    <n v="37.5"/>
    <n v="66.5"/>
    <n v="54.5"/>
    <n v="83.5"/>
    <n v="585.5"/>
    <n v="0"/>
    <n v="37"/>
    <n v="104"/>
    <n v="42"/>
    <n v="83.5"/>
    <n v="83.5"/>
    <n v="42"/>
    <n v="83.5"/>
    <n v="0"/>
    <n v="41.5"/>
    <n v="42"/>
    <n v="42"/>
    <n v="601"/>
    <n v="43"/>
    <n v="83.5"/>
    <n v="125"/>
    <n v="83.5"/>
    <n v="42"/>
    <n v="43"/>
    <n v="42"/>
    <n v="42"/>
    <n v="101.5"/>
    <n v="42"/>
    <n v="42"/>
    <n v="83"/>
    <n v="772.5"/>
    <n v="126"/>
    <n v="83"/>
    <n v="69.5"/>
    <n v="104"/>
    <n v="84"/>
    <n v="42"/>
    <n v="84"/>
    <n v="100"/>
    <n v="692.5"/>
    <d v="2019-07-29T00:00:00"/>
    <s v="BHARATPUR"/>
    <s v="ALWAR"/>
    <x v="1"/>
    <s v="MANISH AGARWAL"/>
  </r>
  <r>
    <n v="177245"/>
    <s v="SAINI CEMENT AGENCY"/>
    <n v="74.5"/>
    <n v="41"/>
    <n v="82"/>
    <n v="84"/>
    <n v="78"/>
    <n v="43"/>
    <n v="138"/>
    <n v="100"/>
    <n v="100.5"/>
    <n v="86"/>
    <n v="42"/>
    <n v="74"/>
    <n v="943"/>
    <n v="124.5"/>
    <n v="119"/>
    <n v="159.5"/>
    <n v="93.5"/>
    <n v="83.5"/>
    <n v="74"/>
    <n v="99"/>
    <n v="20.5"/>
    <n v="51.5"/>
    <n v="85"/>
    <n v="56.5"/>
    <n v="83.5"/>
    <n v="1050"/>
    <n v="83"/>
    <n v="125.5"/>
    <n v="178"/>
    <n v="30"/>
    <n v="41"/>
    <n v="41.5"/>
    <n v="42"/>
    <n v="42"/>
    <n v="42"/>
    <n v="42"/>
    <n v="52"/>
    <n v="42"/>
    <n v="761"/>
    <n v="125.5"/>
    <n v="22"/>
    <n v="105"/>
    <n v="42"/>
    <n v="42"/>
    <n v="42"/>
    <n v="55"/>
    <n v="42.5"/>
    <n v="476"/>
    <d v="2019-01-21T00:00:00"/>
    <s v="BHARATPUR"/>
    <s v="ALWAR"/>
    <x v="1"/>
    <s v="MANISH AGARWAL"/>
  </r>
  <r>
    <n v="206986"/>
    <s v="SHREE SAI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50"/>
    <n v="90"/>
    <n v="37.5"/>
    <n v="65"/>
    <n v="80"/>
    <n v="21"/>
    <n v="41"/>
    <n v="29"/>
    <n v="70.5"/>
    <n v="33.5"/>
    <n v="101.5"/>
    <n v="55.5"/>
    <n v="44.5"/>
    <n v="71.5"/>
    <n v="650.5"/>
    <n v="61"/>
    <n v="68"/>
    <n v="101.25"/>
    <n v="63"/>
    <n v="55"/>
    <n v="73.5"/>
    <n v="102"/>
    <n v="102"/>
    <n v="625.75"/>
    <d v="2021-02-01T00:00:00"/>
    <s v="BHARATPUR"/>
    <s v="ALWAR"/>
    <x v="1"/>
    <s v="MANISH AGARWAL"/>
  </r>
  <r>
    <n v="177298"/>
    <s v="PATEL CEMENT AGENCIES"/>
    <n v="0"/>
    <n v="25"/>
    <n v="25"/>
    <n v="41.5"/>
    <n v="25"/>
    <n v="32.5"/>
    <n v="24"/>
    <n v="35.5"/>
    <n v="51.5"/>
    <n v="12.5"/>
    <n v="55.5"/>
    <n v="21"/>
    <n v="349"/>
    <n v="0"/>
    <n v="55.5"/>
    <n v="119"/>
    <n v="67.5"/>
    <n v="63"/>
    <n v="83"/>
    <n v="10"/>
    <n v="21"/>
    <n v="42"/>
    <n v="84"/>
    <n v="41.5"/>
    <n v="42"/>
    <n v="628.5"/>
    <n v="42"/>
    <n v="41.5"/>
    <n v="103.5"/>
    <n v="21"/>
    <n v="42"/>
    <n v="72"/>
    <n v="42"/>
    <n v="0"/>
    <n v="42"/>
    <n v="84"/>
    <n v="10"/>
    <n v="0"/>
    <n v="500"/>
    <n v="0"/>
    <n v="0"/>
    <n v="0"/>
    <n v="0"/>
    <n v="0"/>
    <n v="0"/>
    <n v="0"/>
    <n v="42"/>
    <n v="42"/>
    <d v="2019-01-24T00:00:00"/>
    <s v="BHARATPUR"/>
    <s v="ALWAR"/>
    <x v="1"/>
    <s v="MANISH AGARWAL"/>
  </r>
  <r>
    <n v="170015"/>
    <s v="SONA BUILDING MATERIAL"/>
    <n v="21"/>
    <n v="56"/>
    <n v="74"/>
    <n v="109.5"/>
    <n v="67"/>
    <n v="68"/>
    <n v="106.5"/>
    <n v="74.5"/>
    <n v="90.5"/>
    <n v="86.5"/>
    <n v="79"/>
    <n v="26"/>
    <n v="858.5"/>
    <n v="0"/>
    <n v="75.5"/>
    <n v="135.5"/>
    <n v="111.5"/>
    <n v="109.5"/>
    <n v="84.5"/>
    <n v="104.5"/>
    <n v="51.5"/>
    <n v="78"/>
    <n v="73"/>
    <n v="57"/>
    <n v="26"/>
    <n v="906.5"/>
    <n v="22"/>
    <n v="47.5"/>
    <n v="24"/>
    <n v="30"/>
    <n v="36.75"/>
    <n v="30"/>
    <n v="55"/>
    <n v="31"/>
    <n v="55.5"/>
    <n v="54"/>
    <n v="36"/>
    <n v="69"/>
    <n v="490.75"/>
    <n v="55.5"/>
    <n v="47"/>
    <n v="34"/>
    <n v="79.5"/>
    <n v="25"/>
    <n v="37.5"/>
    <n v="20"/>
    <n v="32.5"/>
    <n v="331"/>
    <d v="2016-06-02T00:00:00"/>
    <s v="BHARATPUR"/>
    <s v="ALWAR"/>
    <x v="1"/>
    <s v="MANISH AGARWAL"/>
  </r>
  <r>
    <n v="119349"/>
    <s v="NARESH BUILDING MATERIAL STORE"/>
    <n v="25"/>
    <n v="16"/>
    <n v="44"/>
    <n v="20"/>
    <n v="21"/>
    <n v="0"/>
    <n v="26"/>
    <n v="21"/>
    <n v="20.5"/>
    <n v="46"/>
    <n v="16"/>
    <n v="20.5"/>
    <n v="276"/>
    <n v="0"/>
    <n v="41.5"/>
    <n v="23.5"/>
    <n v="37.5"/>
    <n v="61"/>
    <n v="52.5"/>
    <n v="21"/>
    <n v="67"/>
    <n v="62"/>
    <n v="2.5"/>
    <n v="61"/>
    <n v="66.5"/>
    <n v="496"/>
    <n v="46.5"/>
    <n v="20.5"/>
    <n v="88.5"/>
    <n v="46.5"/>
    <n v="40"/>
    <n v="64"/>
    <n v="22"/>
    <n v="22"/>
    <n v="22"/>
    <n v="44"/>
    <n v="21"/>
    <n v="21"/>
    <n v="458"/>
    <n v="0"/>
    <n v="0"/>
    <n v="0"/>
    <n v="0"/>
    <n v="0"/>
    <n v="0"/>
    <n v="0"/>
    <n v="0"/>
    <n v="0"/>
    <d v="2009-07-02T00:00:00"/>
    <s v="BHARATPUR"/>
    <s v="ALWAR"/>
    <x v="1"/>
    <s v="MANISH AGARWAL"/>
  </r>
  <r>
    <n v="119467"/>
    <s v="GURU KRIPA BUILDERS"/>
    <n v="52"/>
    <n v="93.5"/>
    <n v="100.5"/>
    <n v="58.5"/>
    <n v="56"/>
    <n v="68"/>
    <n v="82.5"/>
    <n v="63.75"/>
    <n v="62.5"/>
    <n v="68"/>
    <n v="17.5"/>
    <n v="51"/>
    <n v="773.75"/>
    <n v="0"/>
    <n v="35.65"/>
    <n v="37"/>
    <n v="101.5"/>
    <n v="67"/>
    <n v="83"/>
    <n v="90.75"/>
    <n v="66.5"/>
    <n v="51.5"/>
    <n v="85.5"/>
    <n v="91.5"/>
    <n v="53.5"/>
    <n v="763.4"/>
    <n v="22"/>
    <n v="21"/>
    <n v="57.25"/>
    <n v="35"/>
    <n v="57"/>
    <n v="59"/>
    <n v="38"/>
    <n v="31"/>
    <n v="51"/>
    <n v="5"/>
    <n v="29"/>
    <n v="27"/>
    <n v="432.25"/>
    <n v="10"/>
    <n v="0"/>
    <n v="0"/>
    <n v="0"/>
    <n v="0"/>
    <n v="0"/>
    <n v="0"/>
    <n v="0"/>
    <n v="10"/>
    <d v="2009-07-02T00:00:00"/>
    <s v="BHARATPUR"/>
    <s v="ALWAR"/>
    <x v="1"/>
    <s v="MANISH AGARWAL"/>
  </r>
  <r>
    <n v="211135"/>
    <s v="BRIJ MEWAT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.1"/>
    <n v="153"/>
    <n v="113"/>
    <n v="410.1"/>
    <n v="37.5"/>
    <n v="0"/>
    <n v="25"/>
    <n v="0"/>
    <n v="0"/>
    <n v="0"/>
    <n v="0"/>
    <n v="0"/>
    <n v="62.5"/>
    <d v="2022-01-17T00:00:00"/>
    <s v="BHARATPUR"/>
    <s v="ALWAR"/>
    <x v="1"/>
    <n v="0"/>
  </r>
  <r>
    <n v="205091"/>
    <s v="CHATURVEDI BUILDING MATERIAL &amp;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.5"/>
    <n v="91.5"/>
    <n v="32"/>
    <n v="75.5"/>
    <n v="63.5"/>
    <n v="314"/>
    <n v="20.5"/>
    <n v="60.5"/>
    <n v="63.5"/>
    <n v="51"/>
    <n v="42.5"/>
    <n v="21"/>
    <n v="33.5"/>
    <n v="32.5"/>
    <n v="22.5"/>
    <n v="26.8"/>
    <n v="14"/>
    <n v="13"/>
    <n v="401.3"/>
    <n v="5"/>
    <n v="0"/>
    <n v="0"/>
    <n v="0"/>
    <n v="0"/>
    <n v="0"/>
    <n v="0"/>
    <n v="0"/>
    <n v="5"/>
    <d v="2020-10-14T00:00:00"/>
    <s v="BHARATPUR"/>
    <s v="ALWAR"/>
    <x v="1"/>
    <s v="MANISH AGARWAL"/>
  </r>
  <r>
    <n v="147976"/>
    <s v="GAUTAM BUILDING MATERIAL"/>
    <n v="43"/>
    <n v="41.5"/>
    <n v="113"/>
    <n v="43.5"/>
    <n v="71"/>
    <n v="71"/>
    <n v="85"/>
    <n v="28.5"/>
    <n v="83.25"/>
    <n v="64"/>
    <n v="64"/>
    <n v="43"/>
    <n v="750.75"/>
    <n v="0"/>
    <n v="115"/>
    <n v="108.5"/>
    <n v="83.5"/>
    <n v="83.5"/>
    <n v="83.5"/>
    <n v="105"/>
    <n v="74"/>
    <n v="2.5"/>
    <n v="83"/>
    <n v="41.5"/>
    <n v="72.5"/>
    <n v="852.5"/>
    <n v="0"/>
    <n v="0"/>
    <n v="41.5"/>
    <n v="41"/>
    <n v="15"/>
    <n v="32.5"/>
    <n v="73"/>
    <n v="21"/>
    <n v="26"/>
    <n v="21"/>
    <n v="42"/>
    <n v="42"/>
    <n v="355"/>
    <n v="42"/>
    <n v="16"/>
    <n v="62"/>
    <n v="25.5"/>
    <n v="41"/>
    <n v="61"/>
    <n v="10"/>
    <n v="52"/>
    <n v="309.5"/>
    <d v="2015-09-14T00:00:00"/>
    <s v="BHARATPUR"/>
    <s v="ALWAR"/>
    <x v="1"/>
    <s v="MANISH AGARWAL"/>
  </r>
  <r>
    <n v="173099"/>
    <s v="SUNDER STEEL CORPORATION"/>
    <n v="61.25"/>
    <n v="50"/>
    <n v="62.5"/>
    <n v="50"/>
    <n v="25"/>
    <n v="25"/>
    <n v="37.5"/>
    <n v="37.5"/>
    <n v="25"/>
    <n v="25"/>
    <n v="25"/>
    <n v="25"/>
    <n v="448.75"/>
    <n v="0"/>
    <n v="12.5"/>
    <n v="41"/>
    <n v="25"/>
    <n v="25"/>
    <n v="33"/>
    <n v="25"/>
    <n v="62"/>
    <n v="0"/>
    <n v="20.5"/>
    <n v="33"/>
    <n v="21"/>
    <n v="298"/>
    <n v="21.5"/>
    <n v="20"/>
    <n v="66"/>
    <n v="46.5"/>
    <n v="23.5"/>
    <n v="23"/>
    <n v="39"/>
    <n v="22"/>
    <n v="0"/>
    <n v="12.5"/>
    <n v="40"/>
    <n v="32.5"/>
    <n v="346.5"/>
    <n v="17.5"/>
    <n v="25"/>
    <n v="25"/>
    <n v="12.5"/>
    <n v="30"/>
    <n v="25"/>
    <n v="12.5"/>
    <n v="12.5"/>
    <n v="160"/>
    <d v="2017-09-22T00:00:00"/>
    <s v="BHARATPUR"/>
    <s v="ALWAR"/>
    <x v="1"/>
    <n v="0"/>
  </r>
  <r>
    <n v="210440"/>
    <s v="SATISH CHAND NARESH CHA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55"/>
    <n v="88.3"/>
    <n v="84"/>
    <n v="19.2"/>
    <n v="330.5"/>
    <n v="0"/>
    <n v="0"/>
    <n v="0"/>
    <n v="0"/>
    <n v="0"/>
    <n v="0"/>
    <n v="0"/>
    <n v="0"/>
    <n v="0"/>
    <d v="2021-11-17T00:00:00"/>
    <s v="BHARATPUR"/>
    <s v="ALWAR"/>
    <x v="1"/>
    <s v="MANISH AGARWAL"/>
  </r>
  <r>
    <n v="206547"/>
    <s v="GURU KRAP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42"/>
    <n v="12.5"/>
    <n v="67"/>
    <n v="37.5"/>
    <n v="25"/>
    <n v="50"/>
    <n v="50"/>
    <n v="25"/>
    <n v="12.5"/>
    <n v="25"/>
    <n v="0"/>
    <n v="42"/>
    <n v="12.5"/>
    <n v="12.5"/>
    <n v="0"/>
    <n v="292"/>
    <n v="12.5"/>
    <n v="0"/>
    <n v="12.5"/>
    <n v="12.5"/>
    <n v="0"/>
    <n v="0"/>
    <n v="0"/>
    <n v="0"/>
    <n v="37.5"/>
    <d v="2021-01-07T00:00:00"/>
    <s v="BHARATPUR"/>
    <s v="ALWAR"/>
    <x v="1"/>
    <s v="MANISH AGARWAL"/>
  </r>
  <r>
    <n v="171487"/>
    <s v="BALAJI TILES UDYOG"/>
    <n v="0"/>
    <n v="41.5"/>
    <n v="42.5"/>
    <n v="45"/>
    <n v="12.5"/>
    <n v="0"/>
    <n v="43"/>
    <n v="12.5"/>
    <n v="29"/>
    <n v="12.5"/>
    <n v="11.5"/>
    <n v="12.5"/>
    <n v="262.5"/>
    <n v="0"/>
    <n v="17"/>
    <n v="38.5"/>
    <n v="28.5"/>
    <n v="0"/>
    <n v="25"/>
    <n v="12.5"/>
    <n v="14"/>
    <n v="40"/>
    <n v="0"/>
    <n v="25"/>
    <n v="12.5"/>
    <n v="213"/>
    <n v="20"/>
    <n v="0"/>
    <n v="59"/>
    <n v="21"/>
    <n v="0"/>
    <n v="0"/>
    <n v="21"/>
    <n v="43"/>
    <n v="86"/>
    <n v="0"/>
    <n v="0"/>
    <n v="10.5"/>
    <n v="260.5"/>
    <n v="0"/>
    <n v="0"/>
    <n v="0"/>
    <n v="0"/>
    <n v="0"/>
    <n v="0"/>
    <n v="0"/>
    <n v="0"/>
    <n v="0"/>
    <d v="2017-01-27T00:00:00"/>
    <s v="BHARATPUR"/>
    <s v="ALWAR"/>
    <x v="1"/>
    <s v="MANISH AGARWAL"/>
  </r>
  <r>
    <n v="202146"/>
    <s v="VICCKY BUILDING MATERIAL STORE"/>
    <n v="0"/>
    <n v="0"/>
    <n v="0"/>
    <n v="0"/>
    <n v="0"/>
    <n v="0"/>
    <n v="0"/>
    <n v="0"/>
    <n v="0"/>
    <n v="0"/>
    <n v="19.5"/>
    <n v="42"/>
    <n v="61.5"/>
    <n v="0"/>
    <n v="0"/>
    <n v="25"/>
    <n v="56.5"/>
    <n v="52"/>
    <n v="51"/>
    <n v="10"/>
    <n v="11.5"/>
    <n v="42.5"/>
    <n v="36"/>
    <n v="32.5"/>
    <n v="21.5"/>
    <n v="338.5"/>
    <n v="24"/>
    <n v="14"/>
    <n v="33.65"/>
    <n v="18.75"/>
    <n v="25"/>
    <n v="18"/>
    <n v="25"/>
    <n v="23.75"/>
    <n v="17.5"/>
    <n v="10"/>
    <n v="13.75"/>
    <n v="30"/>
    <n v="253.4"/>
    <n v="0"/>
    <n v="0"/>
    <n v="0"/>
    <n v="0"/>
    <n v="0"/>
    <n v="0"/>
    <n v="0"/>
    <n v="0"/>
    <n v="0"/>
    <d v="2020-01-16T00:00:00"/>
    <s v="BHARATPUR"/>
    <s v="ALWAR"/>
    <x v="1"/>
    <s v="MANISH AGARWAL"/>
  </r>
  <r>
    <n v="179473"/>
    <s v="ANSHU CEMENT AGENCY"/>
    <n v="0"/>
    <n v="0"/>
    <n v="0"/>
    <n v="0"/>
    <n v="0"/>
    <n v="70"/>
    <n v="53"/>
    <n v="20"/>
    <n v="51"/>
    <n v="10"/>
    <n v="61"/>
    <n v="40"/>
    <n v="305"/>
    <n v="41.5"/>
    <n v="100.5"/>
    <n v="12.5"/>
    <n v="51.5"/>
    <n v="43"/>
    <n v="20"/>
    <n v="51.5"/>
    <n v="19.5"/>
    <n v="30"/>
    <n v="40"/>
    <n v="20"/>
    <n v="51.5"/>
    <n v="481.5"/>
    <n v="56.5"/>
    <n v="10"/>
    <n v="51.5"/>
    <n v="33"/>
    <n v="20"/>
    <n v="30.5"/>
    <n v="0"/>
    <n v="20"/>
    <n v="0"/>
    <n v="10"/>
    <n v="0"/>
    <n v="0"/>
    <n v="231.5"/>
    <n v="20"/>
    <n v="0"/>
    <n v="0"/>
    <n v="0"/>
    <n v="0"/>
    <n v="0"/>
    <n v="0"/>
    <n v="0"/>
    <n v="20"/>
    <d v="2019-09-18T00:00:00"/>
    <s v="BHARATPUR"/>
    <s v="ALWAR"/>
    <x v="1"/>
    <n v="0"/>
  </r>
  <r>
    <n v="208863"/>
    <s v="RAJPUT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"/>
    <n v="20"/>
    <n v="25"/>
    <n v="15"/>
    <n v="26.25"/>
    <n v="33.75"/>
    <n v="20"/>
    <n v="15"/>
    <n v="5"/>
    <n v="167.5"/>
    <n v="5"/>
    <n v="0"/>
    <n v="0"/>
    <n v="5"/>
    <n v="10"/>
    <n v="11"/>
    <n v="2.5"/>
    <n v="5"/>
    <n v="38.5"/>
    <d v="2021-07-09T00:00:00"/>
    <s v="BHARATPUR"/>
    <s v="ALWAR"/>
    <x v="1"/>
    <s v="MANISH AGARWAL"/>
  </r>
  <r>
    <n v="178844"/>
    <s v="SAINI BUILDING MATERIAL SUPPLI"/>
    <n v="0"/>
    <n v="0"/>
    <n v="0"/>
    <n v="75"/>
    <n v="70"/>
    <n v="27.5"/>
    <n v="82.5"/>
    <n v="67"/>
    <n v="54.5"/>
    <n v="43.5"/>
    <n v="45.5"/>
    <n v="67"/>
    <n v="532.5"/>
    <n v="0"/>
    <n v="61"/>
    <n v="124"/>
    <n v="83.5"/>
    <n v="41.5"/>
    <n v="85"/>
    <n v="0"/>
    <n v="22"/>
    <n v="61"/>
    <n v="0"/>
    <n v="12.5"/>
    <n v="0"/>
    <n v="490.5"/>
    <n v="63"/>
    <n v="22"/>
    <n v="31"/>
    <n v="21"/>
    <n v="0"/>
    <n v="0"/>
    <n v="0"/>
    <n v="0"/>
    <n v="0"/>
    <n v="0"/>
    <n v="0"/>
    <n v="0"/>
    <n v="137"/>
    <n v="0"/>
    <n v="0"/>
    <n v="0"/>
    <n v="0"/>
    <n v="0"/>
    <n v="0"/>
    <n v="0"/>
    <n v="0"/>
    <n v="0"/>
    <d v="2019-07-13T00:00:00"/>
    <s v="BHARATPUR"/>
    <s v="ALWAR"/>
    <x v="1"/>
    <n v="0"/>
  </r>
  <r>
    <n v="210018"/>
    <s v="SHRI KANHA TRADERS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12.5"/>
    <n v="27.5"/>
    <n v="17"/>
    <n v="16"/>
    <n v="108"/>
    <n v="13"/>
    <n v="3"/>
    <n v="12.5"/>
    <n v="0"/>
    <n v="0"/>
    <n v="0"/>
    <n v="0"/>
    <n v="0"/>
    <n v="28.5"/>
    <d v="2021-09-30T00:00:00"/>
    <s v="BHARATPUR"/>
    <s v="ALWAR"/>
    <x v="1"/>
    <s v="MANISH AGARWAL"/>
  </r>
  <r>
    <n v="211106"/>
    <s v="JAI SHANKAR ENT UDHYO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25"/>
    <n v="42"/>
    <n v="79.5"/>
    <n v="12.5"/>
    <n v="0"/>
    <n v="12.5"/>
    <n v="12.5"/>
    <n v="25"/>
    <n v="0"/>
    <n v="12.5"/>
    <n v="25"/>
    <n v="100"/>
    <d v="2022-01-13T00:00:00"/>
    <s v="BHARATPUR"/>
    <s v="ALWAR"/>
    <x v="1"/>
    <n v="0"/>
  </r>
  <r>
    <n v="176843"/>
    <s v="JEETU TRADERS"/>
    <n v="73.5"/>
    <n v="0"/>
    <n v="10"/>
    <n v="37.5"/>
    <n v="43"/>
    <n v="37.5"/>
    <n v="10"/>
    <n v="45.5"/>
    <n v="12.5"/>
    <n v="33.5"/>
    <n v="12.5"/>
    <n v="0"/>
    <n v="315.5"/>
    <n v="0"/>
    <n v="51.5"/>
    <n v="32"/>
    <n v="39.5"/>
    <n v="44.5"/>
    <n v="32"/>
    <n v="51.5"/>
    <n v="0"/>
    <n v="0"/>
    <n v="12.5"/>
    <n v="27"/>
    <n v="0"/>
    <n v="290.5"/>
    <n v="26.5"/>
    <n v="0"/>
    <n v="21"/>
    <n v="20.5"/>
    <n v="0"/>
    <n v="0"/>
    <n v="0"/>
    <n v="0"/>
    <n v="0"/>
    <n v="0"/>
    <n v="0"/>
    <n v="0"/>
    <n v="68"/>
    <n v="0"/>
    <n v="0"/>
    <n v="0"/>
    <n v="0"/>
    <n v="0"/>
    <n v="0"/>
    <n v="0"/>
    <n v="0"/>
    <n v="0"/>
    <d v="2018-12-19T00:00:00"/>
    <s v="BHARATPUR"/>
    <s v="ALWAR"/>
    <x v="1"/>
    <n v="0"/>
  </r>
  <r>
    <n v="202314"/>
    <s v="KAPTAN KHAD BEEJ BHANDAR"/>
    <n v="0"/>
    <n v="0"/>
    <n v="0"/>
    <n v="0"/>
    <n v="0"/>
    <n v="0"/>
    <n v="0"/>
    <n v="0"/>
    <n v="0"/>
    <n v="0"/>
    <n v="20"/>
    <n v="20"/>
    <n v="40"/>
    <n v="0"/>
    <n v="63"/>
    <n v="18"/>
    <n v="44.5"/>
    <n v="20.5"/>
    <n v="15"/>
    <n v="5"/>
    <n v="0"/>
    <n v="61.5"/>
    <n v="0"/>
    <n v="42"/>
    <n v="42"/>
    <n v="311.5"/>
    <n v="0"/>
    <n v="20"/>
    <n v="20.5"/>
    <n v="17"/>
    <n v="0"/>
    <n v="0"/>
    <n v="0"/>
    <n v="0"/>
    <n v="0"/>
    <n v="0"/>
    <n v="0"/>
    <n v="0"/>
    <n v="57.5"/>
    <n v="0"/>
    <n v="0"/>
    <n v="0"/>
    <n v="0"/>
    <n v="0"/>
    <n v="0"/>
    <n v="0"/>
    <n v="21.5"/>
    <n v="21.5"/>
    <d v="2020-01-31T00:00:00"/>
    <s v="BHARATPUR"/>
    <s v="ALWAR"/>
    <x v="1"/>
    <n v="0"/>
  </r>
  <r>
    <n v="211134"/>
    <s v="BEEKAR KHAD BEEJ BHANDAR LAKH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25"/>
    <n v="37.5"/>
    <n v="0"/>
    <n v="0"/>
    <n v="0"/>
    <n v="0"/>
    <n v="0"/>
    <n v="0"/>
    <n v="0"/>
    <n v="0"/>
    <n v="0"/>
    <d v="2022-01-17T00:00:00"/>
    <s v="BHARATPUR"/>
    <s v="ALWAR"/>
    <x v="1"/>
    <n v="0"/>
  </r>
  <r>
    <n v="208759"/>
    <s v="AMAN CRE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5"/>
    <n v="0"/>
    <n v="0"/>
    <n v="0"/>
    <n v="0"/>
    <n v="0"/>
    <n v="17.5"/>
    <n v="0"/>
    <n v="0"/>
    <n v="0"/>
    <n v="5"/>
    <n v="5"/>
    <n v="8.75"/>
    <n v="5"/>
    <n v="0"/>
    <n v="23.75"/>
    <d v="2021-06-26T00:00:00"/>
    <s v="BHARATPUR"/>
    <s v="ALWAR"/>
    <x v="1"/>
    <n v="0"/>
  </r>
  <r>
    <n v="201063"/>
    <s v="SHREE GEE CONSTRUCTION"/>
    <n v="0"/>
    <n v="0"/>
    <n v="0"/>
    <n v="0"/>
    <n v="0"/>
    <n v="0"/>
    <n v="0"/>
    <n v="78"/>
    <n v="67"/>
    <n v="32.5"/>
    <n v="42"/>
    <n v="42"/>
    <n v="261.5"/>
    <n v="0"/>
    <n v="83.5"/>
    <n v="108.5"/>
    <n v="168"/>
    <n v="207"/>
    <n v="126"/>
    <n v="83.5"/>
    <n v="43"/>
    <n v="23"/>
    <n v="0"/>
    <n v="0"/>
    <n v="0"/>
    <n v="84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12T00:00:00"/>
    <s v="BHARATPUR"/>
    <s v="ALWAR"/>
    <x v="1"/>
    <n v="0"/>
  </r>
  <r>
    <n v="175331"/>
    <s v="OM CEMENT AGENCY"/>
    <n v="335.75"/>
    <n v="536.75"/>
    <n v="408.5"/>
    <n v="315.75"/>
    <n v="160.5"/>
    <n v="153"/>
    <n v="197.75"/>
    <n v="149.25"/>
    <n v="156.25"/>
    <n v="77.75"/>
    <n v="169.25"/>
    <n v="57"/>
    <n v="2717.5"/>
    <n v="0"/>
    <n v="177"/>
    <n v="173"/>
    <n v="106.5"/>
    <n v="42"/>
    <n v="71.5"/>
    <n v="47"/>
    <n v="0"/>
    <n v="0"/>
    <n v="0"/>
    <n v="0"/>
    <n v="0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4-09T00:00:00"/>
    <s v="BHARATPUR"/>
    <s v="ALWAR"/>
    <x v="1"/>
    <n v="0"/>
  </r>
  <r>
    <n v="119526"/>
    <s v="AGARWAL FERTILIZER"/>
    <n v="851.25"/>
    <n v="1081.75"/>
    <n v="1100.3499999999999"/>
    <n v="970.75"/>
    <n v="919.25"/>
    <n v="696.25"/>
    <n v="749.75"/>
    <n v="727"/>
    <n v="638.75"/>
    <n v="734.75"/>
    <n v="413"/>
    <n v="138"/>
    <n v="9020.85"/>
    <n v="0"/>
    <n v="85"/>
    <n v="0"/>
    <n v="100"/>
    <n v="0"/>
    <n v="0"/>
    <n v="0"/>
    <n v="0"/>
    <n v="0"/>
    <n v="0"/>
    <n v="0"/>
    <n v="0"/>
    <n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09-07-02T00:00:00"/>
    <s v="BHARATPUR"/>
    <s v="ALWAR"/>
    <x v="1"/>
    <n v="0"/>
  </r>
  <r>
    <n v="119615"/>
    <s v="CHAUDHARY CEMENT AGENCY"/>
    <n v="29.75"/>
    <n v="29"/>
    <n v="5"/>
    <n v="15"/>
    <n v="37.25"/>
    <n v="27.5"/>
    <n v="35"/>
    <n v="25"/>
    <n v="39"/>
    <n v="12.5"/>
    <n v="25"/>
    <n v="20"/>
    <n v="300"/>
    <n v="0"/>
    <n v="25"/>
    <n v="30.5"/>
    <n v="20"/>
    <n v="15"/>
    <n v="0"/>
    <n v="0"/>
    <n v="0"/>
    <n v="0"/>
    <n v="0"/>
    <n v="0"/>
    <n v="0"/>
    <n v="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09-07-02T00:00:00"/>
    <s v="BHARATPUR"/>
    <s v="ALWAR"/>
    <x v="1"/>
    <n v="0"/>
  </r>
  <r>
    <n v="179948"/>
    <s v="VINEET TRADERS"/>
    <n v="0"/>
    <n v="0"/>
    <n v="0"/>
    <n v="0"/>
    <n v="0"/>
    <n v="0"/>
    <n v="0"/>
    <n v="238.9"/>
    <n v="281.25"/>
    <n v="338.6"/>
    <n v="313.20000000000005"/>
    <n v="60"/>
    <n v="1231.95"/>
    <n v="66.5"/>
    <n v="0"/>
    <n v="0"/>
    <n v="0"/>
    <n v="0"/>
    <n v="0"/>
    <n v="0"/>
    <n v="0"/>
    <n v="0"/>
    <n v="0"/>
    <n v="0"/>
    <n v="0"/>
    <n v="6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2T00:00:00"/>
    <s v="BHARATPUR"/>
    <s v="ALWAR"/>
    <x v="1"/>
    <n v="0"/>
  </r>
  <r>
    <n v="176636"/>
    <s v="D.S.BUILDING MATERIALS"/>
    <n v="99"/>
    <n v="15.5"/>
    <n v="48.25"/>
    <n v="42"/>
    <n v="25"/>
    <n v="12.5"/>
    <n v="20"/>
    <n v="10"/>
    <n v="10"/>
    <n v="16.25"/>
    <n v="15"/>
    <n v="19.5"/>
    <n v="333"/>
    <n v="0"/>
    <n v="11"/>
    <n v="18"/>
    <n v="15"/>
    <n v="0"/>
    <n v="0"/>
    <n v="0"/>
    <n v="0"/>
    <n v="0"/>
    <n v="0"/>
    <n v="0"/>
    <n v="0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11-21T00:00:00"/>
    <s v="BHARATPUR"/>
    <s v="ALWAR"/>
    <x v="1"/>
    <n v="0"/>
  </r>
  <r>
    <n v="179951"/>
    <s v="SRI GANESH TRADERS"/>
    <n v="0"/>
    <n v="0"/>
    <n v="0"/>
    <n v="0"/>
    <n v="0"/>
    <n v="0"/>
    <n v="0"/>
    <n v="301.85000000000002"/>
    <n v="405.55"/>
    <n v="345.1"/>
    <n v="402.39999999999992"/>
    <n v="125.9"/>
    <n v="1580.8"/>
    <n v="25"/>
    <n v="0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2T00:00:00"/>
    <s v="BHARATPUR"/>
    <s v="ALWAR"/>
    <x v="1"/>
    <n v="0"/>
  </r>
  <r>
    <n v="205761"/>
    <s v="YUSUF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.5"/>
    <n v="0"/>
    <n v="0"/>
    <n v="0"/>
    <n v="23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27T00:00:00"/>
    <s v="BHARATPUR"/>
    <s v="ALWAR"/>
    <x v="1"/>
    <n v="0"/>
  </r>
  <r>
    <n v="213655"/>
    <s v="DULOT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  <n v="113"/>
    <n v="111"/>
    <n v="30"/>
    <n v="321"/>
    <d v="2022-08-05T00:00:00"/>
    <s v="BHARATPUR"/>
    <s v="ALWAR"/>
    <x v="1"/>
    <n v="0"/>
  </r>
  <r>
    <n v="179894"/>
    <s v="SHARMA CEMENT AGENCY"/>
    <n v="0"/>
    <n v="0"/>
    <n v="0"/>
    <n v="0"/>
    <n v="0"/>
    <n v="0"/>
    <n v="0"/>
    <n v="87"/>
    <n v="114"/>
    <n v="103.5"/>
    <n v="0"/>
    <n v="23"/>
    <n v="327.5"/>
    <n v="29"/>
    <n v="30.5"/>
    <n v="108.5"/>
    <n v="41.5"/>
    <n v="105"/>
    <n v="0"/>
    <n v="41.5"/>
    <n v="66.5"/>
    <n v="25"/>
    <n v="0"/>
    <n v="0"/>
    <n v="83"/>
    <n v="530.5"/>
    <n v="221.5"/>
    <n v="240.5"/>
    <n v="281.5"/>
    <n v="404.5"/>
    <n v="320.5"/>
    <n v="335.5"/>
    <n v="271.2"/>
    <n v="200"/>
    <n v="441.5"/>
    <n v="180.5"/>
    <n v="404.5"/>
    <n v="891.75"/>
    <n v="4193.45"/>
    <n v="455.5"/>
    <n v="439.5"/>
    <n v="555.5"/>
    <n v="430"/>
    <n v="418.5"/>
    <n v="226"/>
    <n v="350.5"/>
    <n v="413"/>
    <n v="3288.5"/>
    <d v="2019-10-26T00:00:00"/>
    <s v="DHOLPUR"/>
    <s v="ALWAR"/>
    <x v="1"/>
    <s v="KRISHNA GAVHANE"/>
  </r>
  <r>
    <n v="208026"/>
    <s v="PRIY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54"/>
    <n v="135.5"/>
    <n v="62"/>
    <n v="151.75"/>
    <n v="157.5"/>
    <n v="107.5"/>
    <n v="51"/>
    <n v="161.25"/>
    <n v="51.5"/>
    <n v="103.5"/>
    <n v="151"/>
    <n v="1228.5"/>
    <n v="56.5"/>
    <n v="51"/>
    <n v="130"/>
    <n v="47.5"/>
    <n v="101"/>
    <n v="113.5"/>
    <n v="105.5"/>
    <n v="126"/>
    <n v="731"/>
    <d v="2021-04-15T00:00:00"/>
    <s v="DHOLPUR"/>
    <s v="ALWAR"/>
    <x v="1"/>
    <s v="KRISHNA GAVHANE"/>
  </r>
  <r>
    <n v="202758"/>
    <s v="B M TRADING &amp; CONSTRUCTION COM"/>
    <n v="0"/>
    <n v="0"/>
    <n v="0"/>
    <n v="0"/>
    <n v="0"/>
    <n v="0"/>
    <n v="0"/>
    <n v="0"/>
    <n v="0"/>
    <n v="0"/>
    <n v="0"/>
    <n v="83"/>
    <n v="83"/>
    <n v="54"/>
    <n v="214.5"/>
    <n v="112.65"/>
    <n v="103.5"/>
    <n v="54"/>
    <n v="106.1"/>
    <n v="125.5"/>
    <n v="41.5"/>
    <n v="83.5"/>
    <n v="84"/>
    <n v="42"/>
    <n v="125"/>
    <n v="1146.25"/>
    <n v="42"/>
    <n v="0"/>
    <n v="167"/>
    <n v="150.5"/>
    <n v="101"/>
    <n v="110.5"/>
    <n v="82"/>
    <n v="42"/>
    <n v="115"/>
    <n v="45"/>
    <n v="64"/>
    <n v="138.5"/>
    <n v="1057.5"/>
    <n v="69.5"/>
    <n v="0"/>
    <n v="54.5"/>
    <n v="84"/>
    <n v="0"/>
    <n v="84"/>
    <n v="0"/>
    <n v="47"/>
    <n v="339"/>
    <d v="2020-03-13T00:00:00"/>
    <s v="DHOLPUR"/>
    <s v="ALWAR"/>
    <x v="1"/>
    <s v="KRISHNA GAVHANE"/>
  </r>
  <r>
    <n v="119074"/>
    <s v="LAVANIA CEMENT SALES CORPORATI"/>
    <n v="12.5"/>
    <n v="0"/>
    <n v="12.5"/>
    <n v="0"/>
    <n v="0"/>
    <n v="12.5"/>
    <n v="0"/>
    <n v="10"/>
    <n v="25"/>
    <n v="13.5"/>
    <n v="17"/>
    <n v="32"/>
    <n v="135"/>
    <n v="0"/>
    <n v="101"/>
    <n v="57"/>
    <n v="55.5"/>
    <n v="52.5"/>
    <n v="12.5"/>
    <n v="50"/>
    <n v="25"/>
    <n v="50"/>
    <n v="30.2"/>
    <n v="32.5"/>
    <n v="81.5"/>
    <n v="547.70000000000005"/>
    <n v="70.5"/>
    <n v="52"/>
    <n v="191.5"/>
    <n v="0"/>
    <n v="50.75"/>
    <n v="17"/>
    <n v="62"/>
    <n v="2"/>
    <n v="14"/>
    <n v="101"/>
    <n v="55.5"/>
    <n v="51"/>
    <n v="667.25"/>
    <n v="25"/>
    <n v="12.5"/>
    <n v="14"/>
    <n v="26"/>
    <n v="20"/>
    <n v="55.25"/>
    <n v="4"/>
    <n v="25"/>
    <n v="181.75"/>
    <d v="2009-07-02T00:00:00"/>
    <s v="DHOLPUR"/>
    <s v="ALWAR"/>
    <x v="1"/>
    <s v="KRISHNA GAVHANE"/>
  </r>
  <r>
    <n v="208516"/>
    <s v="HARDENIYA CEMENT AGENC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.5"/>
    <n v="41"/>
    <n v="15"/>
    <n v="15"/>
    <n v="69.25"/>
    <n v="15"/>
    <n v="66"/>
    <n v="61"/>
    <n v="100"/>
    <n v="79.5"/>
    <n v="565.25"/>
    <n v="101"/>
    <n v="101"/>
    <n v="103.5"/>
    <n v="52"/>
    <n v="101"/>
    <n v="100.5"/>
    <n v="21"/>
    <n v="105"/>
    <n v="685"/>
    <d v="2021-06-02T00:00:00"/>
    <s v="DHOLPUR"/>
    <s v="ALWAR"/>
    <x v="1"/>
    <s v="KRISHNA GAVHANE"/>
  </r>
  <r>
    <n v="174713"/>
    <s v="KANHA BUILDING MATERIAL"/>
    <n v="55.5"/>
    <n v="84.5"/>
    <n v="83"/>
    <n v="41.5"/>
    <n v="72"/>
    <n v="41"/>
    <n v="0"/>
    <n v="41.5"/>
    <n v="42"/>
    <n v="42"/>
    <n v="0"/>
    <n v="42"/>
    <n v="545"/>
    <n v="0"/>
    <n v="41.5"/>
    <n v="83.5"/>
    <n v="84"/>
    <n v="54.5"/>
    <n v="42"/>
    <n v="0"/>
    <n v="42"/>
    <n v="0"/>
    <n v="83.5"/>
    <n v="41.5"/>
    <n v="42"/>
    <n v="514.5"/>
    <n v="0"/>
    <n v="41.5"/>
    <n v="54"/>
    <n v="12.5"/>
    <n v="42"/>
    <n v="41.5"/>
    <n v="42"/>
    <n v="41.5"/>
    <n v="101.5"/>
    <n v="41"/>
    <n v="45"/>
    <n v="100"/>
    <n v="562.5"/>
    <n v="16.5"/>
    <n v="0"/>
    <n v="79.5"/>
    <n v="12.5"/>
    <n v="0"/>
    <n v="42"/>
    <n v="42"/>
    <n v="67"/>
    <n v="259.5"/>
    <d v="2018-02-08T00:00:00"/>
    <s v="DHOLPUR"/>
    <s v="ALWAR"/>
    <x v="1"/>
    <s v="KRISHNA GAVHANE"/>
  </r>
  <r>
    <n v="179892"/>
    <s v="MADHAV ENTERPRISES"/>
    <n v="0"/>
    <n v="0"/>
    <n v="0"/>
    <n v="0"/>
    <n v="0"/>
    <n v="0"/>
    <n v="0"/>
    <n v="200"/>
    <n v="25"/>
    <n v="145.5"/>
    <n v="12.5"/>
    <n v="99.65"/>
    <n v="482.65"/>
    <n v="20"/>
    <n v="101.5"/>
    <n v="126.25"/>
    <n v="107.25"/>
    <n v="67.400000000000006"/>
    <n v="25"/>
    <n v="12.5"/>
    <n v="100"/>
    <n v="82.5"/>
    <n v="0"/>
    <n v="0"/>
    <n v="0"/>
    <n v="642.4"/>
    <n v="0"/>
    <n v="0"/>
    <n v="0"/>
    <n v="101"/>
    <n v="1"/>
    <n v="51"/>
    <n v="5"/>
    <n v="12.5"/>
    <n v="0"/>
    <n v="55"/>
    <n v="102"/>
    <n v="101"/>
    <n v="428.5"/>
    <n v="50"/>
    <n v="0"/>
    <n v="51"/>
    <n v="17.5"/>
    <n v="1.1499999999999999"/>
    <n v="0"/>
    <n v="15"/>
    <n v="35"/>
    <n v="169.65"/>
    <d v="2019-10-26T00:00:00"/>
    <s v="DHOLPUR"/>
    <s v="ALWAR"/>
    <x v="1"/>
    <n v="0"/>
  </r>
  <r>
    <n v="202849"/>
    <s v="AKHLESH TRADING COMPANY"/>
    <n v="0"/>
    <n v="0"/>
    <n v="0"/>
    <n v="0"/>
    <n v="0"/>
    <n v="0"/>
    <n v="0"/>
    <n v="0"/>
    <n v="0"/>
    <n v="0"/>
    <n v="0"/>
    <n v="0"/>
    <n v="0"/>
    <n v="0"/>
    <n v="109.5"/>
    <n v="103.5"/>
    <n v="125.5"/>
    <n v="83"/>
    <n v="108"/>
    <n v="100"/>
    <n v="54"/>
    <n v="0"/>
    <n v="0"/>
    <n v="41.5"/>
    <n v="0"/>
    <n v="725"/>
    <n v="0"/>
    <n v="0"/>
    <n v="0"/>
    <n v="0"/>
    <n v="0"/>
    <n v="0"/>
    <n v="54.5"/>
    <n v="101"/>
    <n v="34"/>
    <n v="33"/>
    <n v="52"/>
    <n v="82"/>
    <n v="356.5"/>
    <n v="29.5"/>
    <n v="50"/>
    <n v="67"/>
    <n v="105"/>
    <n v="104.5"/>
    <n v="100.5"/>
    <n v="125"/>
    <n v="162"/>
    <n v="743.5"/>
    <d v="2020-04-30T00:00:00"/>
    <s v="DHOLPUR"/>
    <s v="ALWAR"/>
    <x v="1"/>
    <s v="KRISHNA GAVHANE"/>
  </r>
  <r>
    <n v="210479"/>
    <s v="SHRIPATI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67.5"/>
    <n v="101"/>
    <n v="30"/>
    <n v="82"/>
    <n v="331.5"/>
    <n v="101"/>
    <n v="101"/>
    <n v="104"/>
    <n v="102"/>
    <n v="101"/>
    <n v="101.35"/>
    <n v="100.5"/>
    <n v="102.1"/>
    <n v="812.95"/>
    <d v="2021-11-23T00:00:00"/>
    <s v="DHOLPUR"/>
    <s v="ALWAR"/>
    <x v="1"/>
    <s v="KRISHNA GAVHANE"/>
  </r>
  <r>
    <n v="149403"/>
    <s v="VINAYAK BUILDING MATERIAL"/>
    <n v="31"/>
    <n v="0"/>
    <n v="18"/>
    <n v="22"/>
    <n v="42"/>
    <n v="0"/>
    <n v="41"/>
    <n v="42"/>
    <n v="43"/>
    <n v="42"/>
    <n v="128.5"/>
    <n v="49.5"/>
    <n v="459"/>
    <n v="54.5"/>
    <n v="83.5"/>
    <n v="42"/>
    <n v="64"/>
    <n v="51.5"/>
    <n v="2.5"/>
    <n v="54.5"/>
    <n v="43"/>
    <n v="12.5"/>
    <n v="37.5"/>
    <n v="37.5"/>
    <n v="59"/>
    <n v="542"/>
    <n v="50"/>
    <n v="0"/>
    <n v="67"/>
    <n v="42"/>
    <n v="42"/>
    <n v="41.5"/>
    <n v="85"/>
    <n v="2"/>
    <n v="0"/>
    <n v="0"/>
    <n v="0"/>
    <n v="0"/>
    <n v="329.5"/>
    <n v="0"/>
    <n v="0"/>
    <n v="0"/>
    <n v="0"/>
    <n v="0"/>
    <n v="0"/>
    <n v="12.5"/>
    <n v="0"/>
    <n v="12.5"/>
    <d v="2016-02-04T00:00:00"/>
    <s v="DHOLPUR"/>
    <s v="ALWAR"/>
    <x v="1"/>
    <n v="0"/>
  </r>
  <r>
    <n v="146791"/>
    <s v="OM SAI CONSTRUCTION"/>
    <n v="84.5"/>
    <n v="41.5"/>
    <n v="25"/>
    <n v="66"/>
    <n v="41"/>
    <n v="0"/>
    <n v="0"/>
    <n v="84.5"/>
    <n v="43"/>
    <n v="83.5"/>
    <n v="0"/>
    <n v="41.5"/>
    <n v="510.5"/>
    <n v="0"/>
    <n v="41.5"/>
    <n v="83"/>
    <n v="41.5"/>
    <n v="0"/>
    <n v="0"/>
    <n v="0"/>
    <n v="54.5"/>
    <n v="0"/>
    <n v="0"/>
    <n v="0"/>
    <n v="83.5"/>
    <n v="304"/>
    <n v="35"/>
    <n v="42"/>
    <n v="0"/>
    <n v="42"/>
    <n v="42"/>
    <n v="0"/>
    <n v="48"/>
    <n v="0"/>
    <n v="0"/>
    <n v="0"/>
    <n v="42"/>
    <n v="54.5"/>
    <n v="305.5"/>
    <n v="0"/>
    <n v="54.75"/>
    <n v="42"/>
    <n v="126"/>
    <n v="42"/>
    <n v="84"/>
    <n v="84"/>
    <n v="42"/>
    <n v="474.75"/>
    <d v="2015-04-01T00:00:00"/>
    <s v="DHOLPUR"/>
    <s v="ALWAR"/>
    <x v="1"/>
    <n v="0"/>
  </r>
  <r>
    <n v="202947"/>
    <s v="SHRI LAXMI MOTORS"/>
    <n v="0"/>
    <n v="0"/>
    <n v="0"/>
    <n v="0"/>
    <n v="0"/>
    <n v="0"/>
    <n v="0"/>
    <n v="0"/>
    <n v="0"/>
    <n v="0"/>
    <n v="0"/>
    <n v="0"/>
    <n v="0"/>
    <n v="0"/>
    <n v="0"/>
    <n v="37.5"/>
    <n v="0"/>
    <n v="22"/>
    <n v="42"/>
    <n v="12.5"/>
    <n v="42"/>
    <n v="0"/>
    <n v="28.75"/>
    <n v="22"/>
    <n v="30.5"/>
    <n v="237.25"/>
    <n v="41.5"/>
    <n v="0"/>
    <n v="12.5"/>
    <n v="25"/>
    <n v="0"/>
    <n v="12.5"/>
    <n v="6.25"/>
    <n v="0"/>
    <n v="0"/>
    <n v="0"/>
    <n v="0"/>
    <n v="0"/>
    <n v="97.75"/>
    <n v="0"/>
    <n v="0"/>
    <n v="0"/>
    <n v="0"/>
    <n v="0"/>
    <n v="0"/>
    <n v="0"/>
    <n v="0"/>
    <n v="0"/>
    <d v="2020-05-26T00:00:00"/>
    <s v="DHOLPUR"/>
    <s v="ALWAR"/>
    <x v="1"/>
    <n v="0"/>
  </r>
  <r>
    <n v="206531"/>
    <s v="MITTAL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50"/>
    <n v="104.5"/>
    <n v="0"/>
    <n v="41.5"/>
    <n v="0"/>
    <n v="23"/>
    <n v="0"/>
    <n v="0"/>
    <n v="0"/>
    <n v="0"/>
    <n v="0"/>
    <n v="0"/>
    <n v="0"/>
    <n v="0"/>
    <n v="64.5"/>
    <n v="0"/>
    <n v="0"/>
    <n v="0"/>
    <n v="0"/>
    <n v="0"/>
    <n v="0"/>
    <n v="0"/>
    <n v="0"/>
    <n v="0"/>
    <d v="2021-01-06T00:00:00"/>
    <s v="DHOLPUR"/>
    <s v="ALWAR"/>
    <x v="1"/>
    <n v="0"/>
  </r>
  <r>
    <n v="210791"/>
    <s v="GUNJAN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6"/>
    <n v="10"/>
    <n v="31"/>
    <n v="0"/>
    <n v="31.25"/>
    <n v="0"/>
    <n v="0"/>
    <n v="17.5"/>
    <n v="7.5"/>
    <n v="0"/>
    <n v="18"/>
    <n v="74.25"/>
    <d v="2021-12-20T00:00:00"/>
    <s v="DHOLPUR"/>
    <s v="ALWAR"/>
    <x v="1"/>
    <n v="0"/>
  </r>
  <r>
    <n v="201143"/>
    <s v="RADHEY SHYAM  CEMENT AGENCY"/>
    <n v="0"/>
    <n v="0"/>
    <n v="0"/>
    <n v="0"/>
    <n v="0"/>
    <n v="0"/>
    <n v="0"/>
    <n v="0"/>
    <n v="0"/>
    <n v="25"/>
    <n v="78.95"/>
    <n v="41.5"/>
    <n v="145.44999999999999"/>
    <n v="20"/>
    <n v="126.05"/>
    <n v="105.5"/>
    <n v="51.5"/>
    <n v="0"/>
    <n v="58.5"/>
    <n v="0"/>
    <n v="0"/>
    <n v="0"/>
    <n v="0"/>
    <n v="0"/>
    <n v="0"/>
    <n v="361.55"/>
    <n v="0"/>
    <n v="0"/>
    <n v="0"/>
    <n v="0"/>
    <n v="0"/>
    <n v="0"/>
    <n v="25"/>
    <n v="0"/>
    <n v="0"/>
    <n v="0"/>
    <n v="0"/>
    <n v="0"/>
    <n v="25"/>
    <n v="0"/>
    <n v="0"/>
    <n v="0"/>
    <n v="0"/>
    <n v="0"/>
    <n v="0"/>
    <n v="0"/>
    <n v="0"/>
    <n v="0"/>
    <d v="2019-11-18T00:00:00"/>
    <s v="DHOLPUR"/>
    <s v="ALWAR"/>
    <x v="1"/>
    <n v="0"/>
  </r>
  <r>
    <n v="202552"/>
    <s v="MANISH TYAGI BUILDING MATERIAL"/>
    <n v="0"/>
    <n v="0"/>
    <n v="0"/>
    <n v="0"/>
    <n v="0"/>
    <n v="0"/>
    <n v="0"/>
    <n v="0"/>
    <n v="0"/>
    <n v="0"/>
    <n v="0"/>
    <n v="0"/>
    <n v="0"/>
    <n v="0"/>
    <n v="0"/>
    <n v="128.19999999999999"/>
    <n v="41.5"/>
    <n v="57"/>
    <n v="42"/>
    <n v="0"/>
    <n v="0"/>
    <n v="0"/>
    <n v="0"/>
    <n v="0"/>
    <n v="0"/>
    <n v="268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2-18T00:00:00"/>
    <s v="DHOLPUR"/>
    <s v="ALWAR"/>
    <x v="1"/>
    <n v="0"/>
  </r>
  <r>
    <n v="175313"/>
    <s v="JAI  BHAGIRATH BABA"/>
    <n v="27.5"/>
    <n v="12.5"/>
    <n v="25"/>
    <n v="25"/>
    <n v="27.5"/>
    <n v="0"/>
    <n v="68"/>
    <n v="32.1"/>
    <n v="12.5"/>
    <n v="43.5"/>
    <n v="52"/>
    <n v="30"/>
    <n v="355.6"/>
    <n v="0"/>
    <n v="0"/>
    <n v="12.5"/>
    <n v="0"/>
    <n v="0"/>
    <n v="0"/>
    <n v="0"/>
    <n v="0"/>
    <n v="0"/>
    <n v="37.5"/>
    <n v="37.5"/>
    <n v="12.5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4-07T00:00:00"/>
    <s v="DHOLPUR"/>
    <s v="ALWAR"/>
    <x v="1"/>
    <n v="0"/>
  </r>
  <r>
    <n v="213653"/>
    <s v="SHRI HARI DAIRY AND FOOD PROD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22.5"/>
    <n v="4"/>
    <n v="11"/>
    <n v="62.5"/>
    <d v="2022-08-05T00:00:00"/>
    <s v="DHOLPUR"/>
    <s v="ALWAR"/>
    <x v="1"/>
    <n v="0"/>
  </r>
  <r>
    <n v="214315"/>
    <s v="SHUBHAM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.5"/>
    <n v="74.5"/>
    <n v="134"/>
    <d v="2022-10-03T00:00:00"/>
    <s v="DHOLPUR"/>
    <s v="ALWAR"/>
    <x v="1"/>
    <n v="0"/>
  </r>
  <r>
    <n v="178298"/>
    <s v="SAINI BUILDING MATERIAL"/>
    <n v="0"/>
    <n v="105"/>
    <n v="240"/>
    <n v="244.5"/>
    <n v="219.75"/>
    <n v="193.6"/>
    <n v="269"/>
    <n v="216"/>
    <n v="269.25"/>
    <n v="225"/>
    <n v="258"/>
    <n v="178"/>
    <n v="2418.1"/>
    <n v="119"/>
    <n v="302"/>
    <n v="305.95"/>
    <n v="305.5"/>
    <n v="203.5"/>
    <n v="250.9"/>
    <n v="311"/>
    <n v="176.5"/>
    <n v="226.95"/>
    <n v="248"/>
    <n v="267.5"/>
    <n v="401"/>
    <n v="3117.8"/>
    <n v="385"/>
    <n v="401"/>
    <n v="415.5"/>
    <n v="445"/>
    <n v="307"/>
    <n v="410.25"/>
    <n v="407"/>
    <n v="361"/>
    <n v="450.75"/>
    <n v="402.55"/>
    <n v="357.5"/>
    <n v="520"/>
    <n v="4862.55"/>
    <n v="311"/>
    <n v="312"/>
    <n v="445"/>
    <n v="401.8"/>
    <n v="345.3"/>
    <n v="419.55"/>
    <n v="397.5"/>
    <n v="410.5"/>
    <n v="3042.65"/>
    <d v="2019-05-09T00:00:00"/>
    <s v="DAUSA"/>
    <s v="JAIPUR RURAL"/>
    <x v="1"/>
    <s v="BHARAT BHUSHAN SHARMA"/>
  </r>
  <r>
    <n v="178237"/>
    <s v="BADAYA TRADERS"/>
    <n v="0"/>
    <n v="248.10000000000002"/>
    <n v="253.25"/>
    <n v="241.75"/>
    <n v="218"/>
    <n v="207.25"/>
    <n v="208.75"/>
    <n v="224.85"/>
    <n v="271.10000000000002"/>
    <n v="306.64999999999998"/>
    <n v="279.2"/>
    <n v="182"/>
    <n v="2640.8999999999996"/>
    <n v="189"/>
    <n v="256.14999999999998"/>
    <n v="454.7"/>
    <n v="352.09999999999997"/>
    <n v="315.25"/>
    <n v="424"/>
    <n v="474.15000000000003"/>
    <n v="343"/>
    <n v="403.75"/>
    <n v="284.2"/>
    <n v="325.45"/>
    <n v="354.9"/>
    <n v="4176.6499999999996"/>
    <n v="373.25"/>
    <n v="277.5"/>
    <n v="486.5"/>
    <n v="381.35"/>
    <n v="356.6"/>
    <n v="401"/>
    <n v="421.7"/>
    <n v="345"/>
    <n v="500.75"/>
    <n v="348.75"/>
    <n v="303.25"/>
    <n v="605.95000000000005"/>
    <n v="4801.5999999999995"/>
    <n v="401"/>
    <n v="353"/>
    <n v="501.75"/>
    <n v="397"/>
    <n v="353.05"/>
    <n v="375.95000000000005"/>
    <n v="445.55"/>
    <n v="445"/>
    <n v="3272.3"/>
    <d v="2019-05-03T00:00:00"/>
    <s v="DAUSA"/>
    <s v="JAIPUR RURAL"/>
    <x v="1"/>
    <s v="BHARAT BHUSHAN SHARMA"/>
  </r>
  <r>
    <n v="178234"/>
    <s v="SHREE GIRIRAJ TRADERS"/>
    <n v="0"/>
    <n v="112.5"/>
    <n v="112"/>
    <n v="106"/>
    <n v="106"/>
    <n v="93"/>
    <n v="66"/>
    <n v="87"/>
    <n v="161.65"/>
    <n v="151.25"/>
    <n v="121"/>
    <n v="67"/>
    <n v="1183.4000000000001"/>
    <n v="78"/>
    <n v="131.85"/>
    <n v="260.70000000000005"/>
    <n v="251.45"/>
    <n v="202.2"/>
    <n v="201"/>
    <n v="181"/>
    <n v="157"/>
    <n v="154"/>
    <n v="114"/>
    <n v="171.25"/>
    <n v="165"/>
    <n v="2067.4499999999998"/>
    <n v="165"/>
    <n v="133.4"/>
    <n v="251.5"/>
    <n v="278.75"/>
    <n v="260"/>
    <n v="213"/>
    <n v="226.5"/>
    <n v="168"/>
    <n v="300.5"/>
    <n v="251.1"/>
    <n v="208.25"/>
    <n v="297.5"/>
    <n v="2753.5"/>
    <n v="351"/>
    <n v="272"/>
    <n v="303.05"/>
    <n v="320.2"/>
    <n v="275.8"/>
    <n v="276"/>
    <n v="266.60000000000002"/>
    <n v="209"/>
    <n v="2273.65"/>
    <d v="2019-05-03T00:00:00"/>
    <s v="DAUSA"/>
    <s v="JAIPUR RURAL"/>
    <x v="1"/>
    <s v="BHARAT BHUSHAN SHARMA"/>
  </r>
  <r>
    <n v="119052"/>
    <s v="SURESH CHAND &amp; CO"/>
    <n v="108.65"/>
    <n v="117.5"/>
    <n v="114"/>
    <n v="99"/>
    <n v="69.5"/>
    <n v="138"/>
    <n v="130"/>
    <n v="118.5"/>
    <n v="172"/>
    <n v="177.5"/>
    <n v="157.5"/>
    <n v="62.5"/>
    <n v="1464.65"/>
    <n v="83.5"/>
    <n v="153"/>
    <n v="110.5"/>
    <n v="125.5"/>
    <n v="111"/>
    <n v="114.5"/>
    <n v="110"/>
    <n v="138"/>
    <n v="105.5"/>
    <n v="128"/>
    <n v="228.5"/>
    <n v="229.5"/>
    <n v="1637.5"/>
    <n v="149.75"/>
    <n v="101"/>
    <n v="203"/>
    <n v="160.5"/>
    <n v="137.15"/>
    <n v="186"/>
    <n v="134"/>
    <n v="84"/>
    <n v="206"/>
    <n v="117.5"/>
    <n v="104"/>
    <n v="251"/>
    <n v="1833.9"/>
    <n v="109"/>
    <n v="150"/>
    <n v="244.5"/>
    <n v="112"/>
    <n v="126"/>
    <n v="177"/>
    <n v="83"/>
    <n v="197"/>
    <n v="1198.5"/>
    <d v="2009-07-02T00:00:00"/>
    <s v="DAUSA"/>
    <s v="JAIPUR RURAL"/>
    <x v="1"/>
    <s v="BHARAT BHUSHAN SHARMA"/>
  </r>
  <r>
    <n v="203236"/>
    <s v="SAINI STONE SUPPLIERS"/>
    <n v="0"/>
    <n v="0"/>
    <n v="0"/>
    <n v="0"/>
    <n v="0"/>
    <n v="0"/>
    <n v="0"/>
    <n v="0"/>
    <n v="0"/>
    <n v="0"/>
    <n v="0"/>
    <n v="0"/>
    <n v="0"/>
    <n v="0"/>
    <n v="0"/>
    <n v="98"/>
    <n v="102"/>
    <n v="105"/>
    <n v="101.3"/>
    <n v="111.2"/>
    <n v="115"/>
    <n v="100"/>
    <n v="101"/>
    <n v="135"/>
    <n v="119.5"/>
    <n v="1088"/>
    <n v="139"/>
    <n v="121"/>
    <n v="165"/>
    <n v="146"/>
    <n v="131"/>
    <n v="51.5"/>
    <n v="168"/>
    <n v="81"/>
    <n v="158"/>
    <n v="65.25"/>
    <n v="105"/>
    <n v="201.25"/>
    <n v="1532"/>
    <n v="115.5"/>
    <n v="100"/>
    <n v="171"/>
    <n v="166"/>
    <n v="112"/>
    <n v="110.75"/>
    <n v="4.75"/>
    <n v="149.65"/>
    <n v="929.65"/>
    <d v="2020-06-19T00:00:00"/>
    <s v="DAUSA"/>
    <s v="JAIPUR RURAL"/>
    <x v="1"/>
    <s v="BHARAT BHUSHAN SHARMA"/>
  </r>
  <r>
    <n v="175717"/>
    <s v="S S AGRAWAL AND COMPANY"/>
    <n v="157.5"/>
    <n v="135"/>
    <n v="70"/>
    <n v="140"/>
    <n v="75"/>
    <n v="90"/>
    <n v="79.5"/>
    <n v="116"/>
    <n v="92.5"/>
    <n v="121.5"/>
    <n v="115"/>
    <n v="70"/>
    <n v="1262"/>
    <n v="76"/>
    <n v="127"/>
    <n v="150.5"/>
    <n v="151"/>
    <n v="112"/>
    <n v="104"/>
    <n v="97"/>
    <n v="71"/>
    <n v="116.5"/>
    <n v="156.1"/>
    <n v="150.5"/>
    <n v="150.5"/>
    <n v="1462.1"/>
    <n v="73"/>
    <n v="100"/>
    <n v="163.44999999999999"/>
    <n v="183.05"/>
    <n v="62"/>
    <n v="68"/>
    <n v="164"/>
    <n v="55"/>
    <n v="163"/>
    <n v="101"/>
    <n v="115.9"/>
    <n v="205"/>
    <n v="1453.4"/>
    <n v="74"/>
    <n v="67"/>
    <n v="158.94999999999999"/>
    <n v="101"/>
    <n v="111"/>
    <n v="111.5"/>
    <n v="156"/>
    <n v="145"/>
    <n v="924.45"/>
    <d v="2018-05-22T00:00:00"/>
    <s v="DAUSA"/>
    <s v="JAIPUR RURAL"/>
    <x v="1"/>
    <s v="BHARAT BHUSHAN SHARMA"/>
  </r>
  <r>
    <n v="210355"/>
    <s v="SHRI BALAJ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.75"/>
    <n v="109.75"/>
    <n v="252"/>
    <n v="251"/>
    <n v="447.5"/>
    <n v="1211"/>
    <n v="21"/>
    <n v="101.25"/>
    <n v="208.6"/>
    <n v="201"/>
    <n v="301.7"/>
    <n v="302.14999999999998"/>
    <n v="300"/>
    <n v="301.25"/>
    <n v="1736.9499999999998"/>
    <d v="2021-11-08T00:00:00"/>
    <s v="DAUSA"/>
    <s v="JAIPUR RURAL"/>
    <x v="1"/>
    <s v="BHARAT BHUSHAN SHARMA"/>
  </r>
  <r>
    <n v="207565"/>
    <s v="AS TRADERS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87"/>
    <n v="30"/>
    <n v="100"/>
    <n v="121"/>
    <n v="125.5"/>
    <n v="42"/>
    <n v="40"/>
    <n v="126"/>
    <n v="84"/>
    <n v="84"/>
    <n v="151.15"/>
    <n v="101.25"/>
    <n v="113"/>
    <n v="1117.9000000000001"/>
    <n v="52"/>
    <n v="42"/>
    <n v="42"/>
    <n v="101"/>
    <n v="101"/>
    <n v="103.7"/>
    <n v="38.75"/>
    <n v="101.5"/>
    <n v="581.95000000000005"/>
    <d v="2021-03-09T00:00:00"/>
    <s v="DAUSA"/>
    <s v="JAIPUR RURAL"/>
    <x v="1"/>
    <s v="BHARAT BHUSHAN SHARMA"/>
  </r>
  <r>
    <n v="202478"/>
    <s v="RAMSWAROOP PRAKASHCHAND"/>
    <n v="0"/>
    <n v="0"/>
    <n v="0"/>
    <n v="0"/>
    <n v="0"/>
    <n v="0"/>
    <n v="0"/>
    <n v="0"/>
    <n v="0"/>
    <n v="0"/>
    <n v="0"/>
    <n v="112.5"/>
    <n v="112.5"/>
    <n v="0"/>
    <n v="118"/>
    <n v="140"/>
    <n v="108.75"/>
    <n v="101"/>
    <n v="101"/>
    <n v="102.2"/>
    <n v="73.5"/>
    <n v="103"/>
    <n v="135.25"/>
    <n v="252"/>
    <n v="201.5"/>
    <n v="1436.2"/>
    <n v="109.5"/>
    <n v="10"/>
    <n v="94"/>
    <n v="124.5"/>
    <n v="80"/>
    <n v="103.5"/>
    <n v="103.5"/>
    <n v="68"/>
    <n v="35"/>
    <n v="115"/>
    <n v="100.9"/>
    <n v="101.75"/>
    <n v="1045.6500000000001"/>
    <n v="60"/>
    <n v="50"/>
    <n v="36"/>
    <n v="15"/>
    <n v="30"/>
    <n v="44.5"/>
    <n v="100.5"/>
    <n v="101"/>
    <n v="437"/>
    <d v="2020-02-13T00:00:00"/>
    <s v="DAUSA"/>
    <s v="JAIPUR RURAL"/>
    <x v="1"/>
    <s v="BHARAT BHUSHAN SHARMA"/>
  </r>
  <r>
    <n v="149969"/>
    <s v="SANTOSH KHAD BEEJ BHANDAR"/>
    <n v="50"/>
    <n v="72"/>
    <n v="79"/>
    <n v="72.5"/>
    <n v="55.95"/>
    <n v="86"/>
    <n v="85"/>
    <n v="100"/>
    <n v="124.5"/>
    <n v="82.5"/>
    <n v="2"/>
    <n v="99"/>
    <n v="908.45"/>
    <n v="0"/>
    <n v="101.5"/>
    <n v="102.5"/>
    <n v="52"/>
    <n v="41.5"/>
    <n v="52.5"/>
    <n v="58"/>
    <n v="15"/>
    <n v="51.5"/>
    <n v="100.5"/>
    <n v="0"/>
    <n v="10"/>
    <n v="585"/>
    <n v="51.5"/>
    <n v="55"/>
    <n v="75.5"/>
    <n v="101"/>
    <n v="38"/>
    <n v="20"/>
    <n v="62"/>
    <n v="32"/>
    <n v="3"/>
    <n v="88"/>
    <n v="42"/>
    <n v="52"/>
    <n v="620"/>
    <n v="37"/>
    <n v="52"/>
    <n v="100.5"/>
    <n v="31"/>
    <n v="56"/>
    <n v="44"/>
    <n v="42"/>
    <n v="55"/>
    <n v="417.5"/>
    <d v="2016-05-24T00:00:00"/>
    <s v="DAUSA"/>
    <s v="JAIPUR RURAL"/>
    <x v="1"/>
    <s v="BHARAT BHUSHAN SHARMA"/>
  </r>
  <r>
    <n v="172964"/>
    <s v="BANSIWAL BUILDING MATERIAL SUP"/>
    <n v="68"/>
    <n v="52.45"/>
    <n v="41.5"/>
    <n v="54"/>
    <n v="42"/>
    <n v="30"/>
    <n v="51"/>
    <n v="20"/>
    <n v="20"/>
    <n v="49.25"/>
    <n v="50"/>
    <n v="2.5"/>
    <n v="480.7"/>
    <n v="0"/>
    <n v="51"/>
    <n v="72.5"/>
    <n v="52"/>
    <n v="52"/>
    <n v="60.65"/>
    <n v="64.5"/>
    <n v="59.25"/>
    <n v="20"/>
    <n v="66.25"/>
    <n v="55.5"/>
    <n v="51"/>
    <n v="604.65"/>
    <n v="30"/>
    <n v="15"/>
    <n v="89.5"/>
    <n v="78"/>
    <n v="57"/>
    <n v="101"/>
    <n v="55"/>
    <n v="50"/>
    <n v="35"/>
    <n v="0"/>
    <n v="38"/>
    <n v="61.75"/>
    <n v="610.25"/>
    <n v="58"/>
    <n v="51"/>
    <n v="42"/>
    <n v="10"/>
    <n v="45"/>
    <n v="45.5"/>
    <n v="67.5"/>
    <n v="58"/>
    <n v="377"/>
    <d v="2017-09-08T00:00:00"/>
    <s v="DAUSA"/>
    <s v="JAIPUR RURAL"/>
    <x v="1"/>
    <s v="BHARAT BHUSHAN SHARMA"/>
  </r>
  <r>
    <n v="205589"/>
    <s v="HIMANSHU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0"/>
    <n v="50"/>
    <n v="61.5"/>
    <n v="45"/>
    <n v="186.5"/>
    <n v="35"/>
    <n v="27.5"/>
    <n v="30"/>
    <n v="50"/>
    <n v="41.5"/>
    <n v="10"/>
    <n v="35.75"/>
    <n v="50.6"/>
    <n v="40"/>
    <n v="70"/>
    <n v="60"/>
    <n v="100.5"/>
    <n v="550.85"/>
    <n v="55.25"/>
    <n v="34"/>
    <n v="22.5"/>
    <n v="42.9"/>
    <n v="7.5"/>
    <n v="56.5"/>
    <n v="60"/>
    <n v="61"/>
    <n v="339.65"/>
    <d v="2020-11-18T00:00:00"/>
    <s v="DAUSA"/>
    <s v="JAIPUR RURAL"/>
    <x v="1"/>
    <s v="BHARAT BHUSHAN SHARMA"/>
  </r>
  <r>
    <n v="204476"/>
    <s v="BALAJ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52"/>
    <n v="0"/>
    <n v="22.5"/>
    <n v="20"/>
    <n v="30"/>
    <n v="10"/>
    <n v="185.5"/>
    <n v="30.5"/>
    <n v="60"/>
    <n v="50"/>
    <n v="30"/>
    <n v="0"/>
    <n v="30"/>
    <n v="39.75"/>
    <n v="23.25"/>
    <n v="0"/>
    <n v="0"/>
    <n v="0"/>
    <n v="0"/>
    <n v="263.5"/>
    <n v="0"/>
    <n v="0"/>
    <n v="0"/>
    <n v="0"/>
    <n v="0"/>
    <n v="0"/>
    <n v="0"/>
    <n v="0"/>
    <n v="0"/>
    <d v="2020-08-31T00:00:00"/>
    <s v="DAUSA"/>
    <s v="JAIPUR RURAL"/>
    <x v="1"/>
    <n v="0"/>
  </r>
  <r>
    <n v="210223"/>
    <s v="SHARMA KHAD BEEJ BHAND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n v="70"/>
    <n v="20"/>
    <n v="32"/>
    <n v="0"/>
    <n v="27.5"/>
    <n v="201.5"/>
    <n v="52"/>
    <n v="30"/>
    <n v="42.5"/>
    <n v="30"/>
    <n v="56"/>
    <n v="15"/>
    <n v="30"/>
    <n v="52.5"/>
    <n v="308"/>
    <d v="2021-10-22T00:00:00"/>
    <s v="DAUSA"/>
    <s v="JAIPUR RURAL"/>
    <x v="1"/>
    <s v="BHARAT BHUSHAN SHARMA"/>
  </r>
  <r>
    <n v="208141"/>
    <s v="LAXMI BUILDING MATERIAL AND S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50"/>
    <n v="10"/>
    <n v="50"/>
    <n v="0"/>
    <n v="55"/>
    <n v="0"/>
    <n v="0"/>
    <n v="0"/>
    <n v="0"/>
    <n v="0"/>
    <n v="0"/>
    <n v="185"/>
    <n v="0"/>
    <n v="0"/>
    <n v="0"/>
    <n v="0"/>
    <n v="0"/>
    <n v="0"/>
    <n v="0"/>
    <n v="0"/>
    <n v="0"/>
    <d v="2021-04-23T00:00:00"/>
    <s v="DAUSA"/>
    <s v="JAIPUR RURAL"/>
    <x v="1"/>
    <n v="0"/>
  </r>
  <r>
    <n v="210580"/>
    <s v="RAMU IRON &amp; STEEL SAL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35"/>
    <n v="5.85"/>
    <n v="0"/>
    <n v="0"/>
    <n v="120.19999999999999"/>
    <n v="0"/>
    <n v="0"/>
    <n v="0"/>
    <n v="0"/>
    <n v="0"/>
    <n v="0"/>
    <n v="0"/>
    <n v="0"/>
    <n v="0"/>
    <d v="2021-12-01T00:00:00"/>
    <s v="DAUSA"/>
    <s v="JAIPUR RURAL"/>
    <x v="1"/>
    <s v="BHARAT BHUSHAN SHARMA"/>
  </r>
  <r>
    <n v="205843"/>
    <s v="KRATIKA ENTERPRISES PRIVATE LIMI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53.5"/>
    <n v="41"/>
    <n v="41.5"/>
    <n v="240"/>
    <n v="10"/>
    <n v="10"/>
    <n v="20"/>
    <n v="26.5"/>
    <n v="20"/>
    <n v="14"/>
    <n v="6"/>
    <n v="0"/>
    <n v="0"/>
    <n v="0"/>
    <n v="0"/>
    <n v="0"/>
    <n v="106.5"/>
    <n v="0"/>
    <n v="0"/>
    <n v="0"/>
    <n v="0"/>
    <n v="0"/>
    <n v="0"/>
    <n v="0"/>
    <n v="0"/>
    <n v="0"/>
    <d v="2020-12-02T00:00:00"/>
    <s v="DAUSA"/>
    <s v="JAIPUR RURAL"/>
    <x v="1"/>
    <n v="0"/>
  </r>
  <r>
    <n v="211436"/>
    <s v="JAI AMBEY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0"/>
    <n v="50"/>
    <n v="30"/>
    <n v="0"/>
    <n v="0"/>
    <n v="20"/>
    <n v="0"/>
    <n v="0"/>
    <n v="12.5"/>
    <n v="10"/>
    <n v="72.5"/>
    <d v="2022-02-08T00:00:00"/>
    <s v="DAUSA"/>
    <s v="JAIPUR RURAL"/>
    <x v="1"/>
    <n v="0"/>
  </r>
  <r>
    <n v="210480"/>
    <s v="MAA KALYAN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10"/>
    <n v="0"/>
    <n v="0"/>
    <n v="50"/>
    <n v="0"/>
    <n v="0"/>
    <n v="0"/>
    <n v="0"/>
    <n v="0"/>
    <n v="0"/>
    <n v="0"/>
    <n v="0"/>
    <n v="0"/>
    <d v="2021-11-23T00:00:00"/>
    <s v="DAUSA"/>
    <s v="JAIPUR RURAL"/>
    <x v="1"/>
    <s v="BHARAT BHUSHAN SHARMA"/>
  </r>
  <r>
    <n v="203327"/>
    <s v="VIKAS CEMENT AND BUILDING MATE"/>
    <n v="0"/>
    <n v="0"/>
    <n v="0"/>
    <n v="0"/>
    <n v="0"/>
    <n v="0"/>
    <n v="0"/>
    <n v="0"/>
    <n v="0"/>
    <n v="0"/>
    <n v="0"/>
    <n v="0"/>
    <n v="0"/>
    <n v="0"/>
    <n v="0"/>
    <n v="21.65"/>
    <n v="111.6"/>
    <n v="101.85"/>
    <n v="55.199999999999996"/>
    <n v="50.5"/>
    <n v="12.35"/>
    <n v="0"/>
    <n v="28.75"/>
    <n v="28"/>
    <n v="3.75"/>
    <n v="413.65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6-24T00:00:00"/>
    <s v="DAUSA"/>
    <s v="JAIPUR RURAL"/>
    <x v="1"/>
    <n v="0"/>
  </r>
  <r>
    <n v="178879"/>
    <s v="DEEPAK TRADERS"/>
    <n v="0"/>
    <n v="0"/>
    <n v="0"/>
    <n v="77.5"/>
    <n v="165.6"/>
    <n v="125"/>
    <n v="201"/>
    <n v="206.5"/>
    <n v="194.1"/>
    <n v="215.75"/>
    <n v="183.4"/>
    <n v="100.1"/>
    <n v="1468.95"/>
    <n v="114"/>
    <n v="151.1"/>
    <n v="62.5"/>
    <n v="0"/>
    <n v="0"/>
    <n v="0"/>
    <n v="0"/>
    <n v="0"/>
    <n v="0"/>
    <n v="0"/>
    <n v="0"/>
    <n v="0"/>
    <n v="327.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7-16T00:00:00"/>
    <s v="DAUSA"/>
    <s v="JAIPUR RURAL"/>
    <x v="1"/>
    <n v="0"/>
  </r>
  <r>
    <n v="203518"/>
    <s v="KAMAL IRON STORE"/>
    <n v="0"/>
    <n v="0"/>
    <n v="0"/>
    <n v="0"/>
    <n v="0"/>
    <n v="0"/>
    <n v="0"/>
    <n v="0"/>
    <n v="0"/>
    <n v="0"/>
    <n v="0"/>
    <n v="0"/>
    <n v="0"/>
    <n v="0"/>
    <n v="0"/>
    <n v="0"/>
    <n v="127.5"/>
    <n v="151.30000000000001"/>
    <n v="1.5"/>
    <n v="0"/>
    <n v="0"/>
    <n v="0"/>
    <n v="0"/>
    <n v="0"/>
    <n v="0"/>
    <n v="28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7-03T00:00:00"/>
    <s v="DAUSA"/>
    <s v="JAIPUR RURAL"/>
    <x v="1"/>
    <n v="0"/>
  </r>
  <r>
    <n v="145612"/>
    <s v="SHRI BALAJI AGENCY"/>
    <n v="38.5"/>
    <n v="10"/>
    <n v="28"/>
    <n v="23"/>
    <n v="57.5"/>
    <n v="50.5"/>
    <n v="50"/>
    <n v="66"/>
    <n v="57.5"/>
    <n v="69.75"/>
    <n v="57.75"/>
    <n v="59"/>
    <n v="567.5"/>
    <n v="20"/>
    <n v="101"/>
    <n v="30"/>
    <n v="42"/>
    <n v="10"/>
    <n v="30"/>
    <n v="8"/>
    <n v="0"/>
    <n v="0"/>
    <n v="0"/>
    <n v="0"/>
    <n v="0"/>
    <n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4-10-31T00:00:00"/>
    <s v="DAUSA"/>
    <s v="JAIPUR RURAL"/>
    <x v="1"/>
    <n v="0"/>
  </r>
  <r>
    <n v="149459"/>
    <s v="VIKASH KHAD BEEJ BHANDAR"/>
    <n v="0"/>
    <n v="7.5"/>
    <n v="17.5"/>
    <n v="0"/>
    <n v="0"/>
    <n v="0"/>
    <n v="17.5"/>
    <n v="0"/>
    <n v="7.5"/>
    <n v="36.5"/>
    <n v="20"/>
    <n v="30"/>
    <n v="136.5"/>
    <n v="0"/>
    <n v="21.5"/>
    <n v="20.95"/>
    <n v="13.75"/>
    <n v="5"/>
    <n v="20"/>
    <n v="20"/>
    <n v="30"/>
    <n v="13"/>
    <n v="0"/>
    <n v="0"/>
    <n v="0"/>
    <n v="144.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02-08T00:00:00"/>
    <s v="DAUSA"/>
    <s v="JAIPUR RURAL"/>
    <x v="1"/>
    <n v="0"/>
  </r>
  <r>
    <n v="203430"/>
    <s v="LALIT BUILDING MATERIAL"/>
    <n v="0"/>
    <n v="0"/>
    <n v="0"/>
    <n v="0"/>
    <n v="0"/>
    <n v="0"/>
    <n v="0"/>
    <n v="0"/>
    <n v="0"/>
    <n v="0"/>
    <n v="0"/>
    <n v="0"/>
    <n v="0"/>
    <n v="0"/>
    <n v="0"/>
    <n v="0"/>
    <n v="40"/>
    <n v="20"/>
    <n v="30"/>
    <n v="20"/>
    <n v="20"/>
    <n v="0"/>
    <n v="0"/>
    <n v="0"/>
    <n v="0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6-30T00:00:00"/>
    <s v="DAUSA"/>
    <s v="JAIPUR RURAL"/>
    <x v="1"/>
    <n v="0"/>
  </r>
  <r>
    <n v="179176"/>
    <s v="SHREE BALAJI ENTERPRISES"/>
    <n v="0"/>
    <n v="0"/>
    <n v="0"/>
    <n v="0"/>
    <n v="0"/>
    <n v="10"/>
    <n v="80"/>
    <n v="112.75"/>
    <n v="108.5"/>
    <n v="96"/>
    <n v="26"/>
    <n v="41.5"/>
    <n v="474.75"/>
    <n v="0"/>
    <n v="30"/>
    <n v="20"/>
    <n v="34"/>
    <n v="0"/>
    <n v="15.5"/>
    <n v="5.5"/>
    <n v="0"/>
    <n v="0"/>
    <n v="0"/>
    <n v="0"/>
    <n v="0"/>
    <n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8-14T00:00:00"/>
    <s v="DAUSA"/>
    <s v="JAIPUR RURAL"/>
    <x v="1"/>
    <n v="0"/>
  </r>
  <r>
    <n v="204480"/>
    <s v="KAMAL ELECTRIC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21"/>
    <n v="10"/>
    <n v="10"/>
    <n v="0"/>
    <n v="9.5"/>
    <n v="0"/>
    <n v="8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9-01T00:00:00"/>
    <s v="DAUSA"/>
    <s v="JAIPUR RURAL"/>
    <x v="1"/>
    <n v="0"/>
  </r>
  <r>
    <n v="203974"/>
    <s v="JAI AMBEY STEEL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7-29T00:00:00"/>
    <s v="DAUSA"/>
    <s v="JAIPUR RURAL"/>
    <x v="1"/>
    <n v="0"/>
  </r>
  <r>
    <n v="172967"/>
    <s v="CHOUDHARY BUILDING MATERIAL SU"/>
    <n v="54.5"/>
    <n v="41"/>
    <n v="28.75"/>
    <n v="36"/>
    <n v="20"/>
    <n v="31"/>
    <n v="40"/>
    <n v="21"/>
    <n v="0"/>
    <n v="24.4"/>
    <n v="38.5"/>
    <n v="25"/>
    <n v="360.15"/>
    <n v="0"/>
    <n v="7.5"/>
    <n v="0"/>
    <n v="0"/>
    <n v="0"/>
    <n v="0"/>
    <n v="0"/>
    <n v="0"/>
    <n v="0"/>
    <n v="0"/>
    <n v="0"/>
    <n v="0"/>
    <n v="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9-08T00:00:00"/>
    <s v="DAUSA"/>
    <s v="JAIPUR RURAL"/>
    <x v="1"/>
    <n v="0"/>
  </r>
  <r>
    <n v="212215"/>
    <s v="KHED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5"/>
    <n v="161"/>
    <n v="71.5"/>
    <n v="166"/>
    <n v="117"/>
    <n v="302.45"/>
    <n v="66.5"/>
    <n v="146.5"/>
    <n v="1131.45"/>
    <d v="2022-04-16T00:00:00"/>
    <s v="DAUSA"/>
    <s v="JAIPUR RURAL"/>
    <x v="1"/>
    <n v="0"/>
  </r>
  <r>
    <n v="212829"/>
    <s v="AMAN SALES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55"/>
    <n v="111"/>
    <n v="112"/>
    <n v="76.8"/>
    <n v="121.5"/>
    <n v="687.3"/>
    <d v="2022-06-02T00:00:00"/>
    <s v="DAUSA"/>
    <s v="JAIPUR RURAL"/>
    <x v="1"/>
    <n v="0"/>
  </r>
  <r>
    <n v="213376"/>
    <s v="SAIN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5"/>
    <n v="22"/>
    <n v="0"/>
    <n v="52"/>
    <d v="2022-07-12T00:00:00"/>
    <s v="DAUSA"/>
    <s v="JAIPUR RURAL"/>
    <x v="1"/>
    <n v="0"/>
  </r>
  <r>
    <n v="214593"/>
    <s v="SHIV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90.5"/>
    <n v="105.5"/>
    <d v="2022-10-28T00:00:00"/>
    <s v="DAUSA"/>
    <s v="JAIPUR RURAL"/>
    <x v="1"/>
    <n v="0"/>
  </r>
  <r>
    <n v="141512"/>
    <s v="MISHRA TRADERS"/>
    <n v="286.25"/>
    <n v="298.5"/>
    <n v="358.75"/>
    <n v="359.25"/>
    <n v="283.75"/>
    <n v="311.25"/>
    <n v="323"/>
    <n v="300.70000000000005"/>
    <n v="378.05"/>
    <n v="363.95"/>
    <n v="318.05"/>
    <n v="188.5"/>
    <n v="3770"/>
    <n v="40"/>
    <n v="334.15"/>
    <n v="416"/>
    <n v="500.2"/>
    <n v="334.55"/>
    <n v="518.55000000000007"/>
    <n v="320.5"/>
    <n v="217.1"/>
    <n v="442.15"/>
    <n v="504.65"/>
    <n v="399.9"/>
    <n v="527.1"/>
    <n v="4554.8500000000004"/>
    <n v="454.5"/>
    <n v="456.15"/>
    <n v="659"/>
    <n v="531.5"/>
    <n v="471.75"/>
    <n v="201.35"/>
    <n v="491.6"/>
    <n v="436.1"/>
    <n v="660.2"/>
    <n v="260.85000000000002"/>
    <n v="406.5"/>
    <n v="1082.6000000000001"/>
    <n v="6112.1"/>
    <n v="484.90000000000003"/>
    <n v="531.4"/>
    <n v="830"/>
    <n v="670.9"/>
    <n v="675.5"/>
    <n v="696.75"/>
    <n v="469.25"/>
    <n v="682.3"/>
    <n v="5041"/>
    <d v="2012-10-27T00:00:00"/>
    <s v="JAIPUR RURAL"/>
    <s v="JAIPUR RURAL"/>
    <x v="1"/>
    <s v="MANISH KUMAR SHARMA"/>
  </r>
  <r>
    <n v="207857"/>
    <s v="YADAV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1.2"/>
    <n v="251.8"/>
    <n v="366.5"/>
    <n v="271.5"/>
    <n v="304.20000000000005"/>
    <n v="501.5"/>
    <n v="505"/>
    <n v="577.5"/>
    <n v="718.15000000000009"/>
    <n v="342.34999999999997"/>
    <n v="407.5"/>
    <n v="1500.7"/>
    <n v="6067.9"/>
    <n v="259"/>
    <n v="501.65"/>
    <n v="702.1"/>
    <n v="535.5"/>
    <n v="409.85"/>
    <n v="547"/>
    <n v="513.25"/>
    <n v="580.5"/>
    <n v="4048.85"/>
    <d v="2021-04-01T00:00:00"/>
    <s v="JAIPUR RURAL"/>
    <s v="JAIPUR RURAL"/>
    <x v="1"/>
    <s v="DHAWAN SHARMA"/>
  </r>
  <r>
    <n v="206011"/>
    <s v="PAHARIA CHEMIC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.75"/>
    <n v="354"/>
    <n v="326.64999999999998"/>
    <n v="891.4"/>
    <n v="400.25"/>
    <n v="379.25"/>
    <n v="552.75"/>
    <n v="525.54999999999995"/>
    <n v="328.45"/>
    <n v="172.25"/>
    <n v="405.09999999999997"/>
    <n v="163.1"/>
    <n v="569.15"/>
    <n v="241.5"/>
    <n v="318.8"/>
    <n v="463.5"/>
    <n v="4519.6499999999996"/>
    <n v="426.75"/>
    <n v="445.84999999999997"/>
    <n v="660.4"/>
    <n v="300.85000000000002"/>
    <n v="265.64999999999998"/>
    <n v="518.65"/>
    <n v="377"/>
    <n v="435"/>
    <n v="3430.15"/>
    <d v="2020-12-11T00:00:00"/>
    <s v="JAIPUR RURAL"/>
    <s v="JAIPUR RURAL"/>
    <x v="1"/>
    <s v="VARUN JHA"/>
  </r>
  <r>
    <n v="149825"/>
    <s v="MISHRA CEMENT AGENCIES"/>
    <n v="159.5"/>
    <n v="214.5"/>
    <n v="158"/>
    <n v="156.5"/>
    <n v="79.650000000000006"/>
    <n v="104.5"/>
    <n v="137.5"/>
    <n v="86.5"/>
    <n v="139.75"/>
    <n v="102.45"/>
    <n v="81.75"/>
    <n v="56"/>
    <n v="1476.6000000000001"/>
    <n v="51.5"/>
    <n v="134.35"/>
    <n v="183.10000000000002"/>
    <n v="193"/>
    <n v="150.75"/>
    <n v="100"/>
    <n v="206"/>
    <n v="200.25"/>
    <n v="218"/>
    <n v="138"/>
    <n v="224.15"/>
    <n v="300.25"/>
    <n v="2099.3500000000004"/>
    <n v="217.65"/>
    <n v="205.8"/>
    <n v="212.5"/>
    <n v="282"/>
    <n v="250"/>
    <n v="260.5"/>
    <n v="339"/>
    <n v="250"/>
    <n v="354.75"/>
    <n v="207"/>
    <n v="311.5"/>
    <n v="386.35"/>
    <n v="3277.0499999999997"/>
    <n v="230.75"/>
    <n v="300.85000000000002"/>
    <n v="351.75"/>
    <n v="295.25"/>
    <n v="314"/>
    <n v="419.25"/>
    <n v="326.60000000000002"/>
    <n v="262.8"/>
    <n v="2501.25"/>
    <d v="2016-04-26T00:00:00"/>
    <s v="JAIPUR RURAL"/>
    <s v="JAIPUR RURAL"/>
    <x v="1"/>
    <s v="VARUN JHA"/>
  </r>
  <r>
    <n v="176276"/>
    <s v="LAXMI BUILDING MATERIAL STORE"/>
    <n v="203.95"/>
    <n v="318.95"/>
    <n v="409"/>
    <n v="301"/>
    <n v="310.75"/>
    <n v="201.75"/>
    <n v="278.35000000000002"/>
    <n v="170"/>
    <n v="378"/>
    <n v="304"/>
    <n v="290.5"/>
    <n v="195.5"/>
    <n v="3361.75"/>
    <n v="0"/>
    <n v="34"/>
    <n v="107.5"/>
    <n v="200.25"/>
    <n v="101"/>
    <n v="303.25"/>
    <n v="101"/>
    <n v="101"/>
    <n v="401.95"/>
    <n v="202"/>
    <n v="81"/>
    <n v="298.5"/>
    <n v="1931.45"/>
    <n v="144.5"/>
    <n v="156.35000000000002"/>
    <n v="190.5"/>
    <n v="250.25"/>
    <n v="252"/>
    <n v="250.3"/>
    <n v="220.5"/>
    <n v="175.9"/>
    <n v="418.2"/>
    <n v="306.5"/>
    <n v="314.5"/>
    <n v="365.34999999999997"/>
    <n v="3044.85"/>
    <n v="415.4"/>
    <n v="201"/>
    <n v="351"/>
    <n v="213.75"/>
    <n v="406"/>
    <n v="366.75"/>
    <n v="102.25"/>
    <n v="111"/>
    <n v="2167.15"/>
    <d v="2018-08-02T00:00:00"/>
    <s v="JAIPUR RURAL"/>
    <s v="JAIPUR RURAL"/>
    <x v="1"/>
    <s v="VARUN JHA"/>
  </r>
  <r>
    <n v="119071"/>
    <s v="GANESH AGENCIES"/>
    <n v="263.5"/>
    <n v="183"/>
    <n v="311"/>
    <n v="270"/>
    <n v="200"/>
    <n v="182.5"/>
    <n v="343.75"/>
    <n v="160.55000000000001"/>
    <n v="331"/>
    <n v="230"/>
    <n v="334"/>
    <n v="166"/>
    <n v="2975.3"/>
    <n v="74.5"/>
    <n v="251"/>
    <n v="261.60000000000002"/>
    <n v="300.25"/>
    <n v="251.5"/>
    <n v="250.5"/>
    <n v="295.5"/>
    <n v="119.5"/>
    <n v="250"/>
    <n v="305.75"/>
    <n v="279"/>
    <n v="332"/>
    <n v="2971.1"/>
    <n v="151.5"/>
    <n v="161.5"/>
    <n v="321.55"/>
    <n v="216"/>
    <n v="203.5"/>
    <n v="205.75"/>
    <n v="122"/>
    <n v="72.150000000000006"/>
    <n v="334.35"/>
    <n v="116.25"/>
    <n v="170"/>
    <n v="350.75"/>
    <n v="2425.3000000000002"/>
    <n v="332.75"/>
    <n v="208.5"/>
    <n v="357.6"/>
    <n v="238.65"/>
    <n v="183"/>
    <n v="74.5"/>
    <n v="193.25"/>
    <n v="205.5"/>
    <n v="1793.75"/>
    <d v="2009-07-02T00:00:00"/>
    <s v="JAIPUR RURAL"/>
    <s v="JAIPUR RURAL"/>
    <x v="1"/>
    <s v="MANISH KUMAR SHARMA"/>
  </r>
  <r>
    <n v="203154"/>
    <s v="OM SHIV CEMENT SUPPLIERS"/>
    <n v="0"/>
    <n v="0"/>
    <n v="0"/>
    <n v="0"/>
    <n v="0"/>
    <n v="0"/>
    <n v="0"/>
    <n v="0"/>
    <n v="0"/>
    <n v="0"/>
    <n v="0"/>
    <n v="0"/>
    <n v="0"/>
    <n v="0"/>
    <n v="0"/>
    <n v="151"/>
    <n v="215.25"/>
    <n v="141"/>
    <n v="101.5"/>
    <n v="163"/>
    <n v="78.5"/>
    <n v="151.5"/>
    <n v="100.5"/>
    <n v="175"/>
    <n v="208"/>
    <n v="1485.25"/>
    <n v="117.25"/>
    <n v="52.35"/>
    <n v="250.55"/>
    <n v="151"/>
    <n v="8.25"/>
    <n v="140"/>
    <n v="53"/>
    <n v="155"/>
    <n v="155.75"/>
    <n v="153.5"/>
    <n v="183.5"/>
    <n v="204.25"/>
    <n v="1624.4"/>
    <n v="211.5"/>
    <n v="250.3"/>
    <n v="216.6"/>
    <n v="146.05000000000001"/>
    <n v="127"/>
    <n v="179"/>
    <n v="65.5"/>
    <n v="204.75"/>
    <n v="1400.7"/>
    <d v="2020-06-15T00:00:00"/>
    <s v="JAIPUR RURAL"/>
    <s v="JAIPUR RURAL"/>
    <x v="1"/>
    <s v="MANISH KUMAR SHARMA"/>
  </r>
  <r>
    <n v="146845"/>
    <s v="SHARDA TRADERS"/>
    <n v="89.25"/>
    <n v="91.25"/>
    <n v="38.75"/>
    <n v="0"/>
    <n v="0"/>
    <n v="0"/>
    <n v="0"/>
    <n v="0"/>
    <n v="0"/>
    <n v="0"/>
    <n v="12.5"/>
    <n v="64.75"/>
    <n v="296.5"/>
    <n v="10"/>
    <n v="111.9"/>
    <n v="151"/>
    <n v="102.5"/>
    <n v="63"/>
    <n v="75"/>
    <n v="122.5"/>
    <n v="121"/>
    <n v="75.5"/>
    <n v="100.25"/>
    <n v="112.25"/>
    <n v="172"/>
    <n v="1216.9000000000001"/>
    <n v="157"/>
    <n v="157.5"/>
    <n v="203.5"/>
    <n v="181.5"/>
    <n v="162.35000000000002"/>
    <n v="150.69999999999999"/>
    <n v="101.5"/>
    <n v="79"/>
    <n v="100"/>
    <n v="104"/>
    <n v="89"/>
    <n v="111.25"/>
    <n v="1597.3"/>
    <n v="101.25"/>
    <n v="7.5"/>
    <n v="0"/>
    <n v="0"/>
    <n v="0"/>
    <n v="123.5"/>
    <n v="86"/>
    <n v="113.75"/>
    <n v="432"/>
    <d v="2015-04-09T00:00:00"/>
    <s v="JAIPUR RURAL"/>
    <s v="JAIPUR RURAL"/>
    <x v="1"/>
    <s v="MANISH KUMAR SHARMA"/>
  </r>
  <r>
    <n v="176303"/>
    <s v="ASHISH TRADERS"/>
    <n v="83"/>
    <n v="78"/>
    <n v="83.5"/>
    <n v="56.5"/>
    <n v="48"/>
    <n v="82.1"/>
    <n v="121.25"/>
    <n v="67.25"/>
    <n v="143"/>
    <n v="65.25"/>
    <n v="93.25"/>
    <n v="50.25"/>
    <n v="971.35"/>
    <n v="9"/>
    <n v="72"/>
    <n v="100"/>
    <n v="84"/>
    <n v="51.25"/>
    <n v="100.5"/>
    <n v="105.5"/>
    <n v="92.5"/>
    <n v="86.4"/>
    <n v="56"/>
    <n v="115"/>
    <n v="133"/>
    <n v="1005.15"/>
    <n v="41"/>
    <n v="151.5"/>
    <n v="157"/>
    <n v="120.75"/>
    <n v="120"/>
    <n v="120.5"/>
    <n v="116.75"/>
    <n v="67"/>
    <n v="92"/>
    <n v="120"/>
    <n v="154.5"/>
    <n v="181.75"/>
    <n v="1442.75"/>
    <n v="146.9"/>
    <n v="103"/>
    <n v="175.25"/>
    <n v="134"/>
    <n v="102.8"/>
    <n v="134.5"/>
    <n v="151"/>
    <n v="92.75"/>
    <n v="1040.1999999999998"/>
    <d v="2018-08-07T00:00:00"/>
    <s v="JAIPUR RURAL"/>
    <s v="JAIPUR RURAL"/>
    <x v="1"/>
    <s v="DHAWAN SHARMA"/>
  </r>
  <r>
    <n v="206933"/>
    <s v="RAHUL SAL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1"/>
    <n v="122"/>
    <n v="233"/>
    <n v="100.5"/>
    <n v="86"/>
    <n v="123.75"/>
    <n v="125"/>
    <n v="100"/>
    <n v="111"/>
    <n v="111"/>
    <n v="118.25"/>
    <n v="115.5"/>
    <n v="121"/>
    <n v="122.5"/>
    <n v="112"/>
    <n v="1346.5"/>
    <n v="76"/>
    <n v="100.5"/>
    <n v="118.5"/>
    <n v="120"/>
    <n v="70.5"/>
    <n v="79"/>
    <n v="111"/>
    <n v="124"/>
    <n v="799.5"/>
    <d v="2021-01-29T00:00:00"/>
    <s v="JAIPUR RURAL"/>
    <s v="JAIPUR RURAL"/>
    <x v="1"/>
    <s v="AVINASH GAUTAM"/>
  </r>
  <r>
    <n v="202870"/>
    <s v="ASHUTOSH CONSTRUCTION CO"/>
    <n v="0"/>
    <n v="0"/>
    <n v="0"/>
    <n v="0"/>
    <n v="0"/>
    <n v="0"/>
    <n v="0"/>
    <n v="0"/>
    <n v="0"/>
    <n v="0"/>
    <n v="0"/>
    <n v="0"/>
    <n v="0"/>
    <n v="0"/>
    <n v="20"/>
    <n v="22.5"/>
    <n v="20"/>
    <n v="20"/>
    <n v="10"/>
    <n v="39.5"/>
    <n v="29"/>
    <n v="1"/>
    <n v="28.5"/>
    <n v="22"/>
    <n v="40"/>
    <n v="252.5"/>
    <n v="41"/>
    <n v="64.5"/>
    <n v="79.349999999999994"/>
    <n v="62"/>
    <n v="88"/>
    <n v="101"/>
    <n v="119.5"/>
    <n v="71.25"/>
    <n v="104.5"/>
    <n v="150"/>
    <n v="114"/>
    <n v="211.5"/>
    <n v="1206.5999999999999"/>
    <n v="116.5"/>
    <n v="100"/>
    <n v="193"/>
    <n v="142.25"/>
    <n v="130.5"/>
    <n v="161.25"/>
    <n v="45.25"/>
    <n v="105.2"/>
    <n v="993.95"/>
    <d v="2020-05-10T00:00:00"/>
    <s v="JAIPUR RURAL"/>
    <s v="JAIPUR RURAL"/>
    <x v="1"/>
    <s v="MANISH KUMAR SHARMA"/>
  </r>
  <r>
    <n v="175160"/>
    <s v="KRISHNA CEMENT SALES AGENCIES"/>
    <n v="50"/>
    <n v="77.5"/>
    <n v="60"/>
    <n v="70"/>
    <n v="35"/>
    <n v="55"/>
    <n v="70"/>
    <n v="60"/>
    <n v="51"/>
    <n v="50"/>
    <n v="73"/>
    <n v="29"/>
    <n v="680.5"/>
    <n v="10"/>
    <n v="100"/>
    <n v="75"/>
    <n v="100.5"/>
    <n v="65.25"/>
    <n v="56"/>
    <n v="85"/>
    <n v="36"/>
    <n v="62"/>
    <n v="78"/>
    <n v="51"/>
    <n v="63"/>
    <n v="781.75"/>
    <n v="72.5"/>
    <n v="65"/>
    <n v="90"/>
    <n v="56.5"/>
    <n v="77.5"/>
    <n v="93"/>
    <n v="105.75"/>
    <n v="112"/>
    <n v="86"/>
    <n v="123.75"/>
    <n v="60"/>
    <n v="118"/>
    <n v="1060"/>
    <n v="80"/>
    <n v="82.5"/>
    <n v="100"/>
    <n v="49"/>
    <n v="102"/>
    <n v="55"/>
    <n v="70"/>
    <n v="68"/>
    <n v="606.5"/>
    <d v="2018-03-24T00:00:00"/>
    <s v="JAIPUR RURAL"/>
    <s v="JAIPUR RURAL"/>
    <x v="1"/>
    <s v="DHAWAN SHARMA"/>
  </r>
  <r>
    <n v="205655"/>
    <s v="YADAV CONSTRUCTIONS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1"/>
    <n v="20"/>
    <n v="54"/>
    <n v="60"/>
    <n v="175"/>
    <n v="84"/>
    <n v="215"/>
    <n v="115"/>
    <n v="85"/>
    <n v="80"/>
    <n v="112.75"/>
    <n v="47.5"/>
    <n v="50"/>
    <n v="70"/>
    <n v="45"/>
    <n v="77.5"/>
    <n v="77"/>
    <n v="1058.75"/>
    <n v="30"/>
    <n v="77"/>
    <n v="1"/>
    <n v="76"/>
    <n v="36.25"/>
    <n v="80"/>
    <n v="50"/>
    <n v="70"/>
    <n v="420.25"/>
    <d v="2020-11-23T00:00:00"/>
    <s v="JAIPUR RURAL"/>
    <s v="JAIPUR RURAL"/>
    <x v="1"/>
    <s v="VARUN JHA"/>
  </r>
  <r>
    <n v="209816"/>
    <s v="OM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122.5"/>
    <n v="106.5"/>
    <n v="127.5"/>
    <n v="129.75"/>
    <n v="112.5"/>
    <n v="170"/>
    <n v="828.75"/>
    <n v="102.75"/>
    <n v="77.5"/>
    <n v="57.25"/>
    <n v="130"/>
    <n v="118"/>
    <n v="55.5"/>
    <n v="118.9"/>
    <n v="41.25"/>
    <n v="701.15"/>
    <d v="2021-09-16T00:00:00"/>
    <s v="JAIPUR RURAL"/>
    <s v="JAIPUR RURAL"/>
    <x v="1"/>
    <s v="VARUN JHA"/>
  </r>
  <r>
    <n v="178137"/>
    <s v="KHANDELWAL TRADING AND COMPANY"/>
    <n v="93.5"/>
    <n v="101.25"/>
    <n v="115"/>
    <n v="225"/>
    <n v="186"/>
    <n v="164.25"/>
    <n v="163"/>
    <n v="140.25"/>
    <n v="280.75000000000006"/>
    <n v="297"/>
    <n v="282.75"/>
    <n v="153.75"/>
    <n v="2202.5"/>
    <n v="0"/>
    <n v="118.75"/>
    <n v="141.25"/>
    <n v="101"/>
    <n v="136.30000000000001"/>
    <n v="101.75"/>
    <n v="144.75"/>
    <n v="120"/>
    <n v="112"/>
    <n v="79.75"/>
    <n v="107.75"/>
    <n v="171.25"/>
    <n v="1334.55"/>
    <n v="18"/>
    <n v="33"/>
    <n v="66.900000000000006"/>
    <n v="66"/>
    <n v="125.35"/>
    <n v="100"/>
    <n v="55.25"/>
    <n v="12.5"/>
    <n v="69.75"/>
    <n v="86"/>
    <n v="123.5"/>
    <n v="56"/>
    <n v="812.25"/>
    <n v="53.5"/>
    <n v="38"/>
    <n v="19"/>
    <n v="55"/>
    <n v="60.5"/>
    <n v="78"/>
    <n v="80.5"/>
    <n v="165.5"/>
    <n v="550"/>
    <d v="2019-04-24T00:00:00"/>
    <s v="JAIPUR RURAL"/>
    <s v="JAIPUR RURAL"/>
    <x v="1"/>
    <s v="YASHKANT TRIPATHI"/>
  </r>
  <r>
    <n v="170691"/>
    <s v="BABA BIHARI DAS CONSTRUCTION C"/>
    <n v="35"/>
    <n v="17.5"/>
    <n v="20"/>
    <n v="13"/>
    <n v="33"/>
    <n v="10"/>
    <n v="25"/>
    <n v="43"/>
    <n v="25.75"/>
    <n v="20.5"/>
    <n v="21"/>
    <n v="29"/>
    <n v="292.75"/>
    <n v="0"/>
    <n v="52.5"/>
    <n v="51.5"/>
    <n v="26.25"/>
    <n v="65.5"/>
    <n v="25.5"/>
    <n v="60.85"/>
    <n v="30"/>
    <n v="0"/>
    <n v="58.95"/>
    <n v="41"/>
    <n v="50"/>
    <n v="462.05"/>
    <n v="30.8"/>
    <n v="20"/>
    <n v="91"/>
    <n v="104.5"/>
    <n v="22.5"/>
    <n v="69.8"/>
    <n v="45"/>
    <n v="66"/>
    <n v="84.75"/>
    <n v="69.650000000000006"/>
    <n v="100"/>
    <n v="70"/>
    <n v="774"/>
    <n v="100.75"/>
    <n v="66"/>
    <n v="20"/>
    <n v="105.5"/>
    <n v="51"/>
    <n v="60"/>
    <n v="122"/>
    <n v="100.75"/>
    <n v="626"/>
    <d v="2016-09-28T00:00:00"/>
    <s v="JAIPUR RURAL"/>
    <s v="JAIPUR RURAL"/>
    <x v="1"/>
    <s v="DHAWAN SHARMA"/>
  </r>
  <r>
    <n v="202452"/>
    <s v="MANGLA STEELS AGENCY"/>
    <n v="0"/>
    <n v="0"/>
    <n v="0"/>
    <n v="0"/>
    <n v="0"/>
    <n v="0"/>
    <n v="0"/>
    <n v="0"/>
    <n v="0"/>
    <n v="0"/>
    <n v="10.5"/>
    <n v="3"/>
    <n v="13.5"/>
    <n v="50.5"/>
    <n v="56"/>
    <n v="73"/>
    <n v="71"/>
    <n v="40"/>
    <n v="15"/>
    <n v="39.65"/>
    <n v="22.5"/>
    <n v="41.5"/>
    <n v="51"/>
    <n v="56.5"/>
    <n v="25.45"/>
    <n v="542.1"/>
    <n v="57.5"/>
    <n v="58.5"/>
    <n v="81"/>
    <n v="58.75"/>
    <n v="62.25"/>
    <n v="61.5"/>
    <n v="48.75"/>
    <n v="62.5"/>
    <n v="61"/>
    <n v="59.5"/>
    <n v="67.5"/>
    <n v="88"/>
    <n v="766.75"/>
    <n v="51.75"/>
    <n v="30"/>
    <n v="62.75"/>
    <n v="100.5"/>
    <n v="15"/>
    <n v="80"/>
    <n v="52"/>
    <n v="101.25"/>
    <n v="493.25"/>
    <d v="2020-02-12T00:00:00"/>
    <s v="JAIPUR RURAL"/>
    <s v="JAIPUR RURAL"/>
    <x v="1"/>
    <s v="DHAWAN SHARMA"/>
  </r>
  <r>
    <n v="172603"/>
    <s v="KUMAWAT TRADERS"/>
    <n v="35"/>
    <n v="74"/>
    <n v="60.5"/>
    <n v="53"/>
    <n v="52.5"/>
    <n v="50"/>
    <n v="30"/>
    <n v="50"/>
    <n v="55.55"/>
    <n v="73.75"/>
    <n v="50"/>
    <n v="30"/>
    <n v="614.29999999999995"/>
    <n v="10"/>
    <n v="50"/>
    <n v="50"/>
    <n v="50"/>
    <n v="30"/>
    <n v="27.5"/>
    <n v="81"/>
    <n v="51.5"/>
    <n v="47.5"/>
    <n v="32.5"/>
    <n v="57"/>
    <n v="47"/>
    <n v="534"/>
    <n v="52"/>
    <n v="52.5"/>
    <n v="65"/>
    <n v="40"/>
    <n v="100"/>
    <n v="53"/>
    <n v="45"/>
    <n v="20"/>
    <n v="85"/>
    <n v="34"/>
    <n v="100.75"/>
    <n v="75"/>
    <n v="722.25"/>
    <n v="50"/>
    <n v="40"/>
    <n v="50"/>
    <n v="75"/>
    <n v="20"/>
    <n v="71.5"/>
    <n v="85"/>
    <n v="75"/>
    <n v="466.5"/>
    <d v="2017-08-05T00:00:00"/>
    <s v="JAIPUR RURAL"/>
    <s v="JAIPUR RURAL"/>
    <x v="1"/>
    <s v="VARUN JHA"/>
  </r>
  <r>
    <n v="176388"/>
    <s v="KUMAWAT TRADERS"/>
    <n v="15"/>
    <n v="37.5"/>
    <n v="60.5"/>
    <n v="52.5"/>
    <n v="55.5"/>
    <n v="58"/>
    <n v="62.5"/>
    <n v="48"/>
    <n v="71.5"/>
    <n v="67.5"/>
    <n v="53.5"/>
    <n v="36.5"/>
    <n v="618.5"/>
    <n v="0"/>
    <n v="0"/>
    <n v="32.5"/>
    <n v="51"/>
    <n v="23"/>
    <n v="51"/>
    <n v="56"/>
    <n v="42.5"/>
    <n v="50"/>
    <n v="35"/>
    <n v="55.75"/>
    <n v="41"/>
    <n v="437.75"/>
    <n v="56.5"/>
    <n v="35"/>
    <n v="80"/>
    <n v="42.5"/>
    <n v="50"/>
    <n v="55.5"/>
    <n v="74.25"/>
    <n v="50"/>
    <n v="85.5"/>
    <n v="55"/>
    <n v="50"/>
    <n v="87"/>
    <n v="721.25"/>
    <n v="50"/>
    <n v="40"/>
    <n v="102"/>
    <n v="50.5"/>
    <n v="80.5"/>
    <n v="90"/>
    <n v="75.5"/>
    <n v="81"/>
    <n v="569.5"/>
    <d v="2018-08-21T00:00:00"/>
    <s v="JAIPUR RURAL"/>
    <s v="JAIPUR RURAL"/>
    <x v="1"/>
    <s v="VARUN JHA"/>
  </r>
  <r>
    <n v="179396"/>
    <s v="SHRI KHANDAL CEMENT AGENCY"/>
    <n v="0"/>
    <n v="0"/>
    <n v="0"/>
    <n v="0"/>
    <n v="0"/>
    <n v="14"/>
    <n v="0"/>
    <n v="12.5"/>
    <n v="48.5"/>
    <n v="12.5"/>
    <n v="40"/>
    <n v="20"/>
    <n v="147.5"/>
    <n v="0"/>
    <n v="34.25"/>
    <n v="51.25"/>
    <n v="52"/>
    <n v="28"/>
    <n v="16.5"/>
    <n v="0"/>
    <n v="0"/>
    <n v="55.5"/>
    <n v="65.25"/>
    <n v="80"/>
    <n v="65"/>
    <n v="447.75"/>
    <n v="75"/>
    <n v="42.5"/>
    <n v="77.5"/>
    <n v="68.45"/>
    <n v="74.75"/>
    <n v="56.75"/>
    <n v="78.849999999999994"/>
    <n v="41.4"/>
    <n v="73.75"/>
    <n v="50"/>
    <n v="0"/>
    <n v="50"/>
    <n v="688.94999999999993"/>
    <n v="20"/>
    <n v="0"/>
    <n v="0"/>
    <n v="0"/>
    <n v="0"/>
    <n v="0"/>
    <n v="0"/>
    <n v="0"/>
    <n v="20"/>
    <d v="2019-09-09T00:00:00"/>
    <s v="JAIPUR RURAL"/>
    <s v="JAIPUR RURAL"/>
    <x v="1"/>
    <s v="VARUN JHA"/>
  </r>
  <r>
    <n v="204445"/>
    <s v="KRISHNA BUILDCON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12.5"/>
    <n v="2.5"/>
    <n v="1"/>
    <n v="1"/>
    <n v="7.5"/>
    <n v="30"/>
    <n v="45"/>
    <n v="120"/>
    <n v="69"/>
    <n v="82.5"/>
    <n v="35"/>
    <n v="38.75"/>
    <n v="42.5"/>
    <n v="43.5"/>
    <n v="32.5"/>
    <n v="37.5"/>
    <n v="80"/>
    <n v="70"/>
    <n v="51"/>
    <n v="100"/>
    <n v="682.25"/>
    <n v="72.5"/>
    <n v="50"/>
    <n v="110"/>
    <n v="110"/>
    <n v="45.05"/>
    <n v="31"/>
    <n v="54.45"/>
    <n v="23"/>
    <n v="496"/>
    <d v="2020-08-29T00:00:00"/>
    <s v="JAIPUR RURAL"/>
    <s v="JAIPUR RURAL"/>
    <x v="1"/>
    <s v="MANISH KUMAR SHARMA"/>
  </r>
  <r>
    <n v="172976"/>
    <s v="SHRI RAM BUILDING MATERIAL"/>
    <n v="72.5"/>
    <n v="55"/>
    <n v="55"/>
    <n v="50"/>
    <n v="30"/>
    <n v="30"/>
    <n v="10"/>
    <n v="60"/>
    <n v="100"/>
    <n v="69.25"/>
    <n v="112.5"/>
    <n v="26"/>
    <n v="670.25"/>
    <n v="42.5"/>
    <n v="72"/>
    <n v="112.5"/>
    <n v="74"/>
    <n v="27"/>
    <n v="40"/>
    <n v="65"/>
    <n v="50"/>
    <n v="55"/>
    <n v="70"/>
    <n v="58"/>
    <n v="60"/>
    <n v="726"/>
    <n v="74"/>
    <n v="111.5"/>
    <n v="101"/>
    <n v="70.3"/>
    <n v="82.5"/>
    <n v="1"/>
    <n v="46.5"/>
    <n v="11"/>
    <n v="45.5"/>
    <n v="50.5"/>
    <n v="38.5"/>
    <n v="30"/>
    <n v="662.3"/>
    <n v="70"/>
    <n v="64"/>
    <n v="78.5"/>
    <n v="78.5"/>
    <n v="75.5"/>
    <n v="73.5"/>
    <n v="86"/>
    <n v="48"/>
    <n v="574"/>
    <d v="2017-09-09T00:00:00"/>
    <s v="JAIPUR RURAL"/>
    <s v="JAIPUR RURAL"/>
    <x v="1"/>
    <s v="VARUN JHA"/>
  </r>
  <r>
    <n v="202994"/>
    <s v="ARVIND CEMENT &amp; KALI UDYOG"/>
    <n v="0"/>
    <n v="0"/>
    <n v="0"/>
    <n v="0"/>
    <n v="0"/>
    <n v="0"/>
    <n v="0"/>
    <n v="0"/>
    <n v="0"/>
    <n v="0"/>
    <n v="0"/>
    <n v="0"/>
    <n v="0"/>
    <n v="0"/>
    <n v="0"/>
    <n v="30"/>
    <n v="50"/>
    <n v="50"/>
    <n v="50"/>
    <n v="75"/>
    <n v="52.5"/>
    <n v="60.5"/>
    <n v="24"/>
    <n v="27"/>
    <n v="66"/>
    <n v="485"/>
    <n v="23"/>
    <n v="70"/>
    <n v="77.5"/>
    <n v="54.5"/>
    <n v="50.35"/>
    <n v="51"/>
    <n v="76"/>
    <n v="38"/>
    <n v="59"/>
    <n v="45"/>
    <n v="50"/>
    <n v="60"/>
    <n v="654.35"/>
    <n v="20"/>
    <n v="20"/>
    <n v="20"/>
    <n v="40"/>
    <n v="29"/>
    <n v="30"/>
    <n v="0"/>
    <n v="0"/>
    <n v="159"/>
    <d v="2020-05-31T00:00:00"/>
    <s v="JAIPUR RURAL"/>
    <s v="JAIPUR RURAL"/>
    <x v="1"/>
    <s v="VARUN JHA"/>
  </r>
  <r>
    <n v="149982"/>
    <s v="KISHAN LAL SWAMI AND SONS"/>
    <n v="42.5"/>
    <n v="30"/>
    <n v="40"/>
    <n v="50"/>
    <n v="40"/>
    <n v="30"/>
    <n v="50"/>
    <n v="15.5"/>
    <n v="39.049999999999997"/>
    <n v="47.5"/>
    <n v="60"/>
    <n v="35"/>
    <n v="479.55"/>
    <n v="42"/>
    <n v="22.5"/>
    <n v="52.5"/>
    <n v="55"/>
    <n v="51"/>
    <n v="21"/>
    <n v="66.5"/>
    <n v="60"/>
    <n v="27.5"/>
    <n v="50"/>
    <n v="88"/>
    <n v="51.35"/>
    <n v="587.35"/>
    <n v="46"/>
    <n v="46.95"/>
    <n v="60"/>
    <n v="44"/>
    <n v="48.5"/>
    <n v="73.5"/>
    <n v="82.5"/>
    <n v="67.5"/>
    <n v="52"/>
    <n v="54"/>
    <n v="27.5"/>
    <n v="20.5"/>
    <n v="622.95000000000005"/>
    <n v="0"/>
    <n v="0"/>
    <n v="0"/>
    <n v="0"/>
    <n v="0"/>
    <n v="0"/>
    <n v="0"/>
    <n v="0"/>
    <n v="0"/>
    <d v="2016-05-27T00:00:00"/>
    <s v="JAIPUR RURAL"/>
    <s v="JAIPUR RURAL"/>
    <x v="1"/>
    <s v="DHAWAN SHARMA"/>
  </r>
  <r>
    <n v="208835"/>
    <s v="K D BUILDING MATERIAL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54.1"/>
    <n v="62.5"/>
    <n v="82.5"/>
    <n v="43"/>
    <n v="60.5"/>
    <n v="70"/>
    <n v="67.5"/>
    <n v="74"/>
    <n v="614.1"/>
    <n v="34"/>
    <n v="50"/>
    <n v="75"/>
    <n v="110"/>
    <n v="64.5"/>
    <n v="112.5"/>
    <n v="78"/>
    <n v="113.5"/>
    <n v="637.5"/>
    <d v="2021-07-06T00:00:00"/>
    <s v="JAIPUR RURAL"/>
    <s v="JAIPUR RURAL"/>
    <x v="1"/>
    <s v="MANISH KUMAR SHARMA"/>
  </r>
  <r>
    <n v="210582"/>
    <s v="SHREE ARBUDA STE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95.5"/>
    <n v="115"/>
    <n v="159.05000000000001"/>
    <n v="587.54999999999995"/>
    <n v="140"/>
    <n v="55"/>
    <n v="143.5"/>
    <n v="123"/>
    <n v="103.5"/>
    <n v="177.2"/>
    <n v="111"/>
    <n v="139"/>
    <n v="992.2"/>
    <d v="2021-12-01T00:00:00"/>
    <s v="JAIPUR RURAL"/>
    <s v="JAIPUR RURAL"/>
    <x v="1"/>
    <s v="Bhramdutt Rajpurohit"/>
  </r>
  <r>
    <n v="206928"/>
    <s v="KUMAWAT AND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6"/>
    <n v="34.549999999999997"/>
    <n v="60.55"/>
    <n v="46"/>
    <n v="47.5"/>
    <n v="51.5"/>
    <n v="50"/>
    <n v="29.5"/>
    <n v="43"/>
    <n v="36"/>
    <n v="50.75"/>
    <n v="50"/>
    <n v="34.5"/>
    <n v="52.5"/>
    <n v="77"/>
    <n v="568.25"/>
    <n v="20"/>
    <n v="61.05"/>
    <n v="69.5"/>
    <n v="75.5"/>
    <n v="27.5"/>
    <n v="91"/>
    <n v="68"/>
    <n v="75"/>
    <n v="487.55"/>
    <d v="2021-01-29T00:00:00"/>
    <s v="JAIPUR RURAL"/>
    <s v="JAIPUR RURAL"/>
    <x v="1"/>
    <s v="DHAWAN SHARMA"/>
  </r>
  <r>
    <n v="148282"/>
    <s v="KUMAWAT CEMENT SUPPLIERS"/>
    <n v="38"/>
    <n v="35"/>
    <n v="60"/>
    <n v="71"/>
    <n v="66"/>
    <n v="25"/>
    <n v="50"/>
    <n v="59.9"/>
    <n v="47.55"/>
    <n v="63"/>
    <n v="32.5"/>
    <n v="40"/>
    <n v="587.95000000000005"/>
    <n v="41.5"/>
    <n v="70"/>
    <n v="70"/>
    <n v="35"/>
    <n v="35"/>
    <n v="20"/>
    <n v="25"/>
    <n v="10"/>
    <n v="38.5"/>
    <n v="23"/>
    <n v="17"/>
    <n v="30"/>
    <n v="415"/>
    <n v="33.5"/>
    <n v="46.5"/>
    <n v="60"/>
    <n v="34"/>
    <n v="38"/>
    <n v="33.75"/>
    <n v="62"/>
    <n v="42"/>
    <n v="50"/>
    <n v="29"/>
    <n v="39"/>
    <n v="79"/>
    <n v="546.75"/>
    <n v="70"/>
    <n v="51"/>
    <n v="73.5"/>
    <n v="46"/>
    <n v="50"/>
    <n v="64"/>
    <n v="71.5"/>
    <n v="100"/>
    <n v="526"/>
    <d v="2015-11-03T00:00:00"/>
    <s v="JAIPUR RURAL"/>
    <s v="JAIPUR RURAL"/>
    <x v="1"/>
    <s v="DHAWAN SHARMA"/>
  </r>
  <r>
    <n v="176390"/>
    <s v="KARNI AGRO CENTER"/>
    <n v="25"/>
    <n v="36"/>
    <n v="50"/>
    <n v="25"/>
    <n v="29.15"/>
    <n v="38"/>
    <n v="20"/>
    <n v="30"/>
    <n v="50.5"/>
    <n v="53"/>
    <n v="50.5"/>
    <n v="16"/>
    <n v="423.15"/>
    <n v="0"/>
    <n v="0"/>
    <n v="0"/>
    <n v="25"/>
    <n v="33"/>
    <n v="27.5"/>
    <n v="33"/>
    <n v="17"/>
    <n v="35"/>
    <n v="12"/>
    <n v="34.5"/>
    <n v="40"/>
    <n v="257"/>
    <n v="37"/>
    <n v="60"/>
    <n v="50"/>
    <n v="50"/>
    <n v="40"/>
    <n v="10"/>
    <n v="70.5"/>
    <n v="55"/>
    <n v="67.5"/>
    <n v="45"/>
    <n v="15"/>
    <n v="40"/>
    <n v="540"/>
    <n v="32.5"/>
    <n v="27.5"/>
    <n v="30"/>
    <n v="26"/>
    <n v="52.5"/>
    <n v="10"/>
    <n v="30"/>
    <n v="40.5"/>
    <n v="249"/>
    <d v="2018-08-21T00:00:00"/>
    <s v="JAIPUR RURAL"/>
    <s v="JAIPUR RURAL"/>
    <x v="1"/>
    <s v="VARUN JHA"/>
  </r>
  <r>
    <n v="149583"/>
    <s v="M A TRADING COMPANY"/>
    <n v="27.5"/>
    <n v="64"/>
    <n v="30"/>
    <n v="23"/>
    <n v="17"/>
    <n v="7.5"/>
    <n v="20"/>
    <n v="10"/>
    <n v="48"/>
    <n v="12"/>
    <n v="30"/>
    <n v="30"/>
    <n v="319"/>
    <n v="10"/>
    <n v="29.6"/>
    <n v="65"/>
    <n v="21"/>
    <n v="14"/>
    <n v="20.05"/>
    <n v="30"/>
    <n v="30"/>
    <n v="40"/>
    <n v="40.5"/>
    <n v="60.5"/>
    <n v="55"/>
    <n v="415.65"/>
    <n v="50.5"/>
    <n v="54.5"/>
    <n v="66"/>
    <n v="42"/>
    <n v="31.5"/>
    <n v="20"/>
    <n v="20"/>
    <n v="20"/>
    <n v="50"/>
    <n v="50"/>
    <n v="29"/>
    <n v="101"/>
    <n v="534.5"/>
    <n v="83.5"/>
    <n v="57.5"/>
    <n v="71"/>
    <n v="60"/>
    <n v="22"/>
    <n v="12"/>
    <n v="30"/>
    <n v="30"/>
    <n v="366"/>
    <d v="2016-03-04T00:00:00"/>
    <s v="JAIPUR RURAL"/>
    <s v="JAIPUR RURAL"/>
    <x v="1"/>
    <s v="MANISH KUMAR SHARMA"/>
  </r>
  <r>
    <n v="203971"/>
    <s v="KUMAWAT STONE MERCHANT"/>
    <n v="0"/>
    <n v="0"/>
    <n v="0"/>
    <n v="0"/>
    <n v="0"/>
    <n v="0"/>
    <n v="0"/>
    <n v="0"/>
    <n v="0"/>
    <n v="0"/>
    <n v="0"/>
    <n v="0"/>
    <n v="0"/>
    <n v="0"/>
    <n v="0"/>
    <n v="0"/>
    <n v="2.5"/>
    <n v="50"/>
    <n v="36"/>
    <n v="49"/>
    <n v="30"/>
    <n v="55"/>
    <n v="40"/>
    <n v="45.5"/>
    <n v="51"/>
    <n v="359"/>
    <n v="40.799999999999997"/>
    <n v="30"/>
    <n v="63.5"/>
    <n v="28"/>
    <n v="20"/>
    <n v="65"/>
    <n v="51.5"/>
    <n v="36.5"/>
    <n v="50.5"/>
    <n v="61"/>
    <n v="31"/>
    <n v="41.5"/>
    <n v="519.29999999999995"/>
    <n v="30.2"/>
    <n v="27"/>
    <n v="62.45"/>
    <n v="41"/>
    <n v="35"/>
    <n v="39"/>
    <n v="40"/>
    <n v="42.5"/>
    <n v="317.14999999999998"/>
    <d v="2020-07-29T00:00:00"/>
    <s v="JAIPUR RURAL"/>
    <s v="JAIPUR RURAL"/>
    <x v="1"/>
    <s v="DHAWAN SHARMA"/>
  </r>
  <r>
    <n v="206681"/>
    <s v="CHOUDHARY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.5"/>
    <n v="10"/>
    <n v="66"/>
    <n v="127.5"/>
    <n v="9"/>
    <n v="103.5"/>
    <n v="87"/>
    <n v="63"/>
    <n v="29.5"/>
    <n v="36"/>
    <n v="26"/>
    <n v="21"/>
    <n v="51.5"/>
    <n v="30"/>
    <n v="10"/>
    <n v="27.5"/>
    <n v="494"/>
    <n v="60"/>
    <n v="31"/>
    <n v="26.5"/>
    <n v="15.5"/>
    <n v="15"/>
    <n v="15"/>
    <n v="0"/>
    <n v="16.75"/>
    <n v="179.75"/>
    <d v="2021-01-15T00:00:00"/>
    <s v="JAIPUR RURAL"/>
    <s v="JAIPUR RURAL"/>
    <x v="1"/>
    <s v="VARUN JHA"/>
  </r>
  <r>
    <n v="207985"/>
    <s v="DORATA KHAD BEEJ BHAND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50"/>
    <n v="35"/>
    <n v="55"/>
    <n v="54.5"/>
    <n v="50"/>
    <n v="35"/>
    <n v="10"/>
    <n v="30"/>
    <n v="40"/>
    <n v="30"/>
    <n v="22"/>
    <n v="441.5"/>
    <n v="40"/>
    <n v="40"/>
    <n v="77.5"/>
    <n v="103"/>
    <n v="47"/>
    <n v="20"/>
    <n v="61.5"/>
    <n v="100"/>
    <n v="489"/>
    <d v="2021-04-12T00:00:00"/>
    <s v="JAIPUR RURAL"/>
    <s v="JAIPUR RURAL"/>
    <x v="1"/>
    <s v="DHAWAN SHARMA"/>
  </r>
  <r>
    <n v="209700"/>
    <s v="JAI SHREE BUIL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55"/>
    <n v="67.5"/>
    <n v="57.5"/>
    <n v="80"/>
    <n v="65.099999999999994"/>
    <n v="5"/>
    <n v="110.05"/>
    <n v="440.7"/>
    <n v="0"/>
    <n v="37.5"/>
    <n v="71"/>
    <n v="60.5"/>
    <n v="101"/>
    <n v="31.5"/>
    <n v="75.5"/>
    <n v="66"/>
    <n v="443"/>
    <d v="2021-09-08T00:00:00"/>
    <s v="JAIPUR RURAL"/>
    <s v="JAIPUR RURAL"/>
    <x v="1"/>
    <s v="VARUN JHA"/>
  </r>
  <r>
    <n v="202412"/>
    <s v="SHIVAM CEMENT AGENCY"/>
    <n v="0"/>
    <n v="0"/>
    <n v="0"/>
    <n v="0"/>
    <n v="0"/>
    <n v="0"/>
    <n v="0"/>
    <n v="0"/>
    <n v="0"/>
    <n v="0"/>
    <n v="2.5"/>
    <n v="3"/>
    <n v="5.5"/>
    <n v="0"/>
    <n v="51"/>
    <n v="22.5"/>
    <n v="35"/>
    <n v="19.75"/>
    <n v="37.5"/>
    <n v="35"/>
    <n v="5"/>
    <n v="25"/>
    <n v="30"/>
    <n v="0"/>
    <n v="40"/>
    <n v="300.75"/>
    <n v="40"/>
    <n v="32.5"/>
    <n v="80"/>
    <n v="74.5"/>
    <n v="12"/>
    <n v="10"/>
    <n v="50"/>
    <n v="27.5"/>
    <n v="57.5"/>
    <n v="23"/>
    <n v="10"/>
    <n v="13"/>
    <n v="430"/>
    <n v="2.5"/>
    <n v="13"/>
    <n v="20"/>
    <n v="32.5"/>
    <n v="5"/>
    <n v="32.5"/>
    <n v="35"/>
    <n v="25"/>
    <n v="165.5"/>
    <d v="2020-02-08T00:00:00"/>
    <s v="JAIPUR RURAL"/>
    <s v="JAIPUR RURAL"/>
    <x v="1"/>
    <s v="DHAWAN SHARMA"/>
  </r>
  <r>
    <n v="210306"/>
    <s v="VINOD SALES AGENC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12.5"/>
    <n v="63.5"/>
    <n v="50"/>
    <n v="120.5"/>
    <n v="150"/>
    <n v="401.55"/>
    <n v="78.5"/>
    <n v="61"/>
    <n v="55.5"/>
    <n v="100.35"/>
    <n v="27.5"/>
    <n v="111"/>
    <n v="111"/>
    <n v="111"/>
    <n v="655.85"/>
    <d v="2021-09-25T00:00:00"/>
    <s v="JAIPUR RURAL"/>
    <s v="JAIPUR RURAL"/>
    <x v="1"/>
    <s v="VARUN JHA"/>
  </r>
  <r>
    <n v="210508"/>
    <s v="KUMAWAT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73"/>
    <n v="52.5"/>
    <n v="60.25"/>
    <n v="120"/>
    <n v="345.75"/>
    <n v="80"/>
    <n v="36"/>
    <n v="110.5"/>
    <n v="111"/>
    <n v="100"/>
    <n v="110.5"/>
    <n v="100.5"/>
    <n v="111"/>
    <n v="759.5"/>
    <d v="2021-11-24T00:00:00"/>
    <s v="JAIPUR RURAL"/>
    <s v="JAIPUR RURAL"/>
    <x v="1"/>
    <s v="VARUN JHA"/>
  </r>
  <r>
    <n v="176821"/>
    <s v="DHARMENDRA &amp; COMPANY"/>
    <n v="94.75"/>
    <n v="68.25"/>
    <n v="63.5"/>
    <n v="80"/>
    <n v="54"/>
    <n v="87.35"/>
    <n v="65.650000000000006"/>
    <n v="106"/>
    <n v="88.5"/>
    <n v="91"/>
    <n v="98.75"/>
    <n v="14.25"/>
    <n v="912"/>
    <n v="9"/>
    <n v="50"/>
    <n v="50"/>
    <n v="28.75"/>
    <n v="45.5"/>
    <n v="30"/>
    <n v="68.5"/>
    <n v="25.25"/>
    <n v="29.5"/>
    <n v="21"/>
    <n v="25"/>
    <n v="28"/>
    <n v="410.5"/>
    <n v="17.5"/>
    <n v="15"/>
    <n v="22.5"/>
    <n v="12.5"/>
    <n v="14.25"/>
    <n v="64.5"/>
    <n v="43"/>
    <n v="53.75"/>
    <n v="5"/>
    <n v="0"/>
    <n v="57.5"/>
    <n v="30"/>
    <n v="335.5"/>
    <n v="15.75"/>
    <n v="41.5"/>
    <n v="32.5"/>
    <n v="27.25"/>
    <n v="0"/>
    <n v="0"/>
    <n v="40.5"/>
    <n v="4.75"/>
    <n v="162.25"/>
    <d v="2018-12-15T00:00:00"/>
    <s v="JAIPUR RURAL"/>
    <s v="JAIPUR RURAL"/>
    <x v="1"/>
    <s v="MANISH KUMAR SHARMA"/>
  </r>
  <r>
    <n v="147770"/>
    <s v="POOJA TRADERS"/>
    <n v="205"/>
    <n v="97.5"/>
    <n v="80"/>
    <n v="70"/>
    <n v="73.5"/>
    <n v="60"/>
    <n v="50"/>
    <n v="69"/>
    <n v="119.05"/>
    <n v="62.5"/>
    <n v="29.05"/>
    <n v="25"/>
    <n v="940.59999999999991"/>
    <n v="0"/>
    <n v="105"/>
    <n v="78"/>
    <n v="65"/>
    <n v="50"/>
    <n v="54"/>
    <n v="89"/>
    <n v="53"/>
    <n v="0"/>
    <n v="0"/>
    <n v="0"/>
    <n v="31"/>
    <n v="525"/>
    <n v="34.85"/>
    <n v="0"/>
    <n v="0"/>
    <n v="0"/>
    <n v="52"/>
    <n v="50"/>
    <n v="40"/>
    <n v="30"/>
    <n v="0"/>
    <n v="29.6"/>
    <n v="40"/>
    <n v="38.5"/>
    <n v="314.95"/>
    <n v="20"/>
    <n v="50"/>
    <n v="28.7"/>
    <n v="46"/>
    <n v="40"/>
    <n v="20"/>
    <n v="0"/>
    <n v="10"/>
    <n v="214.7"/>
    <d v="2015-08-05T00:00:00"/>
    <s v="JAIPUR RURAL"/>
    <s v="JAIPUR RURAL"/>
    <x v="1"/>
    <n v="0"/>
  </r>
  <r>
    <n v="207787"/>
    <s v="BALAJI CEMENT MATERIALS SUPPL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31"/>
    <n v="50"/>
    <n v="42.5"/>
    <n v="45"/>
    <n v="17"/>
    <n v="18"/>
    <n v="38.5"/>
    <n v="31.5"/>
    <n v="10"/>
    <n v="13.25"/>
    <n v="0"/>
    <n v="0"/>
    <n v="296.75"/>
    <n v="0"/>
    <n v="0"/>
    <n v="0"/>
    <n v="0"/>
    <n v="0"/>
    <n v="0"/>
    <n v="0"/>
    <n v="0"/>
    <n v="0"/>
    <d v="2021-03-24T00:00:00"/>
    <s v="JAIPUR RURAL"/>
    <s v="JAIPUR RURAL"/>
    <x v="1"/>
    <s v="VARUN JHA"/>
  </r>
  <r>
    <n v="173141"/>
    <s v="SHREE RAM TRADERS"/>
    <n v="37.5"/>
    <n v="53"/>
    <n v="47.5"/>
    <n v="5"/>
    <n v="7.5"/>
    <n v="20"/>
    <n v="20"/>
    <n v="10"/>
    <n v="30"/>
    <n v="0"/>
    <n v="17.5"/>
    <n v="10"/>
    <n v="258"/>
    <n v="42"/>
    <n v="40"/>
    <n v="20"/>
    <n v="20"/>
    <n v="5"/>
    <n v="10"/>
    <n v="10"/>
    <n v="10"/>
    <n v="40"/>
    <n v="30"/>
    <n v="20"/>
    <n v="21"/>
    <n v="268"/>
    <n v="40"/>
    <n v="50"/>
    <n v="60"/>
    <n v="10"/>
    <n v="10"/>
    <n v="10"/>
    <n v="20"/>
    <n v="10"/>
    <n v="17.5"/>
    <n v="20"/>
    <n v="10"/>
    <n v="30"/>
    <n v="287.5"/>
    <n v="19.75"/>
    <n v="40"/>
    <n v="40"/>
    <n v="50"/>
    <n v="20"/>
    <n v="20"/>
    <n v="40.5"/>
    <n v="50"/>
    <n v="280.25"/>
    <d v="2017-09-26T00:00:00"/>
    <s v="JAIPUR RURAL"/>
    <s v="JAIPUR RURAL"/>
    <x v="1"/>
    <s v="MANISH KUMAR SHARMA"/>
  </r>
  <r>
    <n v="210855"/>
    <s v="OM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6.5"/>
    <n v="150.75"/>
    <n v="100"/>
    <n v="278.25"/>
    <n v="150.25"/>
    <n v="75"/>
    <n v="111.75"/>
    <n v="74.650000000000006"/>
    <n v="20"/>
    <n v="8"/>
    <n v="24.1"/>
    <n v="50"/>
    <n v="513.75"/>
    <d v="2021-12-28T00:00:00"/>
    <s v="JAIPUR RURAL"/>
    <s v="JAIPUR RURAL"/>
    <x v="1"/>
    <s v="MANISH KUMAR SHARMA"/>
  </r>
  <r>
    <n v="210433"/>
    <s v="SHREE JEE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71.45"/>
    <n v="46.25"/>
    <n v="50.5"/>
    <n v="76.5"/>
    <n v="262.2"/>
    <n v="60.75"/>
    <n v="30.5"/>
    <n v="101"/>
    <n v="75"/>
    <n v="56.5"/>
    <n v="41"/>
    <n v="40"/>
    <n v="43.5"/>
    <n v="448.25"/>
    <d v="2021-11-16T00:00:00"/>
    <s v="JAIPUR RURAL"/>
    <s v="JAIPUR RURAL"/>
    <x v="1"/>
    <s v="MANISH KUMAR SHARMA"/>
  </r>
  <r>
    <n v="205266"/>
    <s v="TAK BROTH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50"/>
    <n v="34.5"/>
    <n v="51"/>
    <n v="24"/>
    <n v="214.5"/>
    <n v="26"/>
    <n v="65"/>
    <n v="40"/>
    <n v="10"/>
    <n v="0"/>
    <n v="9"/>
    <n v="0"/>
    <n v="0"/>
    <n v="0"/>
    <n v="25"/>
    <n v="26"/>
    <n v="13"/>
    <n v="214"/>
    <n v="28"/>
    <n v="10"/>
    <n v="20"/>
    <n v="0"/>
    <n v="0"/>
    <n v="0"/>
    <n v="0"/>
    <n v="0"/>
    <n v="58"/>
    <d v="2020-10-24T00:00:00"/>
    <s v="JAIPUR RURAL"/>
    <s v="JAIPUR RURAL"/>
    <x v="1"/>
    <n v="0"/>
  </r>
  <r>
    <n v="208315"/>
    <s v="SHRI BALAJI BUILDERS SANITA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.35"/>
    <n v="58.75"/>
    <n v="26.5"/>
    <n v="40"/>
    <n v="10"/>
    <n v="15"/>
    <n v="0"/>
    <n v="0"/>
    <n v="0"/>
    <n v="0"/>
    <n v="0"/>
    <n v="209.6"/>
    <n v="0"/>
    <n v="0"/>
    <n v="0"/>
    <n v="0"/>
    <n v="0"/>
    <n v="0"/>
    <n v="0"/>
    <n v="0"/>
    <n v="0"/>
    <d v="2021-05-10T00:00:00"/>
    <s v="JAIPUR RURAL"/>
    <s v="JAIPUR RURAL"/>
    <x v="1"/>
    <n v="0"/>
  </r>
  <r>
    <n v="208509"/>
    <s v="SANSKRATI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12.5"/>
    <n v="10"/>
    <n v="10"/>
    <n v="20"/>
    <n v="32.5"/>
    <n v="35"/>
    <n v="15"/>
    <n v="15"/>
    <n v="10"/>
    <n v="190"/>
    <n v="30"/>
    <n v="30"/>
    <n v="37.5"/>
    <n v="20"/>
    <n v="45"/>
    <n v="1"/>
    <n v="37.75"/>
    <n v="27.5"/>
    <n v="228.75"/>
    <d v="2021-06-01T00:00:00"/>
    <s v="JAIPUR RURAL"/>
    <s v="JAIPUR RURAL"/>
    <x v="1"/>
    <s v="VARUN JHA"/>
  </r>
  <r>
    <n v="209783"/>
    <s v="BABA BUILDING MATERI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40"/>
    <n v="12.5"/>
    <n v="11"/>
    <n v="27.5"/>
    <n v="15"/>
    <n v="26"/>
    <n v="166"/>
    <n v="38.25"/>
    <n v="5.5"/>
    <n v="25"/>
    <n v="29.5"/>
    <n v="10"/>
    <n v="22.5"/>
    <n v="19.75"/>
    <n v="18.75"/>
    <n v="169.25"/>
    <d v="2021-09-14T00:00:00"/>
    <s v="JAIPUR RURAL"/>
    <s v="JAIPUR RURAL"/>
    <x v="1"/>
    <s v="MANISH KUMAR SHARMA"/>
  </r>
  <r>
    <n v="211256"/>
    <s v="SHREE MOKA BABA BUILDING MAT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50"/>
    <n v="100"/>
    <n v="165"/>
    <n v="40"/>
    <n v="100"/>
    <n v="111.5"/>
    <n v="100.55"/>
    <n v="74"/>
    <n v="95"/>
    <n v="49.5"/>
    <n v="58.7"/>
    <n v="629.25"/>
    <d v="2022-01-26T00:00:00"/>
    <s v="JAIPUR RURAL"/>
    <s v="JAIPUR RURAL"/>
    <x v="1"/>
    <n v="0"/>
  </r>
  <r>
    <n v="179395"/>
    <s v="GUPTA HARDWARE"/>
    <n v="0"/>
    <n v="0"/>
    <n v="0"/>
    <n v="0"/>
    <n v="0"/>
    <n v="7.5"/>
    <n v="7.5"/>
    <n v="15"/>
    <n v="15"/>
    <n v="7.5"/>
    <n v="7.5"/>
    <n v="15"/>
    <n v="75"/>
    <n v="0"/>
    <n v="15"/>
    <n v="10"/>
    <n v="10"/>
    <n v="10"/>
    <n v="7.5"/>
    <n v="10"/>
    <n v="0"/>
    <n v="0"/>
    <n v="10"/>
    <n v="0"/>
    <n v="0"/>
    <n v="72.5"/>
    <n v="0"/>
    <n v="26.5"/>
    <n v="12.5"/>
    <n v="0"/>
    <n v="7.75"/>
    <n v="12.5"/>
    <n v="30"/>
    <n v="14.5"/>
    <n v="19"/>
    <n v="15.5"/>
    <n v="10"/>
    <n v="7.5"/>
    <n v="155.75"/>
    <n v="15"/>
    <n v="0"/>
    <n v="0"/>
    <n v="0"/>
    <n v="0"/>
    <n v="0"/>
    <n v="0"/>
    <n v="0"/>
    <n v="15"/>
    <d v="2019-09-09T00:00:00"/>
    <s v="JAIPUR RURAL"/>
    <s v="JAIPUR RURAL"/>
    <x v="1"/>
    <s v="DHAWAN SHARMA"/>
  </r>
  <r>
    <n v="173652"/>
    <s v="JEPH TRADING COMPANY"/>
    <n v="31"/>
    <n v="20"/>
    <n v="20"/>
    <n v="15"/>
    <n v="25"/>
    <n v="2.5"/>
    <n v="7.5"/>
    <n v="10.5"/>
    <n v="10"/>
    <n v="7.5"/>
    <n v="23.75"/>
    <n v="11"/>
    <n v="183.75"/>
    <n v="0"/>
    <n v="20.3"/>
    <n v="22.5"/>
    <n v="20"/>
    <n v="5.5"/>
    <n v="32.5"/>
    <n v="7.5"/>
    <n v="23"/>
    <n v="9.5"/>
    <n v="10"/>
    <n v="25.5"/>
    <n v="51.25"/>
    <n v="227.55"/>
    <n v="35"/>
    <n v="0"/>
    <n v="15"/>
    <n v="15"/>
    <n v="15.75"/>
    <n v="14.9"/>
    <n v="22.5"/>
    <n v="17.5"/>
    <n v="2.5"/>
    <n v="0"/>
    <n v="0"/>
    <n v="0"/>
    <n v="138.15"/>
    <n v="0"/>
    <n v="0"/>
    <n v="0"/>
    <n v="0"/>
    <n v="0"/>
    <n v="0"/>
    <n v="0"/>
    <n v="0"/>
    <n v="0"/>
    <d v="2017-11-24T00:00:00"/>
    <s v="JAIPUR RURAL"/>
    <s v="JAIPUR RURAL"/>
    <x v="1"/>
    <s v="AVINASH GAUTAM"/>
  </r>
  <r>
    <n v="211342"/>
    <s v="JANGID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71.5"/>
    <n v="121.5"/>
    <n v="53.5"/>
    <n v="32.5"/>
    <n v="50"/>
    <n v="72"/>
    <n v="86.5"/>
    <n v="110"/>
    <n v="105.5"/>
    <n v="64"/>
    <n v="574"/>
    <d v="2022-02-01T00:00:00"/>
    <s v="JAIPUR RURAL"/>
    <s v="JAIPUR RURAL"/>
    <x v="1"/>
    <n v="0"/>
  </r>
  <r>
    <n v="179927"/>
    <s v="SHRI ANJANI MARBLES"/>
    <n v="0"/>
    <n v="0"/>
    <n v="0"/>
    <n v="0"/>
    <n v="0"/>
    <n v="0"/>
    <n v="0"/>
    <n v="55"/>
    <n v="45.5"/>
    <n v="57.25"/>
    <n v="70"/>
    <n v="12"/>
    <n v="239.75"/>
    <n v="0"/>
    <n v="0"/>
    <n v="0"/>
    <n v="40.5"/>
    <n v="20"/>
    <n v="31.75"/>
    <n v="24"/>
    <n v="16"/>
    <n v="42"/>
    <n v="1"/>
    <n v="0"/>
    <n v="25.5"/>
    <n v="200.75"/>
    <n v="10"/>
    <n v="0"/>
    <n v="38"/>
    <n v="24.65"/>
    <n v="0"/>
    <n v="0"/>
    <n v="0"/>
    <n v="0"/>
    <n v="0"/>
    <n v="35"/>
    <n v="2.5"/>
    <n v="10.5"/>
    <n v="120.65"/>
    <n v="22"/>
    <n v="2.5"/>
    <n v="0"/>
    <n v="0"/>
    <n v="0"/>
    <n v="0"/>
    <n v="0"/>
    <n v="0"/>
    <n v="24.5"/>
    <d v="2019-11-01T00:00:00"/>
    <s v="JAIPUR RURAL"/>
    <s v="JAIPUR RURAL"/>
    <x v="1"/>
    <n v="0"/>
  </r>
  <r>
    <n v="208602"/>
    <s v="BALAJ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20"/>
    <n v="8"/>
    <n v="0"/>
    <n v="18"/>
    <n v="10"/>
    <n v="19"/>
    <n v="0"/>
    <n v="0"/>
    <n v="115"/>
    <n v="20"/>
    <n v="20"/>
    <n v="30"/>
    <n v="0"/>
    <n v="20"/>
    <n v="10"/>
    <n v="0"/>
    <n v="30"/>
    <n v="130"/>
    <d v="2021-06-12T00:00:00"/>
    <s v="JAIPUR RURAL"/>
    <s v="JAIPUR RURAL"/>
    <x v="1"/>
    <s v="VARUN JHA"/>
  </r>
  <r>
    <n v="209765"/>
    <s v="CHOUDHARY TUBEWELL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25"/>
    <n v="23"/>
    <n v="15"/>
    <n v="7.5"/>
    <n v="10"/>
    <n v="22.5"/>
    <n v="114.25"/>
    <n v="22.25"/>
    <n v="17.5"/>
    <n v="35.5"/>
    <n v="10"/>
    <n v="22.5"/>
    <n v="12.5"/>
    <n v="20"/>
    <n v="20"/>
    <n v="160.25"/>
    <d v="2021-09-13T00:00:00"/>
    <s v="JAIPUR RURAL"/>
    <s v="JAIPUR RURAL"/>
    <x v="1"/>
    <s v="DHAWAN SHARMA"/>
  </r>
  <r>
    <n v="145956"/>
    <s v="VISHNU BUILDING MATERIAL SUPPL"/>
    <n v="15"/>
    <n v="19.75"/>
    <n v="13"/>
    <n v="2.5"/>
    <n v="0"/>
    <n v="7.5"/>
    <n v="5"/>
    <n v="17.5"/>
    <n v="5"/>
    <n v="10"/>
    <n v="5"/>
    <n v="0"/>
    <n v="100.25"/>
    <n v="0"/>
    <n v="0"/>
    <n v="17.5"/>
    <n v="0"/>
    <n v="0"/>
    <n v="2.5"/>
    <n v="19.5"/>
    <n v="15"/>
    <n v="2.5"/>
    <n v="5"/>
    <n v="5"/>
    <n v="10"/>
    <n v="77"/>
    <n v="10"/>
    <n v="6"/>
    <n v="0"/>
    <n v="20"/>
    <n v="7.5"/>
    <n v="7.5"/>
    <n v="7.5"/>
    <n v="5"/>
    <n v="8.75"/>
    <n v="10"/>
    <n v="7.5"/>
    <n v="13.5"/>
    <n v="103.25"/>
    <n v="2.5"/>
    <n v="10"/>
    <n v="31.25"/>
    <n v="0"/>
    <n v="0"/>
    <n v="10"/>
    <n v="5"/>
    <n v="5"/>
    <n v="63.75"/>
    <d v="2014-12-12T00:00:00"/>
    <s v="JAIPUR RURAL"/>
    <s v="JAIPUR RURAL"/>
    <x v="1"/>
    <s v="MANISH KUMAR SHARMA"/>
  </r>
  <r>
    <n v="202470"/>
    <s v="ROYAL TRADING COMPANY"/>
    <n v="0"/>
    <n v="0"/>
    <n v="0"/>
    <n v="0"/>
    <n v="0"/>
    <n v="0"/>
    <n v="0"/>
    <n v="0"/>
    <n v="0"/>
    <n v="0"/>
    <n v="38.5"/>
    <n v="17.5"/>
    <n v="56"/>
    <n v="0"/>
    <n v="0"/>
    <n v="0"/>
    <n v="23.75"/>
    <n v="0"/>
    <n v="30"/>
    <n v="10"/>
    <n v="55"/>
    <n v="35"/>
    <n v="13"/>
    <n v="35"/>
    <n v="25"/>
    <n v="226.75"/>
    <n v="15"/>
    <n v="0"/>
    <n v="0"/>
    <n v="0"/>
    <n v="0"/>
    <n v="45"/>
    <n v="0"/>
    <n v="10"/>
    <n v="20"/>
    <n v="0"/>
    <n v="0"/>
    <n v="10"/>
    <n v="100"/>
    <n v="15"/>
    <n v="15"/>
    <n v="0"/>
    <n v="0"/>
    <n v="0"/>
    <n v="0"/>
    <n v="0"/>
    <n v="0"/>
    <n v="30"/>
    <d v="2020-02-13T00:00:00"/>
    <s v="JAIPUR RURAL"/>
    <s v="JAIPUR RURAL"/>
    <x v="1"/>
    <s v="VARUN JHA"/>
  </r>
  <r>
    <n v="208631"/>
    <s v="SHRI SHYAM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"/>
    <n v="15"/>
    <n v="12.5"/>
    <n v="4"/>
    <n v="7.5"/>
    <n v="10"/>
    <n v="12.5"/>
    <n v="10"/>
    <n v="2.5"/>
    <n v="7.5"/>
    <n v="89"/>
    <n v="10"/>
    <n v="0"/>
    <n v="5"/>
    <n v="0"/>
    <n v="5"/>
    <n v="2"/>
    <n v="0"/>
    <n v="5"/>
    <n v="27"/>
    <d v="2021-06-16T00:00:00"/>
    <s v="JAIPUR RURAL"/>
    <s v="JAIPUR RURAL"/>
    <x v="1"/>
    <s v="DHAWAN SHARMA"/>
  </r>
  <r>
    <n v="210897"/>
    <s v="DEV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1.5"/>
    <n v="16.25"/>
    <n v="0"/>
    <n v="58.75"/>
    <n v="0"/>
    <n v="0"/>
    <n v="0"/>
    <n v="0"/>
    <n v="0"/>
    <n v="0"/>
    <n v="0"/>
    <n v="0"/>
    <n v="0"/>
    <d v="2021-12-24T00:00:00"/>
    <s v="JAIPUR RURAL"/>
    <s v="JAIPUR RURAL"/>
    <x v="1"/>
    <s v="MANISH KUMAR SHARMA"/>
  </r>
  <r>
    <n v="211710"/>
    <s v="HAMRAJ STEE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30"/>
    <n v="30"/>
    <n v="60"/>
    <n v="82"/>
    <n v="75.05"/>
    <n v="70.5"/>
    <n v="65"/>
    <n v="83"/>
    <n v="495.55"/>
    <d v="2022-02-28T00:00:00"/>
    <s v="JAIPUR RURAL"/>
    <s v="JAIPUR RURAL"/>
    <x v="1"/>
    <n v="0"/>
  </r>
  <r>
    <n v="174693"/>
    <s v="SHARMA SALES CORPORATION"/>
    <n v="0"/>
    <n v="10"/>
    <n v="10"/>
    <n v="11"/>
    <n v="40"/>
    <n v="15"/>
    <n v="20"/>
    <n v="17.5"/>
    <n v="5"/>
    <n v="13.5"/>
    <n v="28.5"/>
    <n v="22"/>
    <n v="192.5"/>
    <n v="0"/>
    <n v="30"/>
    <n v="20"/>
    <n v="10"/>
    <n v="200.75"/>
    <n v="74"/>
    <n v="190.95"/>
    <n v="159.85"/>
    <n v="189.5"/>
    <n v="151.85"/>
    <n v="184"/>
    <n v="227.9"/>
    <n v="1438.8000000000002"/>
    <n v="47.75"/>
    <n v="0"/>
    <n v="0"/>
    <n v="0"/>
    <n v="0"/>
    <n v="0"/>
    <n v="0"/>
    <n v="0"/>
    <n v="0"/>
    <n v="0"/>
    <n v="0"/>
    <n v="0"/>
    <n v="47.75"/>
    <n v="0"/>
    <n v="0"/>
    <n v="0"/>
    <n v="0"/>
    <n v="0"/>
    <n v="0"/>
    <n v="0"/>
    <n v="0"/>
    <n v="0"/>
    <d v="2018-02-06T00:00:00"/>
    <s v="JAIPUR RURAL"/>
    <s v="JAIPUR RURAL"/>
    <x v="1"/>
    <n v="0"/>
  </r>
  <r>
    <n v="206545"/>
    <s v="SHRI BALAJI CONSTRUCTION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15"/>
    <n v="5"/>
    <n v="10"/>
    <n v="5"/>
    <n v="12"/>
    <n v="0"/>
    <n v="5"/>
    <n v="5"/>
    <n v="0"/>
    <n v="0"/>
    <n v="2.5"/>
    <n v="2.5"/>
    <n v="0"/>
    <n v="47"/>
    <n v="0"/>
    <n v="2.5"/>
    <n v="10"/>
    <n v="0"/>
    <n v="0"/>
    <n v="5"/>
    <n v="0"/>
    <n v="0"/>
    <n v="17.5"/>
    <d v="2021-01-07T00:00:00"/>
    <s v="JAIPUR RURAL"/>
    <s v="JAIPUR RURAL"/>
    <x v="1"/>
    <n v="0"/>
  </r>
  <r>
    <n v="170858"/>
    <s v="MAMODIA TRADING COMPANY"/>
    <n v="12.5"/>
    <n v="25"/>
    <n v="12.5"/>
    <n v="16"/>
    <n v="10"/>
    <n v="37.5"/>
    <n v="25"/>
    <n v="10"/>
    <n v="25.25"/>
    <n v="0"/>
    <n v="10"/>
    <n v="10"/>
    <n v="193.75"/>
    <n v="0"/>
    <n v="5"/>
    <n v="10"/>
    <n v="15"/>
    <n v="10"/>
    <n v="20"/>
    <n v="5"/>
    <n v="15"/>
    <n v="22"/>
    <n v="11"/>
    <n v="21"/>
    <n v="31"/>
    <n v="165"/>
    <n v="8"/>
    <n v="10"/>
    <n v="12.5"/>
    <n v="12.5"/>
    <n v="0"/>
    <n v="0"/>
    <n v="0"/>
    <n v="0"/>
    <n v="0"/>
    <n v="0"/>
    <n v="0"/>
    <n v="0"/>
    <n v="43"/>
    <n v="0"/>
    <n v="0"/>
    <n v="0"/>
    <n v="0"/>
    <n v="0"/>
    <n v="0"/>
    <n v="0"/>
    <n v="0"/>
    <n v="0"/>
    <d v="2016-10-27T00:00:00"/>
    <s v="JAIPUR RURAL"/>
    <s v="JAIPUR RURAL"/>
    <x v="1"/>
    <n v="0"/>
  </r>
  <r>
    <n v="206790"/>
    <s v="RAGHAV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32.5"/>
    <n v="25"/>
    <n v="70"/>
    <n v="10"/>
    <n v="10"/>
    <n v="17.5"/>
    <n v="5"/>
    <n v="0"/>
    <n v="0"/>
    <n v="0"/>
    <n v="0"/>
    <n v="0"/>
    <n v="0"/>
    <n v="0"/>
    <n v="0"/>
    <n v="42.5"/>
    <n v="0"/>
    <n v="0"/>
    <n v="0"/>
    <n v="0"/>
    <n v="0"/>
    <n v="0"/>
    <n v="0"/>
    <n v="0"/>
    <n v="0"/>
    <d v="2021-01-22T00:00:00"/>
    <s v="JAIPUR RURAL"/>
    <s v="JAIPUR RURAL"/>
    <x v="1"/>
    <n v="0"/>
  </r>
  <r>
    <n v="207898"/>
    <s v="KESHAWA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  <n v="1.5"/>
    <n v="0"/>
    <n v="0"/>
    <n v="0"/>
    <n v="0"/>
    <n v="0"/>
    <n v="0"/>
    <n v="0"/>
    <n v="0"/>
    <n v="0"/>
    <n v="0"/>
    <n v="27"/>
    <n v="0"/>
    <n v="0"/>
    <n v="0"/>
    <n v="0"/>
    <n v="0"/>
    <n v="0"/>
    <n v="0"/>
    <n v="0"/>
    <n v="0"/>
    <d v="2021-04-06T00:00:00"/>
    <s v="JAIPUR RURAL"/>
    <s v="JAIPUR RURAL"/>
    <x v="1"/>
    <n v="0"/>
  </r>
  <r>
    <n v="178512"/>
    <s v="SHRI BALUDAS ENTERPRISES"/>
    <n v="0"/>
    <n v="0"/>
    <n v="15.05"/>
    <n v="24"/>
    <n v="20"/>
    <n v="27.5"/>
    <n v="35.5"/>
    <n v="29.4"/>
    <n v="30"/>
    <n v="20"/>
    <n v="0"/>
    <n v="0"/>
    <n v="201.45"/>
    <n v="0"/>
    <n v="20"/>
    <n v="54.25"/>
    <n v="28.5"/>
    <n v="5"/>
    <n v="0"/>
    <n v="18"/>
    <n v="14.5"/>
    <n v="0"/>
    <n v="0"/>
    <n v="13.5"/>
    <n v="0"/>
    <n v="153.75"/>
    <n v="0"/>
    <n v="17"/>
    <n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d v="2019-06-04T00:00:00"/>
    <s v="JAIPUR RURAL"/>
    <s v="JAIPUR RURAL"/>
    <x v="1"/>
    <n v="0"/>
  </r>
  <r>
    <n v="203184"/>
    <s v="MAMTA BUILDING MATERIAL SUPPLI"/>
    <n v="0"/>
    <n v="0"/>
    <n v="0"/>
    <n v="0"/>
    <n v="0"/>
    <n v="0"/>
    <n v="0"/>
    <n v="0"/>
    <n v="0"/>
    <n v="0"/>
    <n v="0"/>
    <n v="0"/>
    <n v="0"/>
    <n v="0"/>
    <n v="0"/>
    <n v="50.05"/>
    <n v="43"/>
    <n v="23.5"/>
    <n v="50"/>
    <n v="10"/>
    <n v="0"/>
    <n v="0"/>
    <n v="0"/>
    <n v="0"/>
    <n v="0"/>
    <n v="176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6-16T00:00:00"/>
    <s v="JAIPUR RURAL"/>
    <s v="JAIPUR RURAL"/>
    <x v="1"/>
    <n v="0"/>
  </r>
  <r>
    <n v="141194"/>
    <s v="JAI BALAJI CEMENT AGENCY"/>
    <n v="21"/>
    <n v="30"/>
    <n v="28.5"/>
    <n v="29.5"/>
    <n v="44"/>
    <n v="20"/>
    <n v="35.5"/>
    <n v="35"/>
    <n v="30.05"/>
    <n v="59"/>
    <n v="54"/>
    <n v="34"/>
    <n v="420.55"/>
    <n v="0"/>
    <n v="0"/>
    <n v="0"/>
    <n v="35"/>
    <n v="5"/>
    <n v="0"/>
    <n v="0"/>
    <n v="0"/>
    <n v="0"/>
    <n v="0"/>
    <n v="25"/>
    <n v="5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2-08-31T00:00:00"/>
    <s v="JAIPUR RURAL"/>
    <s v="JAIPUR RURAL"/>
    <x v="1"/>
    <n v="0"/>
  </r>
  <r>
    <n v="204705"/>
    <s v="JAGDISH STEE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8"/>
    <n v="1"/>
    <n v="0"/>
    <n v="20.5"/>
    <n v="3.5"/>
    <n v="0"/>
    <n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9-15T00:00:00"/>
    <s v="JAIPUR RURAL"/>
    <s v="JAIPUR RURAL"/>
    <x v="1"/>
    <n v="0"/>
  </r>
  <r>
    <n v="204434"/>
    <s v="GOYAL IRON STORE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"/>
    <n v="9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29T00:00:00"/>
    <s v="JAIPUR RURAL"/>
    <s v="JAIPUR RURAL"/>
    <x v="1"/>
    <n v="0"/>
  </r>
  <r>
    <n v="179910"/>
    <s v="SUMITRA TRADERS"/>
    <n v="0"/>
    <n v="0"/>
    <n v="0"/>
    <n v="0"/>
    <n v="0"/>
    <n v="0"/>
    <n v="0"/>
    <n v="22.5"/>
    <n v="15"/>
    <n v="20"/>
    <n v="0"/>
    <n v="20"/>
    <n v="77.5"/>
    <n v="0"/>
    <n v="19"/>
    <n v="0"/>
    <n v="0"/>
    <n v="0"/>
    <n v="0"/>
    <n v="0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30T00:00:00"/>
    <s v="JAIPUR RURAL"/>
    <s v="JAIPUR RURAL"/>
    <x v="1"/>
    <n v="0"/>
  </r>
  <r>
    <n v="201417"/>
    <s v="VIJAY CEMENT AGENCY"/>
    <n v="0"/>
    <n v="0"/>
    <n v="0"/>
    <n v="0"/>
    <n v="0"/>
    <n v="0"/>
    <n v="0"/>
    <n v="0"/>
    <n v="25.5"/>
    <n v="50.25"/>
    <n v="19"/>
    <n v="0"/>
    <n v="94.75"/>
    <n v="0"/>
    <n v="0"/>
    <n v="0"/>
    <n v="0"/>
    <n v="0"/>
    <n v="0"/>
    <n v="0"/>
    <n v="0"/>
    <n v="0"/>
    <n v="0"/>
    <n v="7.5"/>
    <n v="5"/>
    <n v="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03T00:00:00"/>
    <s v="JAIPUR RURAL"/>
    <s v="JAIPUR RURAL"/>
    <x v="1"/>
    <n v="0"/>
  </r>
  <r>
    <n v="173635"/>
    <s v="CHHAVI CONSTRUCTION"/>
    <n v="5"/>
    <n v="17.5"/>
    <n v="5"/>
    <n v="35.5"/>
    <n v="17.5"/>
    <n v="7.5"/>
    <n v="5"/>
    <n v="20"/>
    <n v="10.5"/>
    <n v="5"/>
    <n v="0"/>
    <n v="0"/>
    <n v="128.5"/>
    <n v="0"/>
    <n v="0"/>
    <n v="0"/>
    <n v="0"/>
    <n v="0"/>
    <n v="0"/>
    <n v="1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9-29T00:00:00"/>
    <s v="JAIPUR RURAL"/>
    <s v="JAIPUR RURAL"/>
    <x v="1"/>
    <n v="0"/>
  </r>
  <r>
    <n v="212067"/>
    <s v="SHREE NIRANJAN ASSOCIA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56.5"/>
    <n v="212"/>
    <n v="300"/>
    <n v="200"/>
    <n v="300.89999999999998"/>
    <n v="200"/>
    <n v="183.5"/>
    <n v="1662.9"/>
    <d v="2022-04-06T00:00:00"/>
    <s v="JAIPUR RURAL"/>
    <s v="JAIPUR RURAL"/>
    <x v="1"/>
    <n v="0"/>
  </r>
  <r>
    <n v="212278"/>
    <s v="JB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"/>
    <n v="42.5"/>
    <n v="17.5"/>
    <n v="40"/>
    <n v="22.5"/>
    <n v="16"/>
    <n v="20"/>
    <n v="0"/>
    <n v="166"/>
    <d v="2022-04-21T00:00:00"/>
    <s v="JAIPUR RURAL"/>
    <s v="JAIPUR RURAL"/>
    <x v="1"/>
    <n v="0"/>
  </r>
  <r>
    <n v="212495"/>
    <s v="SHREE RAM KOTA &amp; MARBL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5"/>
    <n v="35"/>
    <n v="47.25"/>
    <n v="27.5"/>
    <n v="75.75"/>
    <n v="66.55"/>
    <n v="56"/>
    <n v="340.55"/>
    <d v="2022-05-10T00:00:00"/>
    <s v="JAIPUR RURAL"/>
    <s v="JAIPUR RURAL"/>
    <x v="1"/>
    <n v="0"/>
  </r>
  <r>
    <n v="212655"/>
    <s v="NETA ELECTRICALS AND SANITA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3"/>
    <n v="50"/>
    <n v="62.5"/>
    <n v="43.5"/>
    <n v="80"/>
    <n v="84.55"/>
    <n v="55"/>
    <n v="425.85"/>
    <d v="2022-05-21T00:00:00"/>
    <s v="JAIPUR RURAL"/>
    <s v="JAIPUR RURAL"/>
    <x v="1"/>
    <n v="0"/>
  </r>
  <r>
    <n v="212696"/>
    <s v="SHRI KUMAWAT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19"/>
    <n v="0"/>
    <n v="20"/>
    <n v="0"/>
    <n v="15"/>
    <n v="71.5"/>
    <d v="2022-05-25T00:00:00"/>
    <s v="JAIPUR RURAL"/>
    <s v="JAIPUR RURAL"/>
    <x v="1"/>
    <n v="0"/>
  </r>
  <r>
    <n v="213443"/>
    <s v="RAMANAND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0"/>
    <n v="50"/>
    <n v="29"/>
    <n v="57.5"/>
    <n v="166.5"/>
    <d v="2022-07-18T00:00:00"/>
    <s v="JAIPUR RURAL"/>
    <s v="JAIPUR RURAL"/>
    <x v="1"/>
    <n v="0"/>
  </r>
  <r>
    <n v="213528"/>
    <s v="JAGANNATH STEEL AND BUILDING 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"/>
    <n v="0"/>
    <n v="25"/>
    <n v="8"/>
    <n v="20"/>
    <n v="69.5"/>
    <d v="2022-07-23T00:00:00"/>
    <s v="JAIPUR RURAL"/>
    <s v="JAIPUR RURAL"/>
    <x v="1"/>
    <n v="0"/>
  </r>
  <r>
    <n v="213611"/>
    <s v="JAI GURUDEV HARDWARE SANITA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25"/>
    <n v="68"/>
    <n v="65.5"/>
    <n v="67.75"/>
    <n v="281.5"/>
    <d v="2022-07-30T00:00:00"/>
    <s v="JAIPUR RURAL"/>
    <s v="JAIPUR RURAL"/>
    <x v="1"/>
    <n v="0"/>
  </r>
  <r>
    <n v="214414"/>
    <s v="SAIN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.5"/>
    <n v="195.5"/>
    <n v="352"/>
    <d v="2022-10-11T00:00:00"/>
    <s v="JAIPUR RURAL"/>
    <s v="JAIPUR RURAL"/>
    <x v="1"/>
    <n v="0"/>
  </r>
  <r>
    <n v="214517"/>
    <s v="DEV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294"/>
    <n v="336"/>
    <d v="2022-10-19T00:00:00"/>
    <s v="JAIPUR RURAL"/>
    <s v="JAIPUR RURAL"/>
    <x v="1"/>
    <n v="0"/>
  </r>
  <r>
    <n v="213940"/>
    <s v="SHIV SHAKTI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  <n v="10"/>
    <d v="2022-08-31T00:00:00"/>
    <s v="JAIPUR RURAL"/>
    <s v="JAIPUR RURAL"/>
    <x v="1"/>
    <n v="0"/>
  </r>
  <r>
    <n v="214764"/>
    <s v="ADITYA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8"/>
    <n v="15.8"/>
    <d v="2022-11-09T00:00:00"/>
    <s v="JAIPUR RURAL"/>
    <s v="JAIPUR RURAL"/>
    <x v="1"/>
    <n v="0"/>
  </r>
  <r>
    <n v="119261"/>
    <s v="DURGESH ENTERPRISES"/>
    <n v="1739.25"/>
    <n v="1630.2000000000003"/>
    <n v="2317.1"/>
    <n v="2536.0500000000002"/>
    <n v="2279.6"/>
    <n v="1700.35"/>
    <n v="1203"/>
    <n v="915.40000000000009"/>
    <n v="1835.65"/>
    <n v="1765.1499999999999"/>
    <n v="1815.05"/>
    <n v="1174.3"/>
    <n v="20911.099999999999"/>
    <n v="25"/>
    <n v="509.75"/>
    <n v="1203.8499999999999"/>
    <n v="1249.8499999999999"/>
    <n v="853.45"/>
    <n v="1413.2"/>
    <n v="1348.35"/>
    <n v="1352.65"/>
    <n v="1230.75"/>
    <n v="1590.45"/>
    <n v="1671.65"/>
    <n v="1832.15"/>
    <n v="14281.099999999999"/>
    <n v="1836.3999999999999"/>
    <n v="542.70000000000005"/>
    <n v="1822"/>
    <n v="2173.25"/>
    <n v="2149.9"/>
    <n v="2677.2"/>
    <n v="2560.3000000000002"/>
    <n v="2665.35"/>
    <n v="3296.15"/>
    <n v="3302.3"/>
    <n v="2720.0499999999997"/>
    <n v="3345.05"/>
    <n v="29090.649999999998"/>
    <n v="2631.3"/>
    <n v="2286.35"/>
    <n v="2877.7999999999997"/>
    <n v="2466.9"/>
    <n v="1643.25"/>
    <n v="2602.6"/>
    <n v="3012"/>
    <n v="3863.7999999999997"/>
    <n v="21383.999999999996"/>
    <d v="2009-07-02T00:00:00"/>
    <s v="JAIPUR URBAN"/>
    <s v="JAIPUR URBAN"/>
    <x v="1"/>
    <s v="YASHKANT TRIPATHI"/>
  </r>
  <r>
    <n v="204307"/>
    <s v="JAI BAJRANG STEE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.25"/>
    <n v="321"/>
    <n v="150"/>
    <n v="217.75"/>
    <n v="307.7"/>
    <n v="497.15"/>
    <n v="546"/>
    <n v="2240.85"/>
    <n v="606.35"/>
    <n v="500.25"/>
    <n v="667.8"/>
    <n v="766.2"/>
    <n v="890.75"/>
    <n v="1244.25"/>
    <n v="809.94999999999993"/>
    <n v="646.4"/>
    <n v="1263.3"/>
    <n v="816.5"/>
    <n v="888.7"/>
    <n v="989.05000000000007"/>
    <n v="10089.5"/>
    <n v="992.94999999999993"/>
    <n v="1001.9"/>
    <n v="1256.25"/>
    <n v="1250"/>
    <n v="1034.0999999999999"/>
    <n v="1154.25"/>
    <n v="775"/>
    <n v="788.2"/>
    <n v="8252.6500000000015"/>
    <d v="2020-08-22T00:00:00"/>
    <s v="JAIPUR URBAN"/>
    <s v="JAIPUR URBAN"/>
    <x v="1"/>
    <s v="NIKHILESH SHARMA"/>
  </r>
  <r>
    <n v="206049"/>
    <s v="VAIBHAV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351.05"/>
    <n v="259.05"/>
    <n v="419.75"/>
    <n v="1280.8499999999999"/>
    <n v="58.25"/>
    <n v="150.55000000000001"/>
    <n v="340.5"/>
    <n v="410.5"/>
    <n v="501.3"/>
    <n v="629.95000000000005"/>
    <n v="341.3"/>
    <n v="471.75"/>
    <n v="712.5"/>
    <n v="576.25"/>
    <n v="458.05"/>
    <n v="717.65"/>
    <n v="5368.55"/>
    <n v="505.5"/>
    <n v="158.5"/>
    <n v="570.85"/>
    <n v="483.2"/>
    <n v="385.25"/>
    <n v="612.5"/>
    <n v="447"/>
    <n v="533.25"/>
    <n v="3696.05"/>
    <d v="2020-12-12T00:00:00"/>
    <s v="JAIPUR URBAN"/>
    <s v="JAIPUR URBAN"/>
    <x v="1"/>
    <s v="NIKHILESH SHARMA"/>
  </r>
  <r>
    <n v="145135"/>
    <s v="AHUJA CEMENT &amp; SANITARYWARE"/>
    <n v="154.5"/>
    <n v="182"/>
    <n v="262.75"/>
    <n v="229.75"/>
    <n v="200.25"/>
    <n v="229.25"/>
    <n v="124"/>
    <n v="194.5"/>
    <n v="190.5"/>
    <n v="191.75"/>
    <n v="190.9"/>
    <n v="91.25"/>
    <n v="2241.4"/>
    <n v="0"/>
    <n v="171.5"/>
    <n v="251"/>
    <n v="202.5"/>
    <n v="159.5"/>
    <n v="181.75"/>
    <n v="229.75"/>
    <n v="130"/>
    <n v="201"/>
    <n v="251.75"/>
    <n v="294.5"/>
    <n v="268.5"/>
    <n v="2341.75"/>
    <n v="235.45"/>
    <n v="187"/>
    <n v="328.3"/>
    <n v="342.3"/>
    <n v="360.8"/>
    <n v="326"/>
    <n v="302.89999999999998"/>
    <n v="210.6"/>
    <n v="507.3"/>
    <n v="424.9"/>
    <n v="457.4"/>
    <n v="346.75000000000006"/>
    <n v="4029.7000000000003"/>
    <n v="330.5"/>
    <n v="313.89999999999998"/>
    <n v="423.95000000000005"/>
    <n v="448.65000000000003"/>
    <n v="377"/>
    <n v="368.65000000000003"/>
    <n v="292.5"/>
    <n v="277.8"/>
    <n v="2832.9500000000003"/>
    <d v="2014-08-28T00:00:00"/>
    <s v="JAIPUR URBAN"/>
    <s v="JAIPUR URBAN"/>
    <x v="1"/>
    <s v="YASHKANT TRIPATHI"/>
  </r>
  <r>
    <n v="201172"/>
    <s v="MAA TRADERS"/>
    <n v="0"/>
    <n v="0"/>
    <n v="0"/>
    <n v="0"/>
    <n v="0"/>
    <n v="0"/>
    <n v="0"/>
    <n v="5"/>
    <n v="73"/>
    <n v="87.5"/>
    <n v="94"/>
    <n v="35"/>
    <n v="294.5"/>
    <n v="0"/>
    <n v="22.25"/>
    <n v="134.44999999999999"/>
    <n v="157.25"/>
    <n v="145"/>
    <n v="100.5"/>
    <n v="122.5"/>
    <n v="83"/>
    <n v="186"/>
    <n v="232"/>
    <n v="357.3"/>
    <n v="394.75"/>
    <n v="1935"/>
    <n v="266"/>
    <n v="225"/>
    <n v="262.3"/>
    <n v="262.25"/>
    <n v="265.5"/>
    <n v="160"/>
    <n v="302.5"/>
    <n v="147.75"/>
    <n v="299.75"/>
    <n v="243.75"/>
    <n v="448"/>
    <n v="454.15"/>
    <n v="3336.9500000000003"/>
    <n v="297.10000000000002"/>
    <n v="348.75"/>
    <n v="429.40000000000003"/>
    <n v="329.9"/>
    <n v="345.3"/>
    <n v="326"/>
    <n v="407.25"/>
    <n v="216.75"/>
    <n v="2700.45"/>
    <d v="2019-11-20T00:00:00"/>
    <s v="JAIPUR URBAN"/>
    <s v="JAIPUR URBAN"/>
    <x v="1"/>
    <s v="NIKHILESH SHARMA"/>
  </r>
  <r>
    <n v="149872"/>
    <s v="GD ASSOCIATES"/>
    <n v="198.8"/>
    <n v="198"/>
    <n v="210"/>
    <n v="268.5"/>
    <n v="248.75"/>
    <n v="240.75"/>
    <n v="135"/>
    <n v="136.5"/>
    <n v="302.25"/>
    <n v="326"/>
    <n v="226"/>
    <n v="145.25"/>
    <n v="2635.8"/>
    <n v="0"/>
    <n v="59"/>
    <n v="172.5"/>
    <n v="294.5"/>
    <n v="203.5"/>
    <n v="267.10000000000002"/>
    <n v="388"/>
    <n v="182.25"/>
    <n v="331.5"/>
    <n v="282.25"/>
    <n v="151.19999999999999"/>
    <n v="184.60000000000002"/>
    <n v="2516.3999999999996"/>
    <n v="255.3"/>
    <n v="118.9"/>
    <n v="252.05"/>
    <n v="268.2"/>
    <n v="254.25"/>
    <n v="271"/>
    <n v="262.39999999999998"/>
    <n v="254.25"/>
    <n v="400.5"/>
    <n v="333.35"/>
    <n v="287.95"/>
    <n v="304"/>
    <n v="3262.1499999999996"/>
    <n v="217.8"/>
    <n v="214.1"/>
    <n v="283.64999999999998"/>
    <n v="313.29999999999995"/>
    <n v="250"/>
    <n v="411.75"/>
    <n v="363"/>
    <n v="459"/>
    <n v="2512.6"/>
    <d v="2016-05-04T00:00:00"/>
    <s v="JAIPUR URBAN"/>
    <s v="JAIPUR URBAN"/>
    <x v="1"/>
    <s v="NIKHILESH SHARMA"/>
  </r>
  <r>
    <n v="176647"/>
    <s v="SHREE RIDDHI SIDDHI TRADERS"/>
    <n v="251.7"/>
    <n v="266.75"/>
    <n v="242.5"/>
    <n v="152"/>
    <n v="216"/>
    <n v="210.5"/>
    <n v="186.25"/>
    <n v="123.9"/>
    <n v="365.25"/>
    <n v="283.75"/>
    <n v="400"/>
    <n v="122"/>
    <n v="2820.6000000000004"/>
    <n v="0"/>
    <n v="72.25"/>
    <n v="150.25"/>
    <n v="168.5"/>
    <n v="118.5"/>
    <n v="80"/>
    <n v="176.05"/>
    <n v="15.5"/>
    <n v="154.75"/>
    <n v="263.75"/>
    <n v="271.05"/>
    <n v="253.95"/>
    <n v="1724.55"/>
    <n v="83.25"/>
    <n v="100.5"/>
    <n v="267.5"/>
    <n v="270.5"/>
    <n v="246.15"/>
    <n v="261.60000000000002"/>
    <n v="250"/>
    <n v="250.3"/>
    <n v="344"/>
    <n v="320.5"/>
    <n v="358.85"/>
    <n v="353.5"/>
    <n v="3106.65"/>
    <n v="257"/>
    <n v="251.75"/>
    <n v="334"/>
    <n v="200"/>
    <n v="165"/>
    <n v="252.7"/>
    <n v="182.5"/>
    <n v="152.5"/>
    <n v="1795.45"/>
    <d v="2018-11-23T00:00:00"/>
    <s v="JAIPUR URBAN"/>
    <s v="JAIPUR URBAN"/>
    <x v="1"/>
    <s v="NIKHILESH SHARMA"/>
  </r>
  <r>
    <n v="171947"/>
    <s v="M.N.ASSOCIATES"/>
    <n v="293.75"/>
    <n v="234.8"/>
    <n v="242.5"/>
    <n v="243.25"/>
    <n v="302.25"/>
    <n v="244"/>
    <n v="235"/>
    <n v="145"/>
    <n v="261.55"/>
    <n v="260.05"/>
    <n v="226.3"/>
    <n v="161.75"/>
    <n v="2850.2000000000003"/>
    <n v="0"/>
    <n v="33.5"/>
    <n v="158"/>
    <n v="251"/>
    <n v="150.25"/>
    <n v="182.3"/>
    <n v="310.05"/>
    <n v="161.25"/>
    <n v="103.5"/>
    <n v="186.5"/>
    <n v="221.55"/>
    <n v="251"/>
    <n v="2008.8999999999999"/>
    <n v="206.6"/>
    <n v="118.75"/>
    <n v="156"/>
    <n v="263.85000000000002"/>
    <n v="327.75"/>
    <n v="317.5"/>
    <n v="260.5"/>
    <n v="172.5"/>
    <n v="347.25"/>
    <n v="340.5"/>
    <n v="228.75"/>
    <n v="351.5"/>
    <n v="3091.45"/>
    <n v="355.05"/>
    <n v="295.70000000000005"/>
    <n v="360.75"/>
    <n v="370.75"/>
    <n v="475.5"/>
    <n v="550.45000000000005"/>
    <n v="561.5"/>
    <n v="532.5"/>
    <n v="3502.2"/>
    <d v="2017-04-28T00:00:00"/>
    <s v="JAIPUR URBAN"/>
    <s v="JAIPUR URBAN"/>
    <x v="1"/>
    <s v="AVINASH GAUTAM"/>
  </r>
  <r>
    <n v="205225"/>
    <s v="MAHAVEER ASSOCIA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126.5"/>
    <n v="100"/>
    <n v="156.5"/>
    <n v="107.5"/>
    <n v="565"/>
    <n v="45"/>
    <n v="100.65"/>
    <n v="57.75"/>
    <n v="114.75"/>
    <n v="180.5"/>
    <n v="253.10000000000002"/>
    <n v="142.5"/>
    <n v="219.10000000000002"/>
    <n v="325.5"/>
    <n v="281"/>
    <n v="374.75"/>
    <n v="601.19999999999993"/>
    <n v="2695.7999999999997"/>
    <n v="323.35000000000002"/>
    <n v="243.54999999999998"/>
    <n v="465.85000000000008"/>
    <n v="532.84999999999991"/>
    <n v="388.15"/>
    <n v="524.70000000000005"/>
    <n v="575.65000000000009"/>
    <n v="710"/>
    <n v="3764.1"/>
    <d v="2020-10-22T00:00:00"/>
    <s v="JAIPUR URBAN"/>
    <s v="JAIPUR URBAN"/>
    <x v="1"/>
    <s v="AVINASH GAUTAM"/>
  </r>
  <r>
    <n v="172150"/>
    <s v="GHODELA BUILDING MATERIAL AND"/>
    <n v="205.75"/>
    <n v="161.5"/>
    <n v="180.5"/>
    <n v="238.25"/>
    <n v="201"/>
    <n v="139.75"/>
    <n v="183.1"/>
    <n v="122.25"/>
    <n v="263.25"/>
    <n v="232.85000000000002"/>
    <n v="237"/>
    <n v="156.35000000000002"/>
    <n v="2321.5499999999997"/>
    <n v="0"/>
    <n v="51.8"/>
    <n v="150.30000000000001"/>
    <n v="182.25"/>
    <n v="165.05"/>
    <n v="253.1"/>
    <n v="118.75"/>
    <n v="150.80000000000001"/>
    <n v="270.25"/>
    <n v="214"/>
    <n v="159.25"/>
    <n v="286"/>
    <n v="2001.5500000000002"/>
    <n v="116.3"/>
    <n v="88.75"/>
    <n v="163"/>
    <n v="201"/>
    <n v="236.25"/>
    <n v="265.7"/>
    <n v="255.75"/>
    <n v="193.75"/>
    <n v="301.5"/>
    <n v="183"/>
    <n v="251.3"/>
    <n v="410.25"/>
    <n v="2666.55"/>
    <n v="252.95"/>
    <n v="282.64999999999998"/>
    <n v="360.65000000000003"/>
    <n v="324.25"/>
    <n v="289.5"/>
    <n v="370.75"/>
    <n v="242.25"/>
    <n v="234.75"/>
    <n v="2357.75"/>
    <d v="2017-06-02T00:00:00"/>
    <s v="JAIPUR URBAN"/>
    <s v="JAIPUR URBAN"/>
    <x v="1"/>
    <s v="NIKHILESH SHARMA"/>
  </r>
  <r>
    <n v="208268"/>
    <s v="BADIWA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.75"/>
    <n v="153"/>
    <n v="202.75"/>
    <n v="294.5"/>
    <n v="215.45"/>
    <n v="263.8"/>
    <n v="199"/>
    <n v="304.75"/>
    <n v="170.25"/>
    <n v="198.5"/>
    <n v="179.75"/>
    <n v="2332.5"/>
    <n v="105.75"/>
    <n v="5"/>
    <n v="17.5"/>
    <n v="29.75"/>
    <n v="5"/>
    <n v="3.25"/>
    <n v="2.5"/>
    <n v="0"/>
    <n v="168.75"/>
    <d v="2021-05-05T00:00:00"/>
    <s v="JAIPUR URBAN"/>
    <s v="JAIPUR URBAN"/>
    <x v="1"/>
    <s v="YASHKANT TRIPATHI"/>
  </r>
  <r>
    <n v="176279"/>
    <s v="ADITYA ENTERPRISES"/>
    <n v="233.75"/>
    <n v="195.25"/>
    <n v="53.5"/>
    <n v="52"/>
    <n v="122.75"/>
    <n v="137.25"/>
    <n v="86.75"/>
    <n v="60.5"/>
    <n v="160.15"/>
    <n v="186.75"/>
    <n v="234.5"/>
    <n v="121"/>
    <n v="1644.15"/>
    <n v="0"/>
    <n v="0"/>
    <n v="86.5"/>
    <n v="106"/>
    <n v="50"/>
    <n v="86.1"/>
    <n v="128"/>
    <n v="173.25"/>
    <n v="226.5"/>
    <n v="158"/>
    <n v="196.75"/>
    <n v="302.5"/>
    <n v="1513.6"/>
    <n v="100.7"/>
    <n v="53.8"/>
    <n v="134.19999999999999"/>
    <n v="153.5"/>
    <n v="210"/>
    <n v="166.85"/>
    <n v="145"/>
    <n v="105"/>
    <n v="307.25"/>
    <n v="186.5"/>
    <n v="197.85"/>
    <n v="323.10000000000002"/>
    <n v="2083.75"/>
    <n v="95.75"/>
    <n v="108"/>
    <n v="65.75"/>
    <n v="118.45"/>
    <n v="68.8"/>
    <n v="55.5"/>
    <n v="112"/>
    <n v="60"/>
    <n v="684.25"/>
    <d v="2018-08-03T00:00:00"/>
    <s v="JAIPUR URBAN"/>
    <s v="JAIPUR URBAN"/>
    <x v="1"/>
    <s v="AVINASH GAUTAM"/>
  </r>
  <r>
    <n v="119065"/>
    <s v="AJMERA TRANSPORTER"/>
    <n v="0"/>
    <n v="42.5"/>
    <n v="76.25"/>
    <n v="56.75"/>
    <n v="5"/>
    <n v="74.5"/>
    <n v="83.75"/>
    <n v="90"/>
    <n v="139.25"/>
    <n v="162"/>
    <n v="244.75"/>
    <n v="94.5"/>
    <n v="1069.25"/>
    <n v="0"/>
    <n v="68.75"/>
    <n v="150"/>
    <n v="102.5"/>
    <n v="100.75"/>
    <n v="101.5"/>
    <n v="127.9"/>
    <n v="52.5"/>
    <n v="55"/>
    <n v="111"/>
    <n v="126.5"/>
    <n v="101.5"/>
    <n v="1097.9000000000001"/>
    <n v="89"/>
    <n v="28.6"/>
    <n v="160"/>
    <n v="184.75"/>
    <n v="259.25"/>
    <n v="200.5"/>
    <n v="168"/>
    <n v="132.25"/>
    <n v="159.25"/>
    <n v="189.25"/>
    <n v="152"/>
    <n v="242.1"/>
    <n v="1964.9499999999998"/>
    <n v="149"/>
    <n v="42.5"/>
    <n v="175"/>
    <n v="62.25"/>
    <n v="0"/>
    <n v="0"/>
    <n v="13.5"/>
    <n v="1.25"/>
    <n v="443.5"/>
    <d v="2009-07-02T00:00:00"/>
    <s v="JAIPUR URBAN"/>
    <s v="JAIPUR URBAN"/>
    <x v="1"/>
    <s v="AVINASH GAUTAM"/>
  </r>
  <r>
    <n v="125022"/>
    <s v="SHIV CEMENT AGENCY"/>
    <n v="172.5"/>
    <n v="167.55"/>
    <n v="186.5"/>
    <n v="176"/>
    <n v="137.5"/>
    <n v="187.75"/>
    <n v="137.5"/>
    <n v="70"/>
    <n v="181.14999999999998"/>
    <n v="157.5"/>
    <n v="136.1"/>
    <n v="115.75"/>
    <n v="1825.7999999999997"/>
    <n v="0"/>
    <n v="101"/>
    <n v="182.75"/>
    <n v="173.5"/>
    <n v="182"/>
    <n v="188.25"/>
    <n v="141"/>
    <n v="33.75"/>
    <n v="205"/>
    <n v="150.5"/>
    <n v="166"/>
    <n v="176.25"/>
    <n v="1700"/>
    <n v="61.1"/>
    <n v="112.25"/>
    <n v="277.25"/>
    <n v="200.25"/>
    <n v="150.5"/>
    <n v="154.5"/>
    <n v="226.1"/>
    <n v="125.05"/>
    <n v="171"/>
    <n v="101"/>
    <n v="125"/>
    <n v="192.75"/>
    <n v="1896.75"/>
    <n v="165.5"/>
    <n v="129.65"/>
    <n v="166.25"/>
    <n v="165.75"/>
    <n v="167.45"/>
    <n v="168"/>
    <n v="165.5"/>
    <n v="288.95000000000005"/>
    <n v="1417.05"/>
    <d v="2011-06-15T00:00:00"/>
    <s v="JAIPUR URBAN"/>
    <s v="JAIPUR URBAN"/>
    <x v="1"/>
    <s v="YASHKANT TRIPATHI"/>
  </r>
  <r>
    <n v="145639"/>
    <s v="GOVIND TRADERS"/>
    <n v="42.75"/>
    <n v="170"/>
    <n v="163.75"/>
    <n v="181.5"/>
    <n v="200.5"/>
    <n v="200.5"/>
    <n v="161"/>
    <n v="64.25"/>
    <n v="200.25"/>
    <n v="191.35"/>
    <n v="184.5"/>
    <n v="94.5"/>
    <n v="1854.85"/>
    <n v="0"/>
    <n v="66.849999999999994"/>
    <n v="184.75"/>
    <n v="100.5"/>
    <n v="150"/>
    <n v="102.5"/>
    <n v="154.1"/>
    <n v="86.5"/>
    <n v="112.25"/>
    <n v="151"/>
    <n v="123.25"/>
    <n v="176.75"/>
    <n v="1408.45"/>
    <n v="141.5"/>
    <n v="100"/>
    <n v="220"/>
    <n v="159.5"/>
    <n v="191"/>
    <n v="162"/>
    <n v="150.30000000000001"/>
    <n v="78"/>
    <n v="170.5"/>
    <n v="100.25"/>
    <n v="122.25"/>
    <n v="287.5"/>
    <n v="1882.8"/>
    <n v="127.25"/>
    <n v="51.5"/>
    <n v="214.7"/>
    <n v="103.6"/>
    <n v="54"/>
    <n v="166.5"/>
    <n v="111.25"/>
    <n v="72"/>
    <n v="900.8"/>
    <d v="2014-11-04T00:00:00"/>
    <s v="JAIPUR URBAN"/>
    <s v="JAIPUR URBAN"/>
    <x v="1"/>
    <s v="NIKHILESH SHARMA"/>
  </r>
  <r>
    <n v="174445"/>
    <s v="RAM JI BUILDING MATERIAL SUPPL"/>
    <n v="184"/>
    <n v="205"/>
    <n v="266"/>
    <n v="274.75"/>
    <n v="256.8"/>
    <n v="242.59999999999997"/>
    <n v="272.25"/>
    <n v="193.65"/>
    <n v="286.2"/>
    <n v="306.55"/>
    <n v="278.35000000000002"/>
    <n v="158.25"/>
    <n v="2924.4"/>
    <n v="0"/>
    <n v="101"/>
    <n v="251.4"/>
    <n v="251.25"/>
    <n v="251.25"/>
    <n v="293"/>
    <n v="240.89999999999998"/>
    <n v="110"/>
    <n v="250.5"/>
    <n v="226.65"/>
    <n v="267.60000000000002"/>
    <n v="301.75"/>
    <n v="2545.3000000000002"/>
    <n v="65.599999999999994"/>
    <n v="102.5"/>
    <n v="106.5"/>
    <n v="223.7"/>
    <n v="105"/>
    <n v="202.15"/>
    <n v="100.95"/>
    <n v="101"/>
    <n v="306.5"/>
    <n v="113"/>
    <n v="140.5"/>
    <n v="313.75"/>
    <n v="1881.15"/>
    <n v="120.5"/>
    <n v="75"/>
    <n v="165"/>
    <n v="62.5"/>
    <n v="124"/>
    <n v="170"/>
    <n v="120.5"/>
    <n v="165.5"/>
    <n v="1003"/>
    <d v="2018-01-19T00:00:00"/>
    <s v="JAIPUR URBAN"/>
    <s v="JAIPUR URBAN"/>
    <x v="1"/>
    <s v="YASHKANT TRIPATHI"/>
  </r>
  <r>
    <n v="144868"/>
    <s v="ASHISH SALES CORPORATION"/>
    <n v="176.25"/>
    <n v="205"/>
    <n v="283"/>
    <n v="226.25"/>
    <n v="207.5"/>
    <n v="258"/>
    <n v="127.75"/>
    <n v="212"/>
    <n v="257.5"/>
    <n v="223.5"/>
    <n v="206.25"/>
    <n v="36.5"/>
    <n v="2419.5"/>
    <n v="0"/>
    <n v="35.5"/>
    <n v="128"/>
    <n v="105.75"/>
    <n v="150"/>
    <n v="79"/>
    <n v="173"/>
    <n v="130.80000000000001"/>
    <n v="77.25"/>
    <n v="108.25"/>
    <n v="87.5"/>
    <n v="150.1"/>
    <n v="1225.1499999999999"/>
    <n v="109.5"/>
    <n v="75.5"/>
    <n v="102.5"/>
    <n v="176.75"/>
    <n v="150.5"/>
    <n v="52.5"/>
    <n v="181.04999999999998"/>
    <n v="160.5"/>
    <n v="201"/>
    <n v="150.5"/>
    <n v="159"/>
    <n v="287"/>
    <n v="1806.3"/>
    <n v="253.5"/>
    <n v="252.25"/>
    <n v="331.25"/>
    <n v="340.6"/>
    <n v="303"/>
    <n v="389"/>
    <n v="262.5"/>
    <n v="356"/>
    <n v="2488.1"/>
    <d v="2014-07-15T00:00:00"/>
    <s v="JAIPUR URBAN"/>
    <s v="JAIPUR URBAN"/>
    <x v="1"/>
    <s v="NIKHILESH SHARMA"/>
  </r>
  <r>
    <n v="146909"/>
    <s v="AMERIA BUILDING MATERIAL"/>
    <n v="200.85"/>
    <n v="193.75"/>
    <n v="200.25"/>
    <n v="207.5"/>
    <n v="204.25"/>
    <n v="175.25"/>
    <n v="67.75"/>
    <n v="75.25"/>
    <n v="158.5"/>
    <n v="176.25"/>
    <n v="126.5"/>
    <n v="61"/>
    <n v="1847.1"/>
    <n v="0"/>
    <n v="119"/>
    <n v="151"/>
    <n v="108"/>
    <n v="100.75"/>
    <n v="39.5"/>
    <n v="150.25"/>
    <n v="142.75"/>
    <n v="158.25"/>
    <n v="157.15"/>
    <n v="161.85"/>
    <n v="198"/>
    <n v="1486.5"/>
    <n v="150.94999999999999"/>
    <n v="45"/>
    <n v="190.5"/>
    <n v="206"/>
    <n v="203.5"/>
    <n v="153"/>
    <n v="72"/>
    <n v="105"/>
    <n v="150"/>
    <n v="77"/>
    <n v="124.75"/>
    <n v="178.1"/>
    <n v="1655.8"/>
    <n v="176.6"/>
    <n v="155.5"/>
    <n v="217.5"/>
    <n v="166.25"/>
    <n v="195"/>
    <n v="110.5"/>
    <n v="120"/>
    <n v="76.75"/>
    <n v="1218.0999999999999"/>
    <d v="2015-04-20T00:00:00"/>
    <s v="JAIPUR URBAN"/>
    <s v="JAIPUR URBAN"/>
    <x v="1"/>
    <s v="YASHKANT TRIPATHI"/>
  </r>
  <r>
    <n v="177957"/>
    <s v="MITTAL AGENCY"/>
    <n v="161.80000000000001"/>
    <n v="140.89999999999998"/>
    <n v="130.6"/>
    <n v="195.65"/>
    <n v="149.4"/>
    <n v="163"/>
    <n v="68.2"/>
    <n v="117.3"/>
    <n v="120.75"/>
    <n v="158.25"/>
    <n v="150.25"/>
    <n v="49.150000000000006"/>
    <n v="1605.25"/>
    <n v="0"/>
    <n v="50.8"/>
    <n v="100.89999999999999"/>
    <n v="105.75"/>
    <n v="53.15"/>
    <n v="71.599999999999994"/>
    <n v="136.04999999999998"/>
    <n v="18.850000000000001"/>
    <n v="156.14999999999998"/>
    <n v="150.35"/>
    <n v="167.75"/>
    <n v="171.6"/>
    <n v="1182.9499999999998"/>
    <n v="76.150000000000006"/>
    <n v="50.25"/>
    <n v="183.6"/>
    <n v="150.1"/>
    <n v="141.1"/>
    <n v="159.75"/>
    <n v="62.199999999999996"/>
    <n v="106.75"/>
    <n v="195.75"/>
    <n v="171.75"/>
    <n v="107.1"/>
    <n v="206.25"/>
    <n v="1610.75"/>
    <n v="65.900000000000006"/>
    <n v="67.75"/>
    <n v="131.6"/>
    <n v="101"/>
    <n v="110.5"/>
    <n v="115.5"/>
    <n v="117.5"/>
    <n v="120.25"/>
    <n v="830"/>
    <d v="2019-04-04T00:00:00"/>
    <s v="JAIPUR URBAN"/>
    <s v="JAIPUR URBAN"/>
    <x v="1"/>
    <s v="AVINASH GAUTAM"/>
  </r>
  <r>
    <n v="143416"/>
    <s v="ANKIT AGENCIES"/>
    <n v="209"/>
    <n v="164.25"/>
    <n v="186.5"/>
    <n v="206.25"/>
    <n v="186.25"/>
    <n v="195"/>
    <n v="181.75"/>
    <n v="122.25"/>
    <n v="221"/>
    <n v="195.75"/>
    <n v="245"/>
    <n v="69.75"/>
    <n v="2182.75"/>
    <n v="0"/>
    <n v="70.5"/>
    <n v="250"/>
    <n v="130.5"/>
    <n v="100.25"/>
    <n v="207.75"/>
    <n v="171"/>
    <n v="100.5"/>
    <n v="189.5"/>
    <n v="192.25"/>
    <n v="153.9"/>
    <n v="157.35"/>
    <n v="1723.5"/>
    <n v="102.1"/>
    <n v="75"/>
    <n v="103.5"/>
    <n v="189.25"/>
    <n v="151.5"/>
    <n v="152"/>
    <n v="113.75"/>
    <n v="101.75"/>
    <n v="118.5"/>
    <n v="135.75"/>
    <n v="133.25"/>
    <n v="150.25"/>
    <n v="1526.6"/>
    <n v="62.75"/>
    <n v="113.5"/>
    <n v="165.75"/>
    <n v="180.25"/>
    <n v="100.75"/>
    <n v="166.25"/>
    <n v="110"/>
    <n v="116.5"/>
    <n v="1015.75"/>
    <d v="2014-03-11T00:00:00"/>
    <s v="JAIPUR URBAN"/>
    <s v="JAIPUR URBAN"/>
    <x v="1"/>
    <s v="AVINASH GAUTAM"/>
  </r>
  <r>
    <n v="205270"/>
    <s v="KARTIK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36"/>
    <n v="52.5"/>
    <n v="70"/>
    <n v="80"/>
    <n v="268.5"/>
    <n v="78.5"/>
    <n v="51.25"/>
    <n v="51"/>
    <n v="67.5"/>
    <n v="116.05"/>
    <n v="166.5"/>
    <n v="191.15000000000003"/>
    <n v="106"/>
    <n v="117.6"/>
    <n v="123.25"/>
    <n v="100.5"/>
    <n v="197.25"/>
    <n v="1366.5500000000002"/>
    <n v="163.5"/>
    <n v="84.2"/>
    <n v="158"/>
    <n v="121.2"/>
    <n v="51.25"/>
    <n v="160.05000000000001"/>
    <n v="33.5"/>
    <n v="100.25"/>
    <n v="871.95"/>
    <d v="2020-10-24T00:00:00"/>
    <s v="JAIPUR URBAN"/>
    <s v="JAIPUR URBAN"/>
    <x v="1"/>
    <s v="NIKHILESH SHARMA"/>
  </r>
  <r>
    <n v="146970"/>
    <s v="JOHARI TRADING CO."/>
    <n v="196.75"/>
    <n v="171.75"/>
    <n v="20"/>
    <n v="152.75"/>
    <n v="58.45"/>
    <n v="135.5"/>
    <n v="144.75"/>
    <n v="116.5"/>
    <n v="146.5"/>
    <n v="80"/>
    <n v="185"/>
    <n v="100"/>
    <n v="1507.95"/>
    <n v="0"/>
    <n v="66"/>
    <n v="150.25"/>
    <n v="153.5"/>
    <n v="78"/>
    <n v="58.5"/>
    <n v="126.25"/>
    <n v="60.5"/>
    <n v="125"/>
    <n v="122.25"/>
    <n v="151"/>
    <n v="70"/>
    <n v="1161.25"/>
    <n v="119.75"/>
    <n v="27.5"/>
    <n v="87.5"/>
    <n v="77.150000000000006"/>
    <n v="122"/>
    <n v="111.5"/>
    <n v="153.5"/>
    <n v="100.75"/>
    <n v="100.25"/>
    <n v="82.5"/>
    <n v="106"/>
    <n v="112"/>
    <n v="1200.4000000000001"/>
    <n v="60.5"/>
    <n v="82"/>
    <n v="100.5"/>
    <n v="111.15"/>
    <n v="117.25"/>
    <n v="124"/>
    <n v="110.1"/>
    <n v="64.5"/>
    <n v="770"/>
    <d v="2015-04-29T00:00:00"/>
    <s v="JAIPUR URBAN"/>
    <s v="JAIPUR URBAN"/>
    <x v="1"/>
    <s v="AVINASH GAUTAM"/>
  </r>
  <r>
    <n v="122537"/>
    <s v="SARASWATI TRADERS"/>
    <n v="112.5"/>
    <n v="124.5"/>
    <n v="141.5"/>
    <n v="127.25"/>
    <n v="131.25"/>
    <n v="68.5"/>
    <n v="135.5"/>
    <n v="73.25"/>
    <n v="141.25"/>
    <n v="65"/>
    <n v="121"/>
    <n v="65.25"/>
    <n v="1306.75"/>
    <n v="0"/>
    <n v="54.5"/>
    <n v="100.5"/>
    <n v="108"/>
    <n v="100"/>
    <n v="102"/>
    <n v="56"/>
    <n v="10"/>
    <n v="100.75"/>
    <n v="53.5"/>
    <n v="69.75"/>
    <n v="100"/>
    <n v="855"/>
    <n v="57.45"/>
    <n v="13.25"/>
    <n v="79.5"/>
    <n v="114.75"/>
    <n v="152.55000000000001"/>
    <n v="111.25"/>
    <n v="150.5"/>
    <n v="81.75"/>
    <n v="162.5"/>
    <n v="105"/>
    <n v="53"/>
    <n v="87.25"/>
    <n v="1168.75"/>
    <n v="100.25"/>
    <n v="80.25"/>
    <n v="129"/>
    <n v="120.75"/>
    <n v="110.2"/>
    <n v="110.5"/>
    <n v="116.25"/>
    <n v="60.75"/>
    <n v="827.95"/>
    <d v="2010-05-25T00:00:00"/>
    <s v="JAIPUR URBAN"/>
    <s v="JAIPUR URBAN"/>
    <x v="1"/>
    <s v="AVINASH GAUTAM"/>
  </r>
  <r>
    <n v="141540"/>
    <s v="BABU TRADERS"/>
    <n v="37.25"/>
    <n v="41.25"/>
    <n v="32.5"/>
    <n v="34"/>
    <n v="33.25"/>
    <n v="20.75"/>
    <n v="6"/>
    <n v="56.25"/>
    <n v="48"/>
    <n v="13.5"/>
    <n v="59.75"/>
    <n v="40"/>
    <n v="422.5"/>
    <n v="0"/>
    <n v="0"/>
    <n v="27.5"/>
    <n v="32.5"/>
    <n v="50.5"/>
    <n v="21.5"/>
    <n v="42.5"/>
    <n v="50.5"/>
    <n v="82"/>
    <n v="52"/>
    <n v="51.7"/>
    <n v="100.05"/>
    <n v="510.75"/>
    <n v="88"/>
    <n v="60"/>
    <n v="55.75"/>
    <n v="59.25"/>
    <n v="52.5"/>
    <n v="58.25"/>
    <n v="0"/>
    <n v="87.5"/>
    <n v="171.75"/>
    <n v="207"/>
    <n v="142.35"/>
    <n v="132.5"/>
    <n v="1114.8499999999999"/>
    <n v="60"/>
    <n v="86.5"/>
    <n v="100"/>
    <n v="74.5"/>
    <n v="110"/>
    <n v="110.75"/>
    <n v="86"/>
    <n v="135.75"/>
    <n v="763.5"/>
    <d v="2012-11-07T00:00:00"/>
    <s v="JAIPUR URBAN"/>
    <s v="JAIPUR URBAN"/>
    <x v="1"/>
    <s v="YASHKANT TRIPATHI"/>
  </r>
  <r>
    <n v="179911"/>
    <s v="DIPESH STEEL AND BUILDING MATE"/>
    <n v="0"/>
    <n v="0"/>
    <n v="0"/>
    <n v="0"/>
    <n v="0"/>
    <n v="0"/>
    <n v="0"/>
    <n v="53"/>
    <n v="72.5"/>
    <n v="108"/>
    <n v="101.25"/>
    <n v="58"/>
    <n v="392.75"/>
    <n v="10"/>
    <n v="79.5"/>
    <n v="133.25"/>
    <n v="105"/>
    <n v="104"/>
    <n v="50"/>
    <n v="26.5"/>
    <n v="36"/>
    <n v="122.7"/>
    <n v="89.8"/>
    <n v="100.9"/>
    <n v="113.5"/>
    <n v="971.15"/>
    <n v="64"/>
    <n v="100.5"/>
    <n v="101"/>
    <n v="53.75"/>
    <n v="83"/>
    <n v="101.75"/>
    <n v="106.25"/>
    <n v="101.5"/>
    <n v="110.5"/>
    <n v="91.449999999999989"/>
    <n v="13.9"/>
    <n v="103.5"/>
    <n v="1031.0999999999999"/>
    <n v="50"/>
    <n v="36.1"/>
    <n v="35.4"/>
    <n v="10.25"/>
    <n v="2"/>
    <n v="2.5"/>
    <n v="2.5"/>
    <n v="2.5"/>
    <n v="141.25"/>
    <d v="2019-10-30T00:00:00"/>
    <s v="JAIPUR URBAN"/>
    <s v="JAIPUR URBAN"/>
    <x v="1"/>
    <s v="YASHKANT TRIPATHI"/>
  </r>
  <r>
    <n v="141236"/>
    <s v="MK.SUPPLIER"/>
    <n v="252.25"/>
    <n v="238.75"/>
    <n v="216.2"/>
    <n v="242"/>
    <n v="89"/>
    <n v="174"/>
    <n v="159.25"/>
    <n v="91"/>
    <n v="185.75"/>
    <n v="197"/>
    <n v="188"/>
    <n v="50.5"/>
    <n v="2083.6999999999998"/>
    <n v="0"/>
    <n v="37"/>
    <n v="103.5"/>
    <n v="123"/>
    <n v="100.75"/>
    <n v="67.5"/>
    <n v="89"/>
    <n v="115.25"/>
    <n v="184.75"/>
    <n v="259"/>
    <n v="160.75"/>
    <n v="106.25"/>
    <n v="1346.75"/>
    <n v="110"/>
    <n v="15"/>
    <n v="69.5"/>
    <n v="70"/>
    <n v="74.5"/>
    <n v="116"/>
    <n v="66"/>
    <n v="61.75"/>
    <n v="109.5"/>
    <n v="102.75"/>
    <n v="64"/>
    <n v="170.5"/>
    <n v="1029.5"/>
    <n v="23.5"/>
    <n v="5"/>
    <n v="64.75"/>
    <n v="70.5"/>
    <n v="41"/>
    <n v="236.5"/>
    <n v="170"/>
    <n v="80"/>
    <n v="691.25"/>
    <d v="2012-09-06T00:00:00"/>
    <s v="JAIPUR URBAN"/>
    <s v="JAIPUR URBAN"/>
    <x v="1"/>
    <s v="AVINASH GAUTAM"/>
  </r>
  <r>
    <n v="141231"/>
    <s v="SHIV MOHAN BROTHERS"/>
    <n v="106.5"/>
    <n v="50.75"/>
    <n v="103.9"/>
    <n v="115.25"/>
    <n v="99.75"/>
    <n v="110"/>
    <n v="110"/>
    <n v="96.75"/>
    <n v="111.25"/>
    <n v="51.75"/>
    <n v="97.25"/>
    <n v="44"/>
    <n v="1097.1500000000001"/>
    <n v="0"/>
    <n v="10.25"/>
    <n v="86"/>
    <n v="45.5"/>
    <n v="53"/>
    <n v="35.5"/>
    <n v="60.75"/>
    <n v="53"/>
    <n v="70"/>
    <n v="54.5"/>
    <n v="107.5"/>
    <n v="130.5"/>
    <n v="706.5"/>
    <n v="36"/>
    <n v="19"/>
    <n v="103.75"/>
    <n v="90.25"/>
    <n v="103.05"/>
    <n v="62.5"/>
    <n v="119"/>
    <n v="100.5"/>
    <n v="117.5"/>
    <n v="116"/>
    <n v="50"/>
    <n v="100.5"/>
    <n v="1018.05"/>
    <n v="41.5"/>
    <n v="32.5"/>
    <n v="30"/>
    <n v="35"/>
    <n v="55"/>
    <n v="46"/>
    <n v="32.5"/>
    <n v="32.5"/>
    <n v="305"/>
    <d v="2012-09-06T00:00:00"/>
    <s v="JAIPUR URBAN"/>
    <s v="JAIPUR URBAN"/>
    <x v="1"/>
    <s v="AVINASH GAUTAM"/>
  </r>
  <r>
    <n v="178105"/>
    <s v="BALAJI TRADERS"/>
    <n v="61"/>
    <n v="75"/>
    <n v="126"/>
    <n v="110"/>
    <n v="110.5"/>
    <n v="120.25"/>
    <n v="101.45"/>
    <n v="95.5"/>
    <n v="121.5"/>
    <n v="115.5"/>
    <n v="121.25"/>
    <n v="75.25"/>
    <n v="1233.2"/>
    <n v="0"/>
    <n v="52.5"/>
    <n v="72.5"/>
    <n v="87"/>
    <n v="50.25"/>
    <n v="52.75"/>
    <n v="54.5"/>
    <n v="8"/>
    <n v="51.45"/>
    <n v="65"/>
    <n v="101.75"/>
    <n v="100.5"/>
    <n v="696.2"/>
    <n v="71.5"/>
    <n v="22.5"/>
    <n v="90"/>
    <n v="57.5"/>
    <n v="67.5"/>
    <n v="64.25"/>
    <n v="57.5"/>
    <n v="32"/>
    <n v="135"/>
    <n v="125"/>
    <n v="120.5"/>
    <n v="150.75"/>
    <n v="994"/>
    <n v="84.6"/>
    <n v="80"/>
    <n v="116"/>
    <n v="101.25"/>
    <n v="72.5"/>
    <n v="102.75"/>
    <n v="64.5"/>
    <n v="105"/>
    <n v="726.6"/>
    <d v="2019-04-19T00:00:00"/>
    <s v="JAIPUR URBAN"/>
    <s v="JAIPUR URBAN"/>
    <x v="1"/>
    <s v="NIKHILESH SHARMA"/>
  </r>
  <r>
    <n v="179796"/>
    <s v="VINAYAK TRADE HOME"/>
    <n v="0"/>
    <n v="0"/>
    <n v="0"/>
    <n v="0"/>
    <n v="0"/>
    <n v="0"/>
    <n v="87"/>
    <n v="80.55"/>
    <n v="156.5"/>
    <n v="141.5"/>
    <n v="132"/>
    <n v="64"/>
    <n v="661.55"/>
    <n v="0"/>
    <n v="92.5"/>
    <n v="111"/>
    <n v="106"/>
    <n v="100.5"/>
    <n v="40.5"/>
    <n v="113.75"/>
    <n v="88"/>
    <n v="88.5"/>
    <n v="51"/>
    <n v="89"/>
    <n v="126"/>
    <n v="1006.75"/>
    <n v="112.5"/>
    <n v="62.45"/>
    <n v="115.25"/>
    <n v="58"/>
    <n v="82.75"/>
    <n v="33.5"/>
    <n v="93"/>
    <n v="50"/>
    <n v="74.25"/>
    <n v="95.25"/>
    <n v="93"/>
    <n v="119.75"/>
    <n v="989.7"/>
    <n v="52"/>
    <n v="111"/>
    <n v="122"/>
    <n v="110.5"/>
    <n v="101.25"/>
    <n v="101"/>
    <n v="62"/>
    <n v="115.3"/>
    <n v="775.05"/>
    <d v="2019-10-17T00:00:00"/>
    <s v="JAIPUR URBAN"/>
    <s v="JAIPUR URBAN"/>
    <x v="1"/>
    <s v="NIKHILESH SHARMA"/>
  </r>
  <r>
    <n v="141910"/>
    <s v="GOKUL BRICKS"/>
    <n v="143.25"/>
    <n v="167.75"/>
    <n v="191.25"/>
    <n v="170.75"/>
    <n v="213.25"/>
    <n v="153.25"/>
    <n v="141.30000000000001"/>
    <n v="47.5"/>
    <n v="156.19999999999999"/>
    <n v="106"/>
    <n v="138.5"/>
    <n v="103.15"/>
    <n v="1732.15"/>
    <n v="0"/>
    <n v="25.35"/>
    <n v="103.9"/>
    <n v="100"/>
    <n v="52.5"/>
    <n v="76.25"/>
    <n v="103.25"/>
    <n v="17.25"/>
    <n v="150.1"/>
    <n v="165"/>
    <n v="51.25"/>
    <n v="18.5"/>
    <n v="863.35"/>
    <n v="25.85"/>
    <n v="18.5"/>
    <n v="28.25"/>
    <n v="102.5"/>
    <n v="66.75"/>
    <n v="100.25"/>
    <n v="52.25"/>
    <n v="71.25"/>
    <n v="118.25"/>
    <n v="108"/>
    <n v="123"/>
    <n v="151.75"/>
    <n v="966.6"/>
    <n v="176.75"/>
    <n v="122"/>
    <n v="207"/>
    <n v="132.5"/>
    <n v="81.5"/>
    <n v="123.25"/>
    <n v="74.75"/>
    <n v="124.2"/>
    <n v="1041.95"/>
    <d v="2013-01-15T00:00:00"/>
    <s v="JAIPUR URBAN"/>
    <s v="JAIPUR URBAN"/>
    <x v="1"/>
    <s v="NIKHILESH SHARMA"/>
  </r>
  <r>
    <n v="149892"/>
    <s v="VIJAYVERGIYA AGENCIES"/>
    <n v="110"/>
    <n v="96.5"/>
    <n v="111.5"/>
    <n v="100"/>
    <n v="100"/>
    <n v="117"/>
    <n v="118"/>
    <n v="128.5"/>
    <n v="121"/>
    <n v="56.5"/>
    <n v="101.75"/>
    <n v="44.5"/>
    <n v="1205.25"/>
    <n v="0"/>
    <n v="51.25"/>
    <n v="108"/>
    <n v="65"/>
    <n v="57.5"/>
    <n v="51"/>
    <n v="85"/>
    <n v="49"/>
    <n v="80"/>
    <n v="83"/>
    <n v="86.75"/>
    <n v="102.5"/>
    <n v="819"/>
    <n v="34"/>
    <n v="22.75"/>
    <n v="124.5"/>
    <n v="49.75"/>
    <n v="59.25"/>
    <n v="77.5"/>
    <n v="104.1"/>
    <n v="75.5"/>
    <n v="119"/>
    <n v="62"/>
    <n v="69"/>
    <n v="116"/>
    <n v="913.35"/>
    <n v="54.75"/>
    <n v="57"/>
    <n v="121"/>
    <n v="105"/>
    <n v="55.5"/>
    <n v="102.5"/>
    <n v="55.4"/>
    <n v="79"/>
    <n v="630.15"/>
    <d v="2016-05-09T00:00:00"/>
    <s v="JAIPUR URBAN"/>
    <s v="JAIPUR URBAN"/>
    <x v="1"/>
    <s v="AVINASH GAUTAM"/>
  </r>
  <r>
    <n v="208184"/>
    <s v="KUMAWA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5"/>
    <n v="80.650000000000006"/>
    <n v="70"/>
    <n v="101"/>
    <n v="116.75"/>
    <n v="108.5"/>
    <n v="111"/>
    <n v="26"/>
    <n v="17"/>
    <n v="29"/>
    <n v="3.5"/>
    <n v="160.69999999999999"/>
    <n v="846.59999999999991"/>
    <n v="3"/>
    <n v="31.05"/>
    <n v="55.5"/>
    <n v="61.5"/>
    <n v="55"/>
    <n v="55"/>
    <n v="55"/>
    <n v="55.5"/>
    <n v="371.55"/>
    <d v="2021-04-27T00:00:00"/>
    <s v="JAIPUR URBAN"/>
    <s v="JAIPUR URBAN"/>
    <x v="1"/>
    <s v="YASHKANT TRIPATHI"/>
  </r>
  <r>
    <n v="210123"/>
    <s v="ANKIT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5"/>
    <n v="100.45"/>
    <n v="125.5"/>
    <n v="180"/>
    <n v="60"/>
    <n v="251.5"/>
    <n v="797.95"/>
    <n v="75"/>
    <n v="72.5"/>
    <n v="66.25"/>
    <n v="112.75"/>
    <n v="116.9"/>
    <n v="100.25"/>
    <n v="129.5"/>
    <n v="75"/>
    <n v="748.15"/>
    <d v="2021-10-13T00:00:00"/>
    <s v="JAIPUR URBAN"/>
    <s v="JAIPUR URBAN"/>
    <x v="1"/>
    <s v="VARUN JHA"/>
  </r>
  <r>
    <n v="145932"/>
    <s v="SHRI RAM &amp; SONS"/>
    <n v="32.5"/>
    <n v="17.5"/>
    <n v="25"/>
    <n v="26"/>
    <n v="57.5"/>
    <n v="54.5"/>
    <n v="79"/>
    <n v="63"/>
    <n v="61"/>
    <n v="53"/>
    <n v="36"/>
    <n v="45.5"/>
    <n v="550.5"/>
    <n v="0"/>
    <n v="29"/>
    <n v="59.5"/>
    <n v="89.95"/>
    <n v="68"/>
    <n v="62.5"/>
    <n v="74"/>
    <n v="25"/>
    <n v="51"/>
    <n v="66"/>
    <n v="68.25"/>
    <n v="60"/>
    <n v="653.20000000000005"/>
    <n v="51.5"/>
    <n v="36.5"/>
    <n v="55"/>
    <n v="70.25"/>
    <n v="65.25"/>
    <n v="72.5"/>
    <n v="103.7"/>
    <n v="73.5"/>
    <n v="82"/>
    <n v="52.5"/>
    <n v="54"/>
    <n v="57"/>
    <n v="773.7"/>
    <n v="57.75"/>
    <n v="60.5"/>
    <n v="74"/>
    <n v="58.5"/>
    <n v="75"/>
    <n v="77"/>
    <n v="73"/>
    <n v="55"/>
    <n v="530.75"/>
    <d v="2014-12-08T00:00:00"/>
    <s v="JAIPUR URBAN"/>
    <s v="JAIPUR URBAN"/>
    <x v="1"/>
    <s v="NIKHILESH SHARMA"/>
  </r>
  <r>
    <n v="141146"/>
    <s v="KEDIA TRADING COMPANY"/>
    <n v="86"/>
    <n v="93.5"/>
    <n v="30.25"/>
    <n v="85"/>
    <n v="66.25"/>
    <n v="20.5"/>
    <n v="61.25"/>
    <n v="5"/>
    <n v="109"/>
    <n v="58.5"/>
    <n v="74.05"/>
    <n v="41"/>
    <n v="730.3"/>
    <n v="0"/>
    <n v="37"/>
    <n v="51.1"/>
    <n v="21"/>
    <n v="12.5"/>
    <n v="20.5"/>
    <n v="57.5"/>
    <n v="21.5"/>
    <n v="71.5"/>
    <n v="67.5"/>
    <n v="89.25"/>
    <n v="59.5"/>
    <n v="508.85"/>
    <n v="79.75"/>
    <n v="78.5"/>
    <n v="102.25"/>
    <n v="63.5"/>
    <n v="80.5"/>
    <n v="65.25"/>
    <n v="58"/>
    <n v="25"/>
    <n v="69.25"/>
    <n v="19"/>
    <n v="50.75"/>
    <n v="58.4"/>
    <n v="750.15"/>
    <n v="15"/>
    <n v="0"/>
    <n v="0"/>
    <n v="0"/>
    <n v="0"/>
    <n v="0"/>
    <n v="0"/>
    <n v="0"/>
    <n v="15"/>
    <d v="2012-08-24T00:00:00"/>
    <s v="JAIPUR URBAN"/>
    <s v="JAIPUR URBAN"/>
    <x v="1"/>
    <s v="YASHKANT TRIPATHI"/>
  </r>
  <r>
    <n v="149893"/>
    <s v="DRASHTIKA ENTERPRISES"/>
    <n v="125.5"/>
    <n v="114"/>
    <n v="43"/>
    <n v="6.25"/>
    <n v="3.5"/>
    <n v="105.75"/>
    <n v="32.299999999999997"/>
    <n v="70"/>
    <n v="61"/>
    <n v="55.5"/>
    <n v="62.25"/>
    <n v="31"/>
    <n v="710.05"/>
    <n v="0"/>
    <n v="56"/>
    <n v="121.5"/>
    <n v="102.5"/>
    <n v="35"/>
    <n v="43.5"/>
    <n v="54.75"/>
    <n v="50.75"/>
    <n v="19"/>
    <n v="42.5"/>
    <n v="28.5"/>
    <n v="39"/>
    <n v="593"/>
    <n v="37"/>
    <n v="25"/>
    <n v="53.25"/>
    <n v="55"/>
    <n v="56.5"/>
    <n v="100.75"/>
    <n v="100"/>
    <n v="54.25"/>
    <n v="103.75"/>
    <n v="55"/>
    <n v="33.75"/>
    <n v="63.5"/>
    <n v="737.75"/>
    <n v="0"/>
    <n v="0"/>
    <n v="0"/>
    <n v="0"/>
    <n v="0"/>
    <n v="0"/>
    <n v="0"/>
    <n v="0"/>
    <n v="0"/>
    <d v="2016-05-09T00:00:00"/>
    <s v="JAIPUR URBAN"/>
    <s v="JAIPUR URBAN"/>
    <x v="1"/>
    <s v="YASHKANT TRIPATHI"/>
  </r>
  <r>
    <n v="125023"/>
    <s v="PREM BUILDING MAT. &amp; H/W STORE"/>
    <n v="117.75"/>
    <n v="137.5"/>
    <n v="121.75"/>
    <n v="172.75"/>
    <n v="206.75"/>
    <n v="179"/>
    <n v="163.65"/>
    <n v="112.5"/>
    <n v="172.5"/>
    <n v="161"/>
    <n v="72.5"/>
    <n v="76.5"/>
    <n v="1694.15"/>
    <n v="0"/>
    <n v="52.25"/>
    <n v="107.75"/>
    <n v="150"/>
    <n v="105.5"/>
    <n v="120.75"/>
    <n v="53.5"/>
    <n v="19"/>
    <n v="100.75"/>
    <n v="52"/>
    <n v="128.75"/>
    <n v="133"/>
    <n v="1023.25"/>
    <n v="33.5"/>
    <n v="57.5"/>
    <n v="103.5"/>
    <n v="50.75"/>
    <n v="52.5"/>
    <n v="64.25"/>
    <n v="66"/>
    <n v="61.25"/>
    <n v="84.5"/>
    <n v="51"/>
    <n v="37"/>
    <n v="72.5"/>
    <n v="734.25"/>
    <n v="51.5"/>
    <n v="57.25"/>
    <n v="103.5"/>
    <n v="56"/>
    <n v="15.75"/>
    <n v="110"/>
    <n v="56.5"/>
    <n v="150.5"/>
    <n v="601"/>
    <d v="2011-06-15T00:00:00"/>
    <s v="JAIPUR URBAN"/>
    <s v="JAIPUR URBAN"/>
    <x v="1"/>
    <s v="AVINASH GAUTAM"/>
  </r>
  <r>
    <n v="208976"/>
    <s v="SHREE BALAJI STEELS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66.5"/>
    <n v="70.5"/>
    <n v="101"/>
    <n v="76.5"/>
    <n v="50.5"/>
    <n v="77.7"/>
    <n v="85.25"/>
    <n v="104"/>
    <n v="731.95"/>
    <n v="22.5"/>
    <n v="2.5"/>
    <n v="1"/>
    <n v="10.5"/>
    <n v="1"/>
    <n v="1"/>
    <n v="0"/>
    <n v="0"/>
    <n v="38.5"/>
    <d v="2021-07-20T00:00:00"/>
    <s v="JAIPUR URBAN"/>
    <s v="JAIPUR URBAN"/>
    <x v="1"/>
    <s v="YASHKANT TRIPATHI"/>
  </r>
  <r>
    <n v="205345"/>
    <s v="EARTH SOLUTI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25"/>
    <n v="26.25"/>
    <n v="60"/>
    <n v="86"/>
    <n v="227.25"/>
    <n v="56.75"/>
    <n v="34.799999999999997"/>
    <n v="58.5"/>
    <n v="66.5"/>
    <n v="78.25"/>
    <n v="69.900000000000006"/>
    <n v="50.1"/>
    <n v="42.75"/>
    <n v="59"/>
    <n v="29.5"/>
    <n v="20"/>
    <n v="37.5"/>
    <n v="603.55000000000007"/>
    <n v="51.25"/>
    <n v="2.5"/>
    <n v="0"/>
    <n v="0"/>
    <n v="0"/>
    <n v="0"/>
    <n v="0"/>
    <n v="0"/>
    <n v="53.75"/>
    <d v="2020-10-28T00:00:00"/>
    <s v="JAIPUR URBAN"/>
    <s v="JAIPUR URBAN"/>
    <x v="1"/>
    <s v="YASHKANT TRIPATHI"/>
  </r>
  <r>
    <n v="141190"/>
    <s v="BAGRA TRADERS"/>
    <n v="67.5"/>
    <n v="61.45"/>
    <n v="60"/>
    <n v="69.5"/>
    <n v="56.5"/>
    <n v="56.5"/>
    <n v="67.3"/>
    <n v="65.5"/>
    <n v="64.25"/>
    <n v="63"/>
    <n v="73.75"/>
    <n v="30.5"/>
    <n v="735.75"/>
    <n v="0"/>
    <n v="5.5"/>
    <n v="67.5"/>
    <n v="52"/>
    <n v="25.75"/>
    <n v="50.5"/>
    <n v="46.5"/>
    <n v="26.25"/>
    <n v="57.2"/>
    <n v="61"/>
    <n v="61.5"/>
    <n v="42.25"/>
    <n v="495.95"/>
    <n v="17.75"/>
    <n v="20"/>
    <n v="41"/>
    <n v="36.75"/>
    <n v="50.5"/>
    <n v="62.75"/>
    <n v="43"/>
    <n v="31.5"/>
    <n v="33.75"/>
    <n v="67.5"/>
    <n v="12.5"/>
    <n v="57.45"/>
    <n v="474.45"/>
    <n v="15"/>
    <n v="14"/>
    <n v="32"/>
    <n v="37.5"/>
    <n v="32.5"/>
    <n v="37.5"/>
    <n v="35"/>
    <n v="50"/>
    <n v="253.5"/>
    <d v="2012-08-31T00:00:00"/>
    <s v="JAIPUR URBAN"/>
    <s v="JAIPUR URBAN"/>
    <x v="1"/>
    <s v="NIKHILESH SHARMA"/>
  </r>
  <r>
    <n v="177603"/>
    <s v="SEEMA BUILDING MATERIAL SUPPLI"/>
    <n v="27.5"/>
    <n v="15"/>
    <n v="41"/>
    <n v="34.5"/>
    <n v="18.5"/>
    <n v="13"/>
    <n v="30"/>
    <n v="35"/>
    <n v="30"/>
    <n v="22.5"/>
    <n v="35.5"/>
    <n v="26.5"/>
    <n v="329"/>
    <n v="0"/>
    <n v="21.5"/>
    <n v="38"/>
    <n v="56"/>
    <n v="55"/>
    <n v="50"/>
    <n v="30"/>
    <n v="30"/>
    <n v="59"/>
    <n v="44"/>
    <n v="33.5"/>
    <n v="52"/>
    <n v="469"/>
    <n v="3"/>
    <n v="15"/>
    <n v="25"/>
    <n v="13"/>
    <n v="54"/>
    <n v="50"/>
    <n v="30"/>
    <n v="53.5"/>
    <n v="50"/>
    <n v="39"/>
    <n v="62"/>
    <n v="56"/>
    <n v="450.5"/>
    <n v="20.5"/>
    <n v="20"/>
    <n v="40"/>
    <n v="50"/>
    <n v="30"/>
    <n v="55.5"/>
    <n v="60"/>
    <n v="55"/>
    <n v="331"/>
    <d v="2019-02-21T00:00:00"/>
    <s v="JAIPUR URBAN"/>
    <s v="JAIPUR URBAN"/>
    <x v="1"/>
    <s v="NIKHILESH SHARMA"/>
  </r>
  <r>
    <n v="141145"/>
    <s v="SHRI NATH TRADERS"/>
    <n v="62"/>
    <n v="94"/>
    <n v="20"/>
    <n v="56"/>
    <n v="100"/>
    <n v="82"/>
    <n v="63.75"/>
    <n v="37.75"/>
    <n v="18"/>
    <n v="85.15"/>
    <n v="103.35"/>
    <n v="50"/>
    <n v="772"/>
    <n v="0"/>
    <n v="31.25"/>
    <n v="35"/>
    <n v="50"/>
    <n v="31"/>
    <n v="0"/>
    <n v="0"/>
    <n v="2.5"/>
    <n v="20"/>
    <n v="51"/>
    <n v="21"/>
    <n v="26"/>
    <n v="267.75"/>
    <n v="29"/>
    <n v="4"/>
    <n v="13.5"/>
    <n v="37"/>
    <n v="56.25"/>
    <n v="30.25"/>
    <n v="31.5"/>
    <n v="50"/>
    <n v="50.5"/>
    <n v="30.5"/>
    <n v="59"/>
    <n v="47.75"/>
    <n v="439.25"/>
    <n v="61.5"/>
    <n v="43"/>
    <n v="56.25"/>
    <n v="15.5"/>
    <n v="0"/>
    <n v="13"/>
    <n v="0"/>
    <n v="0"/>
    <n v="189.25"/>
    <d v="2012-08-24T00:00:00"/>
    <s v="JAIPUR URBAN"/>
    <s v="JAIPUR URBAN"/>
    <x v="1"/>
    <s v="AVINASH GAUTAM"/>
  </r>
  <r>
    <n v="149763"/>
    <s v="SHREE GANPATI TRADERS"/>
    <n v="55"/>
    <n v="61.25"/>
    <n v="92.25"/>
    <n v="75.75"/>
    <n v="76"/>
    <n v="71.5"/>
    <n v="5"/>
    <n v="28.85"/>
    <n v="85"/>
    <n v="67.25"/>
    <n v="85"/>
    <n v="50.25"/>
    <n v="753.1"/>
    <n v="0"/>
    <n v="21"/>
    <n v="65.5"/>
    <n v="65"/>
    <n v="51"/>
    <n v="25.75"/>
    <n v="35"/>
    <n v="24.5"/>
    <n v="51"/>
    <n v="61"/>
    <n v="51.5"/>
    <n v="37.1"/>
    <n v="488.35"/>
    <n v="54.5"/>
    <n v="55.5"/>
    <n v="45"/>
    <n v="37.5"/>
    <n v="24.5"/>
    <n v="11"/>
    <n v="12.5"/>
    <n v="18.149999999999999"/>
    <n v="10"/>
    <n v="28"/>
    <n v="27"/>
    <n v="38.75"/>
    <n v="362.4"/>
    <n v="20.5"/>
    <n v="22.5"/>
    <n v="32.5"/>
    <n v="0"/>
    <n v="25"/>
    <n v="2.5"/>
    <n v="19"/>
    <n v="5"/>
    <n v="127"/>
    <d v="2016-04-13T00:00:00"/>
    <s v="JAIPUR URBAN"/>
    <s v="JAIPUR URBAN"/>
    <x v="1"/>
    <s v="YASHKANT TRIPATHI"/>
  </r>
  <r>
    <n v="170464"/>
    <s v="RKJ PAINTS AND MINERALS"/>
    <n v="65.5"/>
    <n v="81"/>
    <n v="88.25"/>
    <n v="92.5"/>
    <n v="92.5"/>
    <n v="92"/>
    <n v="81"/>
    <n v="53"/>
    <n v="85.25"/>
    <n v="117"/>
    <n v="47.5"/>
    <n v="40.5"/>
    <n v="936"/>
    <n v="0"/>
    <n v="8"/>
    <n v="24.75"/>
    <n v="50"/>
    <n v="36"/>
    <n v="20"/>
    <n v="34"/>
    <n v="10"/>
    <n v="45"/>
    <n v="52"/>
    <n v="25.75"/>
    <n v="36"/>
    <n v="341.5"/>
    <n v="17"/>
    <n v="3.5"/>
    <n v="24"/>
    <n v="50"/>
    <n v="32.75"/>
    <n v="7.75"/>
    <n v="39.549999999999997"/>
    <n v="24"/>
    <n v="50.5"/>
    <n v="26"/>
    <n v="22"/>
    <n v="57.5"/>
    <n v="354.55"/>
    <n v="25"/>
    <n v="23.5"/>
    <n v="28"/>
    <n v="55.5"/>
    <n v="30"/>
    <n v="44.75"/>
    <n v="24"/>
    <n v="34.5"/>
    <n v="265.25"/>
    <d v="2016-08-17T00:00:00"/>
    <s v="JAIPUR URBAN"/>
    <s v="JAIPUR URBAN"/>
    <x v="1"/>
    <s v="AVINASH GAUTAM"/>
  </r>
  <r>
    <n v="145693"/>
    <s v="GUPTA TRADERS"/>
    <n v="53"/>
    <n v="61.5"/>
    <n v="27.5"/>
    <n v="65"/>
    <n v="50.5"/>
    <n v="39.25"/>
    <n v="25"/>
    <n v="50"/>
    <n v="21"/>
    <n v="28"/>
    <n v="60.9"/>
    <n v="53.1"/>
    <n v="534.75"/>
    <n v="0"/>
    <n v="23.5"/>
    <n v="38.5"/>
    <n v="50.5"/>
    <n v="32"/>
    <n v="25"/>
    <n v="42"/>
    <n v="38.5"/>
    <n v="28"/>
    <n v="43"/>
    <n v="35"/>
    <n v="52"/>
    <n v="408"/>
    <n v="2"/>
    <n v="20"/>
    <n v="38.5"/>
    <n v="8.5"/>
    <n v="35"/>
    <n v="25"/>
    <n v="7.5"/>
    <n v="19"/>
    <n v="52.5"/>
    <n v="72.5"/>
    <n v="30"/>
    <n v="23.5"/>
    <n v="334"/>
    <n v="0"/>
    <n v="0"/>
    <n v="0"/>
    <n v="0"/>
    <n v="0"/>
    <n v="0"/>
    <n v="0"/>
    <n v="0"/>
    <n v="0"/>
    <d v="2014-11-10T00:00:00"/>
    <s v="JAIPUR URBAN"/>
    <s v="JAIPUR URBAN"/>
    <x v="1"/>
    <s v="AVINASH GAUTAM"/>
  </r>
  <r>
    <n v="145262"/>
    <s v="GOYAL TRADERS"/>
    <n v="60"/>
    <n v="61"/>
    <n v="80.75"/>
    <n v="48"/>
    <n v="55.5"/>
    <n v="59.75"/>
    <n v="55.75"/>
    <n v="24.5"/>
    <n v="60.7"/>
    <n v="55"/>
    <n v="62"/>
    <n v="44.55"/>
    <n v="667.5"/>
    <n v="0"/>
    <n v="51.5"/>
    <n v="56.25"/>
    <n v="50"/>
    <n v="30.25"/>
    <n v="31.25"/>
    <n v="52.5"/>
    <n v="20"/>
    <n v="20"/>
    <n v="23.5"/>
    <n v="22"/>
    <n v="24.25"/>
    <n v="381.5"/>
    <n v="33.25"/>
    <n v="27.5"/>
    <n v="50.75"/>
    <n v="44"/>
    <n v="53.5"/>
    <n v="52.75"/>
    <n v="23.25"/>
    <n v="0"/>
    <n v="0"/>
    <n v="0"/>
    <n v="0"/>
    <n v="0"/>
    <n v="285"/>
    <n v="0"/>
    <n v="0"/>
    <n v="0"/>
    <n v="0"/>
    <n v="0"/>
    <n v="0"/>
    <n v="0"/>
    <n v="0"/>
    <n v="0"/>
    <d v="2014-09-08T00:00:00"/>
    <s v="JAIPUR URBAN"/>
    <s v="JAIPUR URBAN"/>
    <x v="1"/>
    <n v="0"/>
  </r>
  <r>
    <n v="210153"/>
    <s v="PUSHP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5"/>
    <n v="53.1"/>
    <n v="79"/>
    <n v="39"/>
    <n v="44.5"/>
    <n v="25.5"/>
    <n v="269.60000000000002"/>
    <n v="66"/>
    <n v="30.5"/>
    <n v="27.5"/>
    <n v="5"/>
    <n v="31"/>
    <n v="40.5"/>
    <n v="43.5"/>
    <n v="32.5"/>
    <n v="276.5"/>
    <d v="2021-10-16T00:00:00"/>
    <s v="JAIPUR URBAN"/>
    <s v="JAIPUR URBAN"/>
    <x v="1"/>
    <s v="AVINASH GAUTAM"/>
  </r>
  <r>
    <n v="172055"/>
    <s v="SHREE RAM ENTERPRISES"/>
    <n v="38.75"/>
    <n v="40.5"/>
    <n v="27"/>
    <n v="32.5"/>
    <n v="36"/>
    <n v="41.5"/>
    <n v="31"/>
    <n v="25"/>
    <n v="32.5"/>
    <n v="61.5"/>
    <n v="82.5"/>
    <n v="66"/>
    <n v="514.75"/>
    <n v="0"/>
    <n v="51.25"/>
    <n v="100.75"/>
    <n v="83.25"/>
    <n v="60"/>
    <n v="40.25"/>
    <n v="28.5"/>
    <n v="5"/>
    <n v="65"/>
    <n v="57.5"/>
    <n v="46.5"/>
    <n v="27.5"/>
    <n v="565.5"/>
    <n v="23"/>
    <n v="0"/>
    <n v="0"/>
    <n v="25"/>
    <n v="25"/>
    <n v="27.5"/>
    <n v="37.5"/>
    <n v="2.5"/>
    <n v="0"/>
    <n v="30"/>
    <n v="35"/>
    <n v="11.25"/>
    <n v="216.75"/>
    <n v="22.5"/>
    <n v="7.5"/>
    <n v="0"/>
    <n v="20"/>
    <n v="0"/>
    <n v="17.5"/>
    <n v="2.5"/>
    <n v="0"/>
    <n v="70"/>
    <d v="2017-05-18T00:00:00"/>
    <s v="JAIPUR URBAN"/>
    <s v="JAIPUR URBAN"/>
    <x v="1"/>
    <n v="0"/>
  </r>
  <r>
    <n v="179436"/>
    <s v="GARG BUILDING MATERIAL AND PRO"/>
    <n v="0"/>
    <n v="0"/>
    <n v="0"/>
    <n v="0"/>
    <n v="0"/>
    <n v="61"/>
    <n v="63.75"/>
    <n v="61"/>
    <n v="27"/>
    <n v="73"/>
    <n v="67.5"/>
    <n v="8"/>
    <n v="361.25"/>
    <n v="0"/>
    <n v="33"/>
    <n v="21.25"/>
    <n v="20"/>
    <n v="21.5"/>
    <n v="59.25"/>
    <n v="40.25"/>
    <n v="22.5"/>
    <n v="8"/>
    <n v="45"/>
    <n v="33.5"/>
    <n v="31"/>
    <n v="335.25"/>
    <n v="34.5"/>
    <n v="50.5"/>
    <n v="20.75"/>
    <n v="22.25"/>
    <n v="16.5"/>
    <n v="34.5"/>
    <n v="23"/>
    <n v="6.75"/>
    <n v="6.5"/>
    <n v="0"/>
    <n v="0"/>
    <n v="0"/>
    <n v="215.25"/>
    <n v="0"/>
    <n v="0"/>
    <n v="0"/>
    <n v="0"/>
    <n v="0"/>
    <n v="0"/>
    <n v="0"/>
    <n v="0"/>
    <n v="0"/>
    <d v="2019-09-13T00:00:00"/>
    <s v="JAIPUR URBAN"/>
    <s v="JAIPUR URBAN"/>
    <x v="1"/>
    <s v="AVINASH GAUTAM"/>
  </r>
  <r>
    <n v="210434"/>
    <s v="BANSAL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28.75"/>
    <n v="37"/>
    <n v="50.5"/>
    <n v="63.5"/>
    <n v="192.25"/>
    <n v="82.75"/>
    <n v="88.5"/>
    <n v="64.25"/>
    <n v="85"/>
    <n v="68.5"/>
    <n v="60"/>
    <n v="22.5"/>
    <n v="40"/>
    <n v="511.5"/>
    <d v="2021-11-16T00:00:00"/>
    <s v="JAIPUR URBAN"/>
    <s v="JAIPUR URBAN"/>
    <x v="1"/>
    <s v="AVINASH GAUTAM"/>
  </r>
  <r>
    <n v="209715"/>
    <s v="VRADHI INFRACON PRIVATE LIMI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8"/>
    <n v="73"/>
    <n v="37"/>
    <n v="2"/>
    <n v="0"/>
    <n v="0"/>
    <n v="181"/>
    <n v="0"/>
    <n v="0"/>
    <n v="0"/>
    <n v="0"/>
    <n v="0"/>
    <n v="0"/>
    <n v="0"/>
    <n v="0"/>
    <n v="0"/>
    <d v="2021-09-09T00:00:00"/>
    <s v="JAIPUR URBAN"/>
    <s v="JAIPUR URBAN"/>
    <x v="1"/>
    <s v="YASHKANT TRIPATHI"/>
  </r>
  <r>
    <n v="177382"/>
    <s v="AAGAM TRADING COMPANY"/>
    <n v="37"/>
    <n v="65.75"/>
    <n v="96.25"/>
    <n v="61.75"/>
    <n v="70"/>
    <n v="70.25"/>
    <n v="72.75"/>
    <n v="59"/>
    <n v="102.75"/>
    <n v="72"/>
    <n v="83.5"/>
    <n v="37.25"/>
    <n v="828.25"/>
    <n v="0"/>
    <n v="41"/>
    <n v="102.25"/>
    <n v="58.5"/>
    <n v="34.5"/>
    <n v="33.75"/>
    <n v="59"/>
    <n v="6.5"/>
    <n v="48"/>
    <n v="19.25"/>
    <n v="40.75"/>
    <n v="31.25"/>
    <n v="474.75"/>
    <n v="50.75"/>
    <n v="29"/>
    <n v="71"/>
    <n v="8.5"/>
    <n v="7.5"/>
    <n v="9.25"/>
    <n v="0"/>
    <n v="0"/>
    <n v="0"/>
    <n v="0"/>
    <n v="0"/>
    <n v="0"/>
    <n v="176"/>
    <n v="0"/>
    <n v="0"/>
    <n v="0"/>
    <n v="0"/>
    <n v="0"/>
    <n v="0"/>
    <n v="0"/>
    <n v="0"/>
    <n v="0"/>
    <d v="2019-01-30T00:00:00"/>
    <s v="JAIPUR URBAN"/>
    <s v="JAIPUR URBAN"/>
    <x v="1"/>
    <n v="0"/>
  </r>
  <r>
    <n v="207810"/>
    <s v="DHRUV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7.5"/>
    <n v="0"/>
    <n v="33.75"/>
    <n v="50"/>
    <n v="35.5"/>
    <n v="12.5"/>
    <n v="0"/>
    <n v="5"/>
    <n v="0"/>
    <n v="2.5"/>
    <n v="0"/>
    <n v="171.75"/>
    <n v="0"/>
    <n v="0"/>
    <n v="0"/>
    <n v="0"/>
    <n v="0"/>
    <n v="0"/>
    <n v="0"/>
    <n v="0"/>
    <n v="0"/>
    <d v="2021-03-26T00:00:00"/>
    <s v="JAIPUR URBAN"/>
    <s v="JAIPUR URBAN"/>
    <x v="1"/>
    <s v="AVINASH GAUTAM"/>
  </r>
  <r>
    <n v="172408"/>
    <s v="SAINI STONE COMPANY"/>
    <n v="55.5"/>
    <n v="61.55"/>
    <n v="82.5"/>
    <n v="78"/>
    <n v="68.5"/>
    <n v="42.5"/>
    <n v="55"/>
    <n v="88.5"/>
    <n v="68"/>
    <n v="55"/>
    <n v="108"/>
    <n v="64.75"/>
    <n v="827.8"/>
    <n v="0"/>
    <n v="31.25"/>
    <n v="50"/>
    <n v="50.75"/>
    <n v="33"/>
    <n v="35"/>
    <n v="30"/>
    <n v="18.5"/>
    <n v="50"/>
    <n v="11"/>
    <n v="51.75"/>
    <n v="50.3"/>
    <n v="411.55"/>
    <n v="58"/>
    <n v="36"/>
    <n v="28.5"/>
    <n v="36.5"/>
    <n v="7.5"/>
    <n v="2.5"/>
    <n v="2.5"/>
    <n v="0"/>
    <n v="0"/>
    <n v="0"/>
    <n v="0"/>
    <n v="0"/>
    <n v="171.5"/>
    <n v="0"/>
    <n v="0"/>
    <n v="0"/>
    <n v="0"/>
    <n v="0"/>
    <n v="0"/>
    <n v="0"/>
    <n v="0"/>
    <n v="0"/>
    <d v="2017-07-18T00:00:00"/>
    <s v="JAIPUR URBAN"/>
    <s v="JAIPUR URBAN"/>
    <x v="1"/>
    <n v="0"/>
  </r>
  <r>
    <n v="173548"/>
    <s v="GAYTRI AGENCIES"/>
    <n v="9"/>
    <n v="18.5"/>
    <n v="76"/>
    <n v="55.5"/>
    <n v="60"/>
    <n v="51"/>
    <n v="34.75"/>
    <n v="50.5"/>
    <n v="27.5"/>
    <n v="36"/>
    <n v="10"/>
    <n v="18.5"/>
    <n v="447.25"/>
    <n v="0"/>
    <n v="0"/>
    <n v="3.5"/>
    <n v="7.5"/>
    <n v="7.5"/>
    <n v="15"/>
    <n v="12.5"/>
    <n v="12.5"/>
    <n v="30.5"/>
    <n v="32.5"/>
    <n v="41.5"/>
    <n v="26.5"/>
    <n v="189.5"/>
    <n v="6.25"/>
    <n v="3.75"/>
    <n v="8.5"/>
    <n v="5"/>
    <n v="5"/>
    <n v="22.5"/>
    <n v="22.5"/>
    <n v="10"/>
    <n v="12.5"/>
    <n v="13.5"/>
    <n v="10"/>
    <n v="47.25"/>
    <n v="166.75"/>
    <n v="12.5"/>
    <n v="0"/>
    <n v="15"/>
    <n v="2.5"/>
    <n v="2.5"/>
    <n v="27.5"/>
    <n v="25"/>
    <n v="26.25"/>
    <n v="111.25"/>
    <d v="2017-11-12T00:00:00"/>
    <s v="JAIPUR URBAN"/>
    <s v="JAIPUR URBAN"/>
    <x v="1"/>
    <s v="NIKHILESH SHARMA"/>
  </r>
  <r>
    <n v="201064"/>
    <s v="AGARWAL INDUSTRIES"/>
    <n v="0"/>
    <n v="0"/>
    <n v="0"/>
    <n v="0"/>
    <n v="0"/>
    <n v="0"/>
    <n v="0"/>
    <n v="20"/>
    <n v="40"/>
    <n v="40"/>
    <n v="58.5"/>
    <n v="34"/>
    <n v="192.5"/>
    <n v="10"/>
    <n v="11"/>
    <n v="7.5"/>
    <n v="7.5"/>
    <n v="2.5"/>
    <n v="2.5"/>
    <n v="5"/>
    <n v="2.5"/>
    <n v="17.5"/>
    <n v="21"/>
    <n v="21.5"/>
    <n v="24.85"/>
    <n v="133.35"/>
    <n v="22"/>
    <n v="5"/>
    <n v="12.5"/>
    <n v="13.4"/>
    <n v="15"/>
    <n v="7.5"/>
    <n v="5.5"/>
    <n v="10"/>
    <n v="14"/>
    <n v="15"/>
    <n v="22.5"/>
    <n v="22.5"/>
    <n v="164.9"/>
    <n v="5"/>
    <n v="7.5"/>
    <n v="5"/>
    <n v="16.5"/>
    <n v="7.5"/>
    <n v="12.5"/>
    <n v="6.5"/>
    <n v="11"/>
    <n v="71.5"/>
    <d v="2019-11-12T00:00:00"/>
    <s v="JAIPUR URBAN"/>
    <s v="JAIPUR URBAN"/>
    <x v="1"/>
    <s v="YASHKANT TRIPATHI"/>
  </r>
  <r>
    <n v="177184"/>
    <s v="SHREE SHANKAR TRADERS"/>
    <n v="20"/>
    <n v="17.5"/>
    <n v="47.5"/>
    <n v="64"/>
    <n v="55"/>
    <n v="48.75"/>
    <n v="37.5"/>
    <n v="17.5"/>
    <n v="32.5"/>
    <n v="76"/>
    <n v="45"/>
    <n v="6"/>
    <n v="467.25"/>
    <n v="0"/>
    <n v="12.5"/>
    <n v="22.5"/>
    <n v="30"/>
    <n v="35"/>
    <n v="7.5"/>
    <n v="30"/>
    <n v="20"/>
    <n v="31"/>
    <n v="25.75"/>
    <n v="35"/>
    <n v="35.5"/>
    <n v="284.75"/>
    <n v="12.5"/>
    <n v="0"/>
    <n v="10"/>
    <n v="17.5"/>
    <n v="10"/>
    <n v="15.5"/>
    <n v="17.5"/>
    <n v="7.5"/>
    <n v="15"/>
    <n v="7.5"/>
    <n v="10"/>
    <n v="23.5"/>
    <n v="146.5"/>
    <n v="10"/>
    <n v="10"/>
    <n v="12.5"/>
    <n v="15"/>
    <n v="13.75"/>
    <n v="7.5"/>
    <n v="2.5"/>
    <n v="7.5"/>
    <n v="78.75"/>
    <d v="2019-01-16T00:00:00"/>
    <s v="JAIPUR URBAN"/>
    <s v="JAIPUR URBAN"/>
    <x v="1"/>
    <s v="AVINASH GAUTAM"/>
  </r>
  <r>
    <n v="207811"/>
    <s v="SHREE SHYAM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50000000000001"/>
    <n v="7.5"/>
    <n v="10"/>
    <n v="12"/>
    <n v="0.5"/>
    <n v="15"/>
    <n v="30"/>
    <n v="10"/>
    <n v="19"/>
    <n v="10"/>
    <n v="10"/>
    <n v="10"/>
    <n v="144.05000000000001"/>
    <n v="0"/>
    <n v="0"/>
    <n v="0"/>
    <n v="0"/>
    <n v="0"/>
    <n v="0"/>
    <n v="0"/>
    <n v="0"/>
    <n v="0"/>
    <d v="2021-03-26T00:00:00"/>
    <s v="JAIPUR URBAN"/>
    <s v="JAIPUR URBAN"/>
    <x v="1"/>
    <s v="VARUN JHA"/>
  </r>
  <r>
    <n v="119073"/>
    <s v="TRIVENI CONTRACTORS"/>
    <n v="42.5"/>
    <n v="95.25"/>
    <n v="71.25"/>
    <n v="70.5"/>
    <n v="5"/>
    <n v="27.5"/>
    <n v="7.5"/>
    <n v="12.5"/>
    <n v="12.5"/>
    <n v="32.5"/>
    <n v="32.5"/>
    <n v="30"/>
    <n v="439.5"/>
    <n v="0"/>
    <n v="0"/>
    <n v="42.5"/>
    <n v="65"/>
    <n v="25"/>
    <n v="10"/>
    <n v="7.5"/>
    <n v="10"/>
    <n v="0"/>
    <n v="6.5"/>
    <n v="20"/>
    <n v="36"/>
    <n v="222.5"/>
    <n v="0"/>
    <n v="1.5"/>
    <n v="12.5"/>
    <n v="5.05"/>
    <n v="30"/>
    <n v="45.5"/>
    <n v="10.25"/>
    <n v="0"/>
    <n v="0"/>
    <n v="7.5"/>
    <n v="10"/>
    <n v="20.5"/>
    <n v="142.80000000000001"/>
    <n v="5"/>
    <n v="12.5"/>
    <n v="10"/>
    <n v="11.25"/>
    <n v="2.5"/>
    <n v="12.5"/>
    <n v="10"/>
    <n v="0"/>
    <n v="63.75"/>
    <d v="2009-07-02T00:00:00"/>
    <s v="JAIPUR URBAN"/>
    <s v="JAIPUR URBAN"/>
    <x v="1"/>
    <n v="0"/>
  </r>
  <r>
    <n v="201237"/>
    <s v="SHREE BALAJI BUILDING MATERIAL"/>
    <n v="0"/>
    <n v="0"/>
    <n v="0"/>
    <n v="0"/>
    <n v="0"/>
    <n v="0"/>
    <n v="0"/>
    <n v="0"/>
    <n v="61.25"/>
    <n v="30"/>
    <n v="2.5"/>
    <n v="0"/>
    <n v="93.75"/>
    <n v="0"/>
    <n v="0"/>
    <n v="0"/>
    <n v="0"/>
    <n v="0"/>
    <n v="0"/>
    <n v="0"/>
    <n v="2.5"/>
    <n v="3.5"/>
    <n v="20.5"/>
    <n v="2.75"/>
    <n v="3.75"/>
    <n v="33"/>
    <n v="0"/>
    <n v="0"/>
    <n v="0"/>
    <n v="0"/>
    <n v="53.5"/>
    <n v="26"/>
    <n v="26.75"/>
    <n v="18.25"/>
    <n v="1"/>
    <n v="0"/>
    <n v="0"/>
    <n v="0"/>
    <n v="125.5"/>
    <n v="0"/>
    <n v="0"/>
    <n v="0"/>
    <n v="0"/>
    <n v="0"/>
    <n v="0"/>
    <n v="0"/>
    <n v="0"/>
    <n v="0"/>
    <d v="2019-11-23T00:00:00"/>
    <s v="JAIPUR URBAN"/>
    <s v="JAIPUR URBAN"/>
    <x v="1"/>
    <s v="NIKHILESH SHARMA"/>
  </r>
  <r>
    <n v="207987"/>
    <s v="SHREE KRISHNAM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2.5"/>
    <n v="14"/>
    <n v="22.5"/>
    <n v="15"/>
    <n v="21.5"/>
    <n v="29.5"/>
    <n v="0"/>
    <n v="0"/>
    <n v="0"/>
    <n v="0"/>
    <n v="0"/>
    <n v="107.5"/>
    <n v="0"/>
    <n v="0"/>
    <n v="0"/>
    <n v="0"/>
    <n v="0"/>
    <n v="0"/>
    <n v="0"/>
    <n v="0"/>
    <n v="0"/>
    <d v="2021-04-12T00:00:00"/>
    <s v="JAIPUR URBAN"/>
    <s v="JAIPUR URBAN"/>
    <x v="1"/>
    <n v="0"/>
  </r>
  <r>
    <n v="206807"/>
    <s v="DELIGHT MARKET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38.5"/>
    <n v="16.5"/>
    <n v="65"/>
    <n v="2.5"/>
    <n v="0"/>
    <n v="10"/>
    <n v="13.75"/>
    <n v="35"/>
    <n v="5"/>
    <n v="5"/>
    <n v="5"/>
    <n v="7.5"/>
    <n v="5"/>
    <n v="0"/>
    <n v="1.5"/>
    <n v="90.25"/>
    <n v="0"/>
    <n v="0"/>
    <n v="0"/>
    <n v="0"/>
    <n v="0"/>
    <n v="0"/>
    <n v="0"/>
    <n v="0"/>
    <n v="0"/>
    <d v="2021-01-23T00:00:00"/>
    <s v="JAIPUR URBAN"/>
    <s v="JAIPUR URBAN"/>
    <x v="1"/>
    <s v="AVINASH GAUTAM"/>
  </r>
  <r>
    <n v="210498"/>
    <s v="JAIPUR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30"/>
    <n v="0"/>
    <n v="0"/>
    <n v="80"/>
    <n v="0"/>
    <n v="0"/>
    <n v="0"/>
    <n v="0"/>
    <n v="0"/>
    <n v="0"/>
    <n v="0"/>
    <n v="0"/>
    <n v="0"/>
    <d v="2021-11-24T00:00:00"/>
    <s v="JAIPUR URBAN"/>
    <s v="JAIPUR URBAN"/>
    <x v="1"/>
    <s v="AVINASH GAUTAM"/>
  </r>
  <r>
    <n v="207986"/>
    <s v="M &amp; D INFRATEC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35"/>
    <n v="1"/>
    <n v="0"/>
    <n v="4"/>
    <n v="7.5"/>
    <n v="12.5"/>
    <n v="0"/>
    <n v="0"/>
    <n v="0"/>
    <n v="0"/>
    <n v="0"/>
    <n v="72.5"/>
    <n v="0"/>
    <n v="0"/>
    <n v="0"/>
    <n v="0"/>
    <n v="0"/>
    <n v="0"/>
    <n v="0"/>
    <n v="0"/>
    <n v="0"/>
    <d v="2021-04-12T00:00:00"/>
    <s v="JAIPUR URBAN"/>
    <s v="JAIPUR URBAN"/>
    <x v="1"/>
    <n v="0"/>
  </r>
  <r>
    <n v="178056"/>
    <s v="AMS CONSTRUCTION COMPANY"/>
    <n v="50"/>
    <n v="21.25"/>
    <n v="25"/>
    <n v="53"/>
    <n v="38.5"/>
    <n v="39.75"/>
    <n v="32.5"/>
    <n v="32.5"/>
    <n v="48.5"/>
    <n v="30"/>
    <n v="50"/>
    <n v="0"/>
    <n v="421"/>
    <n v="0"/>
    <n v="21"/>
    <n v="27"/>
    <n v="25"/>
    <n v="10"/>
    <n v="7.5"/>
    <n v="0"/>
    <n v="1"/>
    <n v="9"/>
    <n v="2.5"/>
    <n v="10"/>
    <n v="7.5"/>
    <n v="120.5"/>
    <n v="10"/>
    <n v="25"/>
    <n v="12.5"/>
    <n v="5"/>
    <n v="2.5"/>
    <n v="0"/>
    <n v="0"/>
    <n v="0"/>
    <n v="0"/>
    <n v="0"/>
    <n v="0"/>
    <n v="0"/>
    <n v="55"/>
    <n v="0"/>
    <n v="0"/>
    <n v="0"/>
    <n v="0"/>
    <n v="0"/>
    <n v="0"/>
    <n v="0"/>
    <n v="0"/>
    <n v="0"/>
    <d v="2019-04-13T00:00:00"/>
    <s v="JAIPUR URBAN"/>
    <s v="JAIPUR URBAN"/>
    <x v="1"/>
    <n v="0"/>
  </r>
  <r>
    <n v="208794"/>
    <s v="SHRI GIRIRAJ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25.5"/>
    <n v="0"/>
    <n v="0"/>
    <n v="0"/>
    <n v="0"/>
    <n v="0"/>
    <n v="0"/>
    <n v="37.5"/>
    <n v="0"/>
    <n v="0"/>
    <n v="0"/>
    <n v="0"/>
    <n v="0"/>
    <n v="0"/>
    <n v="0"/>
    <n v="0"/>
    <n v="0"/>
    <d v="2021-06-30T00:00:00"/>
    <s v="JAIPUR URBAN"/>
    <s v="JAIPUR URBAN"/>
    <x v="1"/>
    <n v="0"/>
  </r>
  <r>
    <n v="179209"/>
    <s v="NEELAM ASSOCIATES"/>
    <n v="0"/>
    <n v="0"/>
    <n v="0"/>
    <n v="0"/>
    <n v="31.25"/>
    <n v="56.5"/>
    <n v="62.75"/>
    <n v="35"/>
    <n v="62.55"/>
    <n v="22.5"/>
    <n v="22.2"/>
    <n v="19"/>
    <n v="311.75"/>
    <n v="0"/>
    <n v="12.5"/>
    <n v="22.5"/>
    <n v="0"/>
    <n v="10"/>
    <n v="8.5"/>
    <n v="9.5"/>
    <n v="5"/>
    <n v="5"/>
    <n v="36"/>
    <n v="7"/>
    <n v="4.5"/>
    <n v="120.5"/>
    <n v="5"/>
    <n v="2.5"/>
    <n v="0"/>
    <n v="8.75"/>
    <n v="0"/>
    <n v="0"/>
    <n v="0"/>
    <n v="0"/>
    <n v="0"/>
    <n v="0"/>
    <n v="0"/>
    <n v="0"/>
    <n v="16.25"/>
    <n v="0"/>
    <n v="0"/>
    <n v="0"/>
    <n v="0"/>
    <n v="0"/>
    <n v="0"/>
    <n v="0"/>
    <n v="0"/>
    <n v="0"/>
    <d v="2019-08-20T00:00:00"/>
    <s v="JAIPUR URBAN"/>
    <s v="JAIPUR URBAN"/>
    <x v="1"/>
    <n v="0"/>
  </r>
  <r>
    <n v="205558"/>
    <s v="CHOUDHARY STEEL TRADING COMP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2.5"/>
    <n v="2.5"/>
    <n v="2.5"/>
    <n v="5"/>
    <n v="27.5"/>
    <n v="5"/>
    <n v="0"/>
    <n v="0"/>
    <n v="2.5"/>
    <n v="0"/>
    <n v="0"/>
    <n v="0"/>
    <n v="0"/>
    <n v="0"/>
    <n v="0"/>
    <n v="0"/>
    <n v="0"/>
    <n v="7.5"/>
    <n v="0"/>
    <n v="0"/>
    <n v="0"/>
    <n v="0"/>
    <n v="0"/>
    <n v="0"/>
    <n v="0"/>
    <n v="0"/>
    <n v="0"/>
    <d v="2020-11-11T00:00:00"/>
    <s v="JAIPUR URBAN"/>
    <s v="JAIPUR URBAN"/>
    <x v="1"/>
    <n v="0"/>
  </r>
  <r>
    <n v="203023"/>
    <s v="VIP SALES"/>
    <n v="0"/>
    <n v="0"/>
    <n v="0"/>
    <n v="0"/>
    <n v="0"/>
    <n v="0"/>
    <n v="0"/>
    <n v="0"/>
    <n v="0"/>
    <n v="0"/>
    <n v="0"/>
    <n v="0"/>
    <n v="0"/>
    <n v="0"/>
    <n v="0"/>
    <n v="28.5"/>
    <n v="14"/>
    <n v="2.5"/>
    <n v="0"/>
    <n v="0"/>
    <n v="1"/>
    <n v="0"/>
    <n v="0"/>
    <n v="0"/>
    <n v="0"/>
    <n v="46"/>
    <n v="0"/>
    <n v="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d v="2020-06-03T00:00:00"/>
    <s v="JAIPUR URBAN"/>
    <s v="JAIPUR URBAN"/>
    <x v="1"/>
    <n v="0"/>
  </r>
  <r>
    <n v="203773"/>
    <s v="HONDA POINT CARE"/>
    <n v="0"/>
    <n v="0"/>
    <n v="0"/>
    <n v="0"/>
    <n v="0"/>
    <n v="0"/>
    <n v="0"/>
    <n v="0"/>
    <n v="0"/>
    <n v="0"/>
    <n v="0"/>
    <n v="0"/>
    <n v="0"/>
    <n v="0"/>
    <n v="0"/>
    <n v="0"/>
    <n v="2.5"/>
    <n v="5"/>
    <n v="1"/>
    <n v="4"/>
    <n v="0"/>
    <n v="0"/>
    <n v="0"/>
    <n v="0"/>
    <n v="2.5"/>
    <n v="15"/>
    <n v="0"/>
    <n v="2.5"/>
    <n v="0"/>
    <n v="0"/>
    <n v="0"/>
    <n v="0"/>
    <n v="0"/>
    <n v="0"/>
    <n v="0"/>
    <n v="0"/>
    <n v="0"/>
    <n v="0"/>
    <n v="2.5"/>
    <n v="0"/>
    <n v="0"/>
    <n v="0"/>
    <n v="0"/>
    <n v="0"/>
    <n v="0"/>
    <n v="0"/>
    <n v="0"/>
    <n v="0"/>
    <d v="2020-07-18T00:00:00"/>
    <s v="JAIPUR URBAN"/>
    <s v="JAIPUR URBAN"/>
    <x v="1"/>
    <n v="0"/>
  </r>
  <r>
    <n v="146015"/>
    <s v="SHREE HANUMAN AGENCIES"/>
    <n v="19.25"/>
    <n v="82.5"/>
    <n v="70"/>
    <n v="65"/>
    <n v="54.25"/>
    <n v="32.75"/>
    <n v="32.5"/>
    <n v="27.5"/>
    <n v="61.55"/>
    <n v="41.05"/>
    <n v="20"/>
    <n v="0"/>
    <n v="506.35"/>
    <n v="0"/>
    <n v="0"/>
    <n v="0"/>
    <n v="10.1"/>
    <n v="2"/>
    <n v="0"/>
    <n v="0"/>
    <n v="0"/>
    <n v="0"/>
    <n v="5"/>
    <n v="0"/>
    <n v="0"/>
    <n v="17.100000000000001"/>
    <n v="0"/>
    <n v="1.75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d v="2014-12-18T00:00:00"/>
    <s v="JAIPUR URBAN"/>
    <s v="JAIPUR URBAN"/>
    <x v="1"/>
    <n v="0"/>
  </r>
  <r>
    <n v="172742"/>
    <s v="VINAYAK BUILDERS &amp; SUPPLIERS"/>
    <n v="151.5"/>
    <n v="151.5"/>
    <n v="134.75"/>
    <n v="77"/>
    <n v="109.25"/>
    <n v="101"/>
    <n v="45"/>
    <n v="100.25"/>
    <n v="160.30000000000001"/>
    <n v="100.45"/>
    <n v="111.25"/>
    <n v="49.5"/>
    <n v="1291.75"/>
    <n v="0"/>
    <n v="40"/>
    <n v="72.5"/>
    <n v="113"/>
    <n v="67.5"/>
    <n v="59.75"/>
    <n v="61.5"/>
    <n v="50.5"/>
    <n v="6"/>
    <n v="0"/>
    <n v="0"/>
    <n v="1"/>
    <n v="47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21T00:00:00"/>
    <s v="JAIPUR URBAN"/>
    <s v="JAIPUR URBAN"/>
    <x v="1"/>
    <n v="0"/>
  </r>
  <r>
    <n v="141172"/>
    <s v="SHREE BALAJI ENTERPRISES"/>
    <n v="43.5"/>
    <n v="28"/>
    <n v="12.5"/>
    <n v="13.5"/>
    <n v="10"/>
    <n v="7.5"/>
    <n v="51"/>
    <n v="32.5"/>
    <n v="25.25"/>
    <n v="37.5"/>
    <n v="18.5"/>
    <n v="34"/>
    <n v="313.75"/>
    <n v="0"/>
    <n v="10"/>
    <n v="35"/>
    <n v="51"/>
    <n v="25"/>
    <n v="25"/>
    <n v="19"/>
    <n v="5"/>
    <n v="20.75"/>
    <n v="12.5"/>
    <n v="21"/>
    <n v="4.5"/>
    <n v="22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2-08-29T00:00:00"/>
    <s v="JAIPUR URBAN"/>
    <s v="JAIPUR URBAN"/>
    <x v="1"/>
    <n v="0"/>
  </r>
  <r>
    <n v="143790"/>
    <s v="SHREE SHYAM TRADERS"/>
    <n v="27.5"/>
    <n v="76"/>
    <n v="70.55"/>
    <n v="100.5"/>
    <n v="101.55"/>
    <n v="53.25"/>
    <n v="90.3"/>
    <n v="12.5"/>
    <n v="125"/>
    <n v="87.75"/>
    <n v="51.5"/>
    <n v="38.75"/>
    <n v="835.15"/>
    <n v="0"/>
    <n v="57.75"/>
    <n v="54"/>
    <n v="52.5"/>
    <n v="0.75"/>
    <n v="21.25"/>
    <n v="2.5"/>
    <n v="2.5"/>
    <n v="3.5"/>
    <n v="0"/>
    <n v="0"/>
    <n v="0"/>
    <n v="194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4-05-09T00:00:00"/>
    <s v="JAIPUR URBAN"/>
    <s v="JAIPUR URBAN"/>
    <x v="1"/>
    <n v="0"/>
  </r>
  <r>
    <n v="178513"/>
    <s v="HINCOS"/>
    <n v="0"/>
    <n v="0"/>
    <n v="33"/>
    <n v="89.25"/>
    <n v="74.5"/>
    <n v="85"/>
    <n v="75"/>
    <n v="75"/>
    <n v="58"/>
    <n v="90.5"/>
    <n v="82.4"/>
    <n v="35.5"/>
    <n v="698.15"/>
    <n v="0"/>
    <n v="22.5"/>
    <n v="38.5"/>
    <n v="50.5"/>
    <n v="20"/>
    <n v="26.5"/>
    <n v="12.5"/>
    <n v="2.5"/>
    <n v="6"/>
    <n v="2.5"/>
    <n v="0"/>
    <n v="0"/>
    <n v="18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6-04T00:00:00"/>
    <s v="JAIPUR URBAN"/>
    <s v="JAIPUR URBAN"/>
    <x v="1"/>
    <n v="0"/>
  </r>
  <r>
    <n v="179437"/>
    <s v="RADHIKA STONE ART"/>
    <n v="0"/>
    <n v="0"/>
    <n v="0"/>
    <n v="0"/>
    <n v="0"/>
    <n v="17.600000000000001"/>
    <n v="21.5"/>
    <n v="25"/>
    <n v="36.25"/>
    <n v="28.25"/>
    <n v="102.75"/>
    <n v="38.75"/>
    <n v="270.10000000000002"/>
    <n v="0"/>
    <n v="10"/>
    <n v="50"/>
    <n v="50"/>
    <n v="29"/>
    <n v="0"/>
    <n v="0"/>
    <n v="0"/>
    <n v="0"/>
    <n v="0"/>
    <n v="0"/>
    <n v="0"/>
    <n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9-13T00:00:00"/>
    <s v="JAIPUR URBAN"/>
    <s v="JAIPUR URBAN"/>
    <x v="1"/>
    <n v="0"/>
  </r>
  <r>
    <n v="201079"/>
    <s v="N &amp; N ASSOCIATES"/>
    <n v="0"/>
    <n v="0"/>
    <n v="0"/>
    <n v="0"/>
    <n v="0"/>
    <n v="0"/>
    <n v="0"/>
    <n v="61"/>
    <n v="62.5"/>
    <n v="53.5"/>
    <n v="24"/>
    <n v="21"/>
    <n v="222"/>
    <n v="0"/>
    <n v="10.25"/>
    <n v="25"/>
    <n v="27.5"/>
    <n v="23.75"/>
    <n v="26.5"/>
    <n v="10"/>
    <n v="1"/>
    <n v="0"/>
    <n v="0"/>
    <n v="0"/>
    <n v="0"/>
    <n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14T00:00:00"/>
    <s v="JAIPUR URBAN"/>
    <s v="JAIPUR URBAN"/>
    <x v="1"/>
    <n v="0"/>
  </r>
  <r>
    <n v="202228"/>
    <s v="SHIVA TRADERS"/>
    <n v="0"/>
    <n v="0"/>
    <n v="0"/>
    <n v="0"/>
    <n v="0"/>
    <n v="0"/>
    <n v="0"/>
    <n v="0"/>
    <n v="0"/>
    <n v="0"/>
    <n v="12.5"/>
    <n v="15"/>
    <n v="27.5"/>
    <n v="0"/>
    <n v="0"/>
    <n v="20.5"/>
    <n v="21"/>
    <n v="27"/>
    <n v="15"/>
    <n v="10"/>
    <n v="0"/>
    <n v="0"/>
    <n v="0"/>
    <n v="0"/>
    <n v="0"/>
    <n v="9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24T00:00:00"/>
    <s v="JAIPUR URBAN"/>
    <s v="JAIPUR URBAN"/>
    <x v="1"/>
    <n v="0"/>
  </r>
  <r>
    <n v="202477"/>
    <s v="SALASAR STEEL"/>
    <n v="0"/>
    <n v="0"/>
    <n v="0"/>
    <n v="0"/>
    <n v="0"/>
    <n v="0"/>
    <n v="0"/>
    <n v="0"/>
    <n v="0"/>
    <n v="0"/>
    <n v="15"/>
    <n v="26.25"/>
    <n v="41.25"/>
    <n v="0"/>
    <n v="21.5"/>
    <n v="41"/>
    <n v="9"/>
    <n v="0"/>
    <n v="11.5"/>
    <n v="0"/>
    <n v="0"/>
    <n v="0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2-13T00:00:00"/>
    <s v="JAIPUR URBAN"/>
    <s v="JAIPUR URBAN"/>
    <x v="1"/>
    <n v="0"/>
  </r>
  <r>
    <n v="201658"/>
    <s v="MAHAVEER IRON &amp; STEEL"/>
    <n v="0"/>
    <n v="0"/>
    <n v="0"/>
    <n v="0"/>
    <n v="0"/>
    <n v="0"/>
    <n v="0"/>
    <n v="0"/>
    <n v="61"/>
    <n v="10"/>
    <n v="58.25"/>
    <n v="34.75"/>
    <n v="164"/>
    <n v="0"/>
    <n v="15.5"/>
    <n v="26.5"/>
    <n v="21.5"/>
    <n v="8.5"/>
    <n v="0"/>
    <n v="0"/>
    <n v="0"/>
    <n v="0"/>
    <n v="0"/>
    <n v="0"/>
    <n v="0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13T00:00:00"/>
    <s v="JAIPUR URBAN"/>
    <s v="JAIPUR URBAN"/>
    <x v="1"/>
    <n v="0"/>
  </r>
  <r>
    <n v="175821"/>
    <s v="AAKASH STEEL"/>
    <n v="16.25"/>
    <n v="28"/>
    <n v="22.5"/>
    <n v="22.5"/>
    <n v="25"/>
    <n v="28.5"/>
    <n v="12.5"/>
    <n v="12.5"/>
    <n v="7.5"/>
    <n v="30"/>
    <n v="0"/>
    <n v="0"/>
    <n v="205.25"/>
    <n v="10"/>
    <n v="0"/>
    <n v="10"/>
    <n v="21"/>
    <n v="10"/>
    <n v="0"/>
    <n v="0"/>
    <n v="0"/>
    <n v="12"/>
    <n v="5.5"/>
    <n v="0"/>
    <n v="0"/>
    <n v="6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10-31T00:00:00"/>
    <s v="JAIPUR URBAN"/>
    <s v="JAIPUR URBAN"/>
    <x v="1"/>
    <n v="0"/>
  </r>
  <r>
    <n v="172182"/>
    <s v="SHREE SHYAM PAINT STORE"/>
    <n v="12.5"/>
    <n v="22.5"/>
    <n v="32.5"/>
    <n v="21.25"/>
    <n v="30"/>
    <n v="14.85"/>
    <n v="7.5"/>
    <n v="25"/>
    <n v="27.5"/>
    <n v="0"/>
    <n v="7.5"/>
    <n v="7.5"/>
    <n v="208.6"/>
    <n v="0"/>
    <n v="22.5"/>
    <n v="12.5"/>
    <n v="2.5"/>
    <n v="7.5"/>
    <n v="10"/>
    <n v="0"/>
    <n v="0"/>
    <n v="10"/>
    <n v="2.5"/>
    <n v="0"/>
    <n v="0"/>
    <n v="6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6-06T00:00:00"/>
    <s v="JAIPUR URBAN"/>
    <s v="JAIPUR URBAN"/>
    <x v="1"/>
    <n v="0"/>
  </r>
  <r>
    <n v="146876"/>
    <s v="BALAJI CEMENT AGENCY"/>
    <n v="15"/>
    <n v="20"/>
    <n v="36.25"/>
    <n v="30.75"/>
    <n v="30.75"/>
    <n v="48"/>
    <n v="27.5"/>
    <n v="45.25"/>
    <n v="53.25"/>
    <n v="22"/>
    <n v="22.5"/>
    <n v="32.75"/>
    <n v="384"/>
    <n v="0"/>
    <n v="2.5"/>
    <n v="10"/>
    <n v="33"/>
    <n v="5"/>
    <n v="2.5"/>
    <n v="2.5"/>
    <n v="2.5"/>
    <n v="1"/>
    <n v="0"/>
    <n v="0"/>
    <n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04-15T00:00:00"/>
    <s v="JAIPUR URBAN"/>
    <s v="JAIPUR URBAN"/>
    <x v="1"/>
    <n v="0"/>
  </r>
  <r>
    <n v="205244"/>
    <s v="TIWAR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5"/>
    <n v="12.5"/>
    <n v="17.5"/>
    <n v="2.5"/>
    <n v="1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23T00:00:00"/>
    <s v="JAIPUR URBAN"/>
    <s v="JAIPUR URBAN"/>
    <x v="1"/>
    <n v="0"/>
  </r>
  <r>
    <n v="204267"/>
    <s v="GOYAL STEEL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2.5"/>
    <n v="36.5"/>
    <n v="1"/>
    <n v="1"/>
    <n v="0"/>
    <n v="0.5"/>
    <n v="0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21T00:00:00"/>
    <s v="JAIPUR URBAN"/>
    <s v="JAIPUR URBAN"/>
    <x v="1"/>
    <n v="0"/>
  </r>
  <r>
    <n v="171701"/>
    <s v="GARG SALES"/>
    <n v="50"/>
    <n v="33.75"/>
    <n v="53"/>
    <n v="62.5"/>
    <n v="5"/>
    <n v="15"/>
    <n v="15"/>
    <n v="62.5"/>
    <n v="73.5"/>
    <n v="50"/>
    <n v="50"/>
    <n v="17.5"/>
    <n v="487.75"/>
    <n v="0"/>
    <n v="0"/>
    <n v="21.35"/>
    <n v="0"/>
    <n v="2.5"/>
    <n v="20"/>
    <n v="0"/>
    <n v="0"/>
    <n v="0"/>
    <n v="0"/>
    <n v="0"/>
    <n v="0"/>
    <n v="43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3-06T00:00:00"/>
    <s v="JAIPUR URBAN"/>
    <s v="JAIPUR URBAN"/>
    <x v="1"/>
    <n v="0"/>
  </r>
  <r>
    <n v="146291"/>
    <s v="JAI BUILDERS"/>
    <n v="119"/>
    <n v="145"/>
    <n v="177.75"/>
    <n v="150.5"/>
    <n v="125.5"/>
    <n v="151.25"/>
    <n v="146"/>
    <n v="81.75"/>
    <n v="170"/>
    <n v="85"/>
    <n v="128.1"/>
    <n v="104.2"/>
    <n v="1584.05"/>
    <n v="0"/>
    <n v="32.549999999999997"/>
    <n v="7"/>
    <n v="0"/>
    <n v="0"/>
    <n v="0"/>
    <n v="0"/>
    <n v="0"/>
    <n v="0"/>
    <n v="0"/>
    <n v="0"/>
    <n v="0"/>
    <n v="39.54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01-19T00:00:00"/>
    <s v="JAIPUR URBAN"/>
    <s v="JAIPUR URBAN"/>
    <x v="1"/>
    <n v="0"/>
  </r>
  <r>
    <n v="204135"/>
    <s v="JAGDAMBA AGENCY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"/>
    <n v="13.5"/>
    <n v="2.5"/>
    <n v="0"/>
    <n v="0"/>
    <n v="0"/>
    <n v="0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08T00:00:00"/>
    <s v="JAIPUR URBAN"/>
    <s v="JAIPUR URBAN"/>
    <x v="1"/>
    <n v="0"/>
  </r>
  <r>
    <n v="206793"/>
    <s v="SRI GOPAL &amp;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1.75"/>
    <n v="0.25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1-01-22T00:00:00"/>
    <s v="JAIPUR URBAN"/>
    <s v="JAIPUR URBAN"/>
    <x v="1"/>
    <n v="0"/>
  </r>
  <r>
    <n v="201205"/>
    <s v="SHASHI ENTERPRISES"/>
    <n v="0"/>
    <n v="0"/>
    <n v="0"/>
    <n v="0"/>
    <n v="0"/>
    <n v="0"/>
    <n v="0"/>
    <n v="0"/>
    <n v="64.149999999999991"/>
    <n v="27.9"/>
    <n v="78"/>
    <n v="39.5"/>
    <n v="209.54999999999998"/>
    <n v="0"/>
    <n v="15"/>
    <n v="1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21T00:00:00"/>
    <s v="JAIPUR URBAN"/>
    <s v="JAIPUR URBAN"/>
    <x v="1"/>
    <n v="0"/>
  </r>
  <r>
    <n v="175539"/>
    <s v="ANIL GOYAL"/>
    <n v="62.75"/>
    <n v="55"/>
    <n v="32.5"/>
    <n v="22.5"/>
    <n v="66"/>
    <n v="33.5"/>
    <n v="30.5"/>
    <n v="25"/>
    <n v="62.25"/>
    <n v="7.5"/>
    <n v="32.5"/>
    <n v="2.5"/>
    <n v="432.5"/>
    <n v="0"/>
    <n v="0"/>
    <n v="5"/>
    <n v="7.5"/>
    <n v="1"/>
    <n v="5"/>
    <n v="0"/>
    <n v="1"/>
    <n v="0"/>
    <n v="0"/>
    <n v="0"/>
    <n v="0"/>
    <n v="1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5-03T00:00:00"/>
    <s v="JAIPUR URBAN"/>
    <s v="JAIPUR URBAN"/>
    <x v="1"/>
    <n v="0"/>
  </r>
  <r>
    <n v="177154"/>
    <s v="GUPTA TRADING CO"/>
    <n v="21"/>
    <n v="10"/>
    <n v="0"/>
    <n v="2.5"/>
    <n v="2.5"/>
    <n v="5"/>
    <n v="4.5"/>
    <n v="2.5"/>
    <n v="5"/>
    <n v="2.5"/>
    <n v="5"/>
    <n v="3"/>
    <n v="63.5"/>
    <n v="0"/>
    <n v="2.5"/>
    <n v="5"/>
    <n v="9"/>
    <n v="1"/>
    <n v="2"/>
    <n v="0"/>
    <n v="0"/>
    <n v="0"/>
    <n v="0"/>
    <n v="0"/>
    <n v="0"/>
    <n v="1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1-11T00:00:00"/>
    <s v="JAIPUR URBAN"/>
    <s v="JAIPUR URBAN"/>
    <x v="1"/>
    <n v="0"/>
  </r>
  <r>
    <n v="205229"/>
    <s v="S R G STE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.5"/>
    <n v="2.5"/>
    <n v="2.5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22T00:00:00"/>
    <s v="JAIPUR URBAN"/>
    <s v="JAIPUR URBAN"/>
    <x v="1"/>
    <n v="0"/>
  </r>
  <r>
    <n v="202229"/>
    <s v="RAMA SANITARY &amp; TILES"/>
    <n v="0"/>
    <n v="0"/>
    <n v="0"/>
    <n v="0"/>
    <n v="0"/>
    <n v="0"/>
    <n v="0"/>
    <n v="0"/>
    <n v="0"/>
    <n v="7.5"/>
    <n v="118.5"/>
    <n v="55.95"/>
    <n v="181.95"/>
    <n v="0"/>
    <n v="15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24T00:00:00"/>
    <s v="JAIPUR URBAN"/>
    <s v="JAIPUR URBAN"/>
    <x v="1"/>
    <n v="0"/>
  </r>
  <r>
    <n v="149111"/>
    <s v="SWASTIK TRADING COMPANY"/>
    <n v="34.5"/>
    <n v="20"/>
    <n v="7"/>
    <n v="1.5"/>
    <n v="17.5"/>
    <n v="12.5"/>
    <n v="5"/>
    <n v="5"/>
    <n v="12.5"/>
    <n v="7.5"/>
    <n v="16"/>
    <n v="7.5"/>
    <n v="146.5"/>
    <n v="0"/>
    <n v="0"/>
    <n v="2.5"/>
    <n v="2.5"/>
    <n v="1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01-06T00:00:00"/>
    <s v="JAIPUR URBAN"/>
    <s v="JAIPUR URBAN"/>
    <x v="1"/>
    <n v="0"/>
  </r>
  <r>
    <n v="202227"/>
    <s v="SUNIL KUMAR GUPTA"/>
    <n v="0"/>
    <n v="0"/>
    <n v="0"/>
    <n v="0"/>
    <n v="0"/>
    <n v="0"/>
    <n v="0"/>
    <n v="0"/>
    <n v="0"/>
    <n v="41.25"/>
    <n v="83.75"/>
    <n v="28"/>
    <n v="153"/>
    <n v="0"/>
    <n v="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24T00:00:00"/>
    <s v="JAIPUR URBAN"/>
    <s v="JAIPUR URBAN"/>
    <x v="1"/>
    <n v="0"/>
  </r>
  <r>
    <n v="212153"/>
    <s v="TANV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46.25"/>
    <n v="32"/>
    <n v="50.75"/>
    <n v="25"/>
    <n v="33"/>
    <n v="25"/>
    <n v="22.5"/>
    <n v="244.5"/>
    <d v="2022-04-12T00:00:00"/>
    <s v="JAIPUR URBAN"/>
    <s v="JAIPUR URBAN"/>
    <x v="1"/>
    <n v="0"/>
  </r>
  <r>
    <n v="212261"/>
    <s v="SHREE PAINTS AND SANITA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49999999999997"/>
    <n v="50.5"/>
    <n v="60"/>
    <n v="16.3"/>
    <n v="32.5"/>
    <n v="10"/>
    <n v="10"/>
    <n v="10"/>
    <n v="226.85000000000002"/>
    <d v="2022-04-20T00:00:00"/>
    <s v="JAIPUR URBAN"/>
    <s v="JAIPUR URBAN"/>
    <x v="1"/>
    <n v="0"/>
  </r>
  <r>
    <n v="212289"/>
    <s v="SHREE DURG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25"/>
    <n v="40"/>
    <n v="5"/>
    <n v="0"/>
    <n v="1"/>
    <n v="0"/>
    <n v="0"/>
    <n v="0"/>
    <n v="82.25"/>
    <d v="2022-04-22T00:00:00"/>
    <s v="JAIPUR URBAN"/>
    <s v="JAIPUR URBAN"/>
    <x v="1"/>
    <n v="0"/>
  </r>
  <r>
    <n v="212403"/>
    <s v="BHARAT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67"/>
    <n v="53.25"/>
    <n v="53"/>
    <n v="38"/>
    <n v="32.5"/>
    <n v="37.25"/>
    <n v="337"/>
    <d v="2022-04-30T00:00:00"/>
    <s v="JAIPUR URBAN"/>
    <s v="JAIPUR URBAN"/>
    <x v="1"/>
    <n v="0"/>
  </r>
  <r>
    <n v="212409"/>
    <s v="HARE KRISHN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.5"/>
    <n v="226.25"/>
    <n v="257.75"/>
    <n v="171.2"/>
    <n v="174.25"/>
    <n v="165.75"/>
    <n v="186"/>
    <n v="1363.7"/>
    <d v="2022-04-30T00:00:00"/>
    <s v="JAIPUR URBAN"/>
    <s v="JAIPUR URBAN"/>
    <x v="1"/>
    <n v="0"/>
  </r>
  <r>
    <n v="213132"/>
    <s v="MAHALAXMI SAL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2.5"/>
    <n v="0"/>
    <n v="0"/>
    <n v="5"/>
    <n v="13"/>
    <d v="2022-06-23T00:00:00"/>
    <s v="JAIPUR URBAN"/>
    <s v="JAIPUR URBAN"/>
    <x v="1"/>
    <n v="0"/>
  </r>
  <r>
    <n v="213301"/>
    <s v="TAMBI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70.5"/>
    <n v="80.400000000000006"/>
    <n v="62"/>
    <n v="67.5"/>
    <n v="391.4"/>
    <d v="2022-07-05T00:00:00"/>
    <s v="JAIPUR URBAN"/>
    <s v="JAIPUR URBAN"/>
    <x v="1"/>
    <n v="0"/>
  </r>
  <r>
    <n v="213640"/>
    <s v="DEV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55"/>
    <n v="15"/>
    <n v="33.5"/>
    <n v="116"/>
    <d v="2022-08-04T00:00:00"/>
    <s v="JAIPUR URBAN"/>
    <s v="JAIPUR URBAN"/>
    <x v="1"/>
    <n v="0"/>
  </r>
  <r>
    <n v="213149"/>
    <s v="RAJASTHAN STEE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75"/>
    <n v="10"/>
    <n v="0"/>
    <n v="2.75"/>
    <n v="36.5"/>
    <d v="2022-06-23T00:00:00"/>
    <s v="JAIPUR URBAN"/>
    <s v="JAIPUR URBAN"/>
    <x v="1"/>
    <n v="0"/>
  </r>
  <r>
    <n v="214056"/>
    <s v="AGARWAL BROTH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25"/>
    <n v="55.25"/>
    <n v="89.75"/>
    <n v="200.25"/>
    <d v="2022-09-10T00:00:00"/>
    <s v="JAIPUR URBAN"/>
    <s v="JAIPUR URBAN"/>
    <x v="1"/>
    <n v="0"/>
  </r>
  <r>
    <n v="214156"/>
    <s v="ABHISHEK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105"/>
    <n v="16.25"/>
    <n v="182.25"/>
    <d v="2022-09-20T00:00:00"/>
    <s v="JAIPUR URBAN"/>
    <s v="JAIPUR URBAN"/>
    <x v="1"/>
    <n v="0"/>
  </r>
  <r>
    <n v="176833"/>
    <s v="NAKORA CEMENT SUPPLIERS"/>
    <n v="938"/>
    <n v="452"/>
    <n v="413"/>
    <n v="447"/>
    <n v="312"/>
    <n v="348"/>
    <n v="350.5"/>
    <n v="353"/>
    <n v="642.5"/>
    <n v="608.5"/>
    <n v="600"/>
    <n v="326"/>
    <n v="5790.5"/>
    <n v="318.75"/>
    <n v="1201.5"/>
    <n v="671"/>
    <n v="671"/>
    <n v="205"/>
    <n v="479.5"/>
    <n v="300"/>
    <n v="353"/>
    <n v="460"/>
    <n v="583"/>
    <n v="558"/>
    <n v="539"/>
    <n v="6339.75"/>
    <n v="670"/>
    <n v="661"/>
    <n v="727"/>
    <n v="315"/>
    <n v="600"/>
    <n v="246"/>
    <n v="501"/>
    <n v="240"/>
    <n v="755.7"/>
    <n v="677"/>
    <n v="607"/>
    <n v="974"/>
    <n v="6973.7"/>
    <n v="971"/>
    <n v="640"/>
    <n v="670"/>
    <n v="470"/>
    <n v="264"/>
    <n v="582.5"/>
    <n v="268"/>
    <n v="639"/>
    <n v="4504.5"/>
    <d v="2018-12-18T00:00:00"/>
    <s v="BARMER"/>
    <s v="BARMER"/>
    <x v="2"/>
    <s v="VACANT"/>
  </r>
  <r>
    <n v="177295"/>
    <s v="ROHIT TRADERS"/>
    <n v="353"/>
    <n v="212"/>
    <n v="221"/>
    <n v="230"/>
    <n v="167"/>
    <n v="165"/>
    <n v="186"/>
    <n v="90"/>
    <n v="477"/>
    <n v="261"/>
    <n v="220.5"/>
    <n v="218"/>
    <n v="2800.5"/>
    <n v="146.19999999999999"/>
    <n v="222"/>
    <n v="365"/>
    <n v="241"/>
    <n v="99"/>
    <n v="135"/>
    <n v="125"/>
    <n v="165"/>
    <n v="125"/>
    <n v="415"/>
    <n v="242"/>
    <n v="728"/>
    <n v="3008.2"/>
    <n v="382"/>
    <n v="876.5"/>
    <n v="1009"/>
    <n v="401"/>
    <n v="668.5"/>
    <n v="191.5"/>
    <n v="682.5"/>
    <n v="10"/>
    <n v="906.5"/>
    <n v="490"/>
    <n v="310.5"/>
    <n v="928.5"/>
    <n v="6856.5"/>
    <n v="398"/>
    <n v="410"/>
    <n v="1288"/>
    <n v="5"/>
    <n v="807.5"/>
    <n v="229"/>
    <n v="588"/>
    <n v="140"/>
    <n v="3865.5"/>
    <d v="2019-01-24T00:00:00"/>
    <s v="BARMER"/>
    <s v="BARMER"/>
    <x v="2"/>
    <s v="VACANT"/>
  </r>
  <r>
    <n v="209652"/>
    <s v="RAJRUCHI CEMENT BHAND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1"/>
    <n v="499"/>
    <n v="288.5"/>
    <n v="742.5"/>
    <n v="578"/>
    <n v="595"/>
    <n v="935.5"/>
    <n v="4139.5"/>
    <n v="615"/>
    <n v="653"/>
    <n v="849"/>
    <n v="475"/>
    <n v="185.5"/>
    <n v="0"/>
    <n v="0"/>
    <n v="0"/>
    <n v="2777.5"/>
    <d v="2021-09-06T00:00:00"/>
    <s v="BARMER"/>
    <s v="BARMER"/>
    <x v="2"/>
    <s v="MANISH TIWARI"/>
  </r>
  <r>
    <n v="202850"/>
    <s v="SAMRATHAL BUILDING MATERIAL"/>
    <n v="0"/>
    <n v="0"/>
    <n v="0"/>
    <n v="0"/>
    <n v="0"/>
    <n v="0"/>
    <n v="0"/>
    <n v="0"/>
    <n v="0"/>
    <n v="0"/>
    <n v="0"/>
    <n v="0"/>
    <n v="0"/>
    <n v="0"/>
    <n v="162"/>
    <n v="117"/>
    <n v="142"/>
    <n v="70"/>
    <n v="172"/>
    <n v="150"/>
    <n v="200"/>
    <n v="438"/>
    <n v="335"/>
    <n v="575"/>
    <n v="461"/>
    <n v="2822"/>
    <n v="499"/>
    <n v="292.5"/>
    <n v="392"/>
    <n v="275"/>
    <n v="425"/>
    <n v="250"/>
    <n v="280"/>
    <n v="215"/>
    <n v="265"/>
    <n v="365"/>
    <n v="385"/>
    <n v="228"/>
    <n v="3871.5"/>
    <n v="525"/>
    <n v="391"/>
    <n v="507"/>
    <n v="319"/>
    <n v="206"/>
    <n v="274"/>
    <n v="319"/>
    <n v="210"/>
    <n v="2751"/>
    <d v="2020-05-02T00:00:00"/>
    <s v="BARMER"/>
    <s v="BARMER"/>
    <x v="2"/>
    <s v="VACANT"/>
  </r>
  <r>
    <n v="177595"/>
    <s v="SHAH MITHA LAL SOHAN RAJ"/>
    <n v="127.5"/>
    <n v="50"/>
    <n v="111"/>
    <n v="91.5"/>
    <n v="72"/>
    <n v="40"/>
    <n v="120"/>
    <n v="126"/>
    <n v="113"/>
    <n v="249.5"/>
    <n v="155"/>
    <n v="95"/>
    <n v="1350.5"/>
    <n v="48"/>
    <n v="65"/>
    <n v="30"/>
    <n v="106.5"/>
    <n v="101"/>
    <n v="105"/>
    <n v="340"/>
    <n v="0"/>
    <n v="210"/>
    <n v="296.5"/>
    <n v="320.5"/>
    <n v="520.25"/>
    <n v="2142.75"/>
    <n v="70"/>
    <n v="140"/>
    <n v="558.95000000000005"/>
    <n v="105"/>
    <n v="700"/>
    <n v="220"/>
    <n v="400"/>
    <n v="169.5"/>
    <n v="705"/>
    <n v="70"/>
    <n v="0"/>
    <n v="405"/>
    <n v="3543.45"/>
    <n v="186"/>
    <n v="15"/>
    <n v="215"/>
    <n v="216.5"/>
    <n v="225"/>
    <n v="200"/>
    <n v="79"/>
    <n v="290"/>
    <n v="1426.5"/>
    <d v="2019-02-20T00:00:00"/>
    <s v="BARMER"/>
    <s v="BARMER"/>
    <x v="2"/>
    <s v="VACANT"/>
  </r>
  <r>
    <n v="119117"/>
    <s v="RAHMATULLA CEMENT AGENCY"/>
    <n v="322"/>
    <n v="211.5"/>
    <n v="256.5"/>
    <n v="245"/>
    <n v="265.5"/>
    <n v="150"/>
    <n v="284"/>
    <n v="201"/>
    <n v="274.55"/>
    <n v="340"/>
    <n v="390"/>
    <n v="154.5"/>
    <n v="3094.55"/>
    <n v="40.950000000000003"/>
    <n v="257.3"/>
    <n v="255"/>
    <n v="316.85000000000002"/>
    <n v="219"/>
    <n v="250.6"/>
    <n v="302.14999999999998"/>
    <n v="205"/>
    <n v="255"/>
    <n v="295"/>
    <n v="200"/>
    <n v="362"/>
    <n v="2958.85"/>
    <n v="120"/>
    <n v="174.5"/>
    <n v="331"/>
    <n v="214"/>
    <n v="300"/>
    <n v="242"/>
    <n v="198"/>
    <n v="232"/>
    <n v="369.25"/>
    <n v="123"/>
    <n v="0"/>
    <n v="276"/>
    <n v="2579.75"/>
    <n v="123.55"/>
    <n v="160"/>
    <n v="349"/>
    <n v="304.65000000000003"/>
    <n v="217"/>
    <n v="230"/>
    <n v="158"/>
    <n v="0"/>
    <n v="1542.2"/>
    <d v="2009-07-02T00:00:00"/>
    <s v="BARMER"/>
    <s v="BARMER"/>
    <x v="2"/>
    <s v="VACANT"/>
  </r>
  <r>
    <n v="178031"/>
    <s v="JAIN TRADERS"/>
    <n v="235"/>
    <n v="125"/>
    <n v="105"/>
    <n v="168"/>
    <n v="77"/>
    <n v="55"/>
    <n v="56"/>
    <n v="90"/>
    <n v="180"/>
    <n v="144"/>
    <n v="153"/>
    <n v="120"/>
    <n v="1508"/>
    <n v="0"/>
    <n v="106"/>
    <n v="95"/>
    <n v="100"/>
    <n v="35"/>
    <n v="30"/>
    <n v="110"/>
    <n v="100"/>
    <n v="204.5"/>
    <n v="207"/>
    <n v="202"/>
    <n v="200"/>
    <n v="1389.5"/>
    <n v="215"/>
    <n v="65"/>
    <n v="237"/>
    <n v="140"/>
    <n v="272"/>
    <n v="36"/>
    <n v="280"/>
    <n v="45"/>
    <n v="100"/>
    <n v="140"/>
    <n v="218"/>
    <n v="205"/>
    <n v="1953"/>
    <n v="154"/>
    <n v="110"/>
    <n v="125"/>
    <n v="143"/>
    <n v="41"/>
    <n v="153"/>
    <n v="35"/>
    <n v="35"/>
    <n v="796"/>
    <d v="2019-04-11T00:00:00"/>
    <s v="BARMER"/>
    <s v="BARMER"/>
    <x v="2"/>
    <s v="VACANT"/>
  </r>
  <r>
    <n v="148935"/>
    <s v="SAWROOP CONSTRUCTION COMPANY"/>
    <n v="205"/>
    <n v="60"/>
    <n v="71"/>
    <n v="110"/>
    <n v="55"/>
    <n v="65"/>
    <n v="88"/>
    <n v="45"/>
    <n v="115"/>
    <n v="150.25"/>
    <n v="130"/>
    <n v="70"/>
    <n v="1164.25"/>
    <n v="30"/>
    <n v="170"/>
    <n v="199"/>
    <n v="124"/>
    <n v="35"/>
    <n v="35"/>
    <n v="65"/>
    <n v="65"/>
    <n v="55"/>
    <n v="75"/>
    <n v="60"/>
    <n v="106"/>
    <n v="1019"/>
    <n v="135"/>
    <n v="100"/>
    <n v="166"/>
    <n v="210"/>
    <n v="87"/>
    <n v="80"/>
    <n v="30"/>
    <n v="107"/>
    <n v="105"/>
    <n v="190"/>
    <n v="65"/>
    <n v="210"/>
    <n v="1485"/>
    <n v="194"/>
    <n v="105"/>
    <n v="220"/>
    <n v="35"/>
    <n v="70"/>
    <n v="75"/>
    <n v="70"/>
    <n v="35"/>
    <n v="804"/>
    <d v="2015-12-28T00:00:00"/>
    <s v="BARMER"/>
    <s v="BARMER"/>
    <x v="2"/>
    <s v="VACANT"/>
  </r>
  <r>
    <n v="143085"/>
    <s v="ARIHANT TRADERS"/>
    <n v="112"/>
    <n v="119"/>
    <n v="95"/>
    <n v="110"/>
    <n v="68"/>
    <n v="90"/>
    <n v="60"/>
    <n v="125"/>
    <n v="120"/>
    <n v="75"/>
    <n v="130"/>
    <n v="120"/>
    <n v="1224"/>
    <n v="63"/>
    <n v="142.5"/>
    <n v="124.5"/>
    <n v="90"/>
    <n v="90"/>
    <n v="60"/>
    <n v="65"/>
    <n v="96"/>
    <n v="85"/>
    <n v="66"/>
    <n v="100"/>
    <n v="100"/>
    <n v="1082"/>
    <n v="105"/>
    <n v="70"/>
    <n v="70"/>
    <n v="105"/>
    <n v="105"/>
    <n v="105"/>
    <n v="61"/>
    <n v="105"/>
    <n v="105"/>
    <n v="105"/>
    <n v="127"/>
    <n v="90"/>
    <n v="1153"/>
    <n v="55"/>
    <n v="69"/>
    <n v="70"/>
    <n v="105"/>
    <n v="69"/>
    <n v="70"/>
    <n v="70"/>
    <n v="35"/>
    <n v="543"/>
    <d v="2013-12-28T00:00:00"/>
    <s v="BARMER"/>
    <s v="BARMER"/>
    <x v="2"/>
    <s v="VACANT"/>
  </r>
  <r>
    <n v="141714"/>
    <s v="AAI MATA KALI BHANDAR"/>
    <n v="160.5"/>
    <n v="100"/>
    <n v="150"/>
    <n v="60"/>
    <n v="55"/>
    <n v="64"/>
    <n v="114"/>
    <n v="244.8"/>
    <n v="165"/>
    <n v="158"/>
    <n v="170"/>
    <n v="197.5"/>
    <n v="1638.8"/>
    <n v="69"/>
    <n v="190"/>
    <n v="64.5"/>
    <n v="30"/>
    <n v="50"/>
    <n v="35"/>
    <n v="65"/>
    <n v="30"/>
    <n v="65"/>
    <n v="100"/>
    <n v="100"/>
    <n v="135"/>
    <n v="933.5"/>
    <n v="135"/>
    <n v="30"/>
    <n v="35"/>
    <n v="60"/>
    <n v="29"/>
    <n v="66"/>
    <n v="60"/>
    <n v="35"/>
    <n v="80"/>
    <n v="239"/>
    <n v="184"/>
    <n v="170"/>
    <n v="1123"/>
    <n v="149"/>
    <n v="104"/>
    <n v="182"/>
    <n v="35"/>
    <n v="57"/>
    <n v="55"/>
    <n v="100"/>
    <n v="140"/>
    <n v="822"/>
    <d v="2012-12-15T00:00:00"/>
    <s v="BARMER"/>
    <s v="BARMER"/>
    <x v="2"/>
    <s v="VACANT"/>
  </r>
  <r>
    <n v="209341"/>
    <s v="VIJAY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77.5"/>
    <n v="130"/>
    <n v="104.5"/>
    <n v="175"/>
    <n v="140"/>
    <n v="173"/>
    <n v="140"/>
    <n v="1040"/>
    <n v="104"/>
    <n v="103"/>
    <n v="147"/>
    <n v="84"/>
    <n v="35"/>
    <n v="112"/>
    <n v="105"/>
    <n v="116"/>
    <n v="806"/>
    <d v="2021-08-19T00:00:00"/>
    <s v="BARMER"/>
    <s v="BARMER"/>
    <x v="2"/>
    <s v="VACANT"/>
  </r>
  <r>
    <n v="146861"/>
    <s v="BALAJI CEMENT AGENCY"/>
    <n v="50"/>
    <n v="120"/>
    <n v="217"/>
    <n v="171"/>
    <n v="90"/>
    <n v="41"/>
    <n v="105"/>
    <n v="139.80000000000001"/>
    <n v="160"/>
    <n v="205"/>
    <n v="173"/>
    <n v="135"/>
    <n v="1606.8"/>
    <n v="30"/>
    <n v="305"/>
    <n v="298"/>
    <n v="220"/>
    <n v="180"/>
    <n v="249"/>
    <n v="200"/>
    <n v="115"/>
    <n v="156"/>
    <n v="319.5"/>
    <n v="246"/>
    <n v="201"/>
    <n v="2519.5"/>
    <n v="210"/>
    <n v="207.5"/>
    <n v="299"/>
    <n v="245"/>
    <n v="0"/>
    <n v="0"/>
    <n v="0"/>
    <n v="0"/>
    <n v="0"/>
    <n v="0"/>
    <n v="0"/>
    <n v="0"/>
    <n v="961.5"/>
    <n v="0"/>
    <n v="0"/>
    <n v="0"/>
    <n v="0"/>
    <n v="0"/>
    <n v="0"/>
    <n v="0"/>
    <n v="0"/>
    <n v="0"/>
    <d v="2015-04-11T00:00:00"/>
    <s v="BARMER"/>
    <s v="BARMER"/>
    <x v="2"/>
    <n v="0"/>
  </r>
  <r>
    <n v="120662"/>
    <s v="DEV TRADING COMPANY"/>
    <n v="105"/>
    <n v="125"/>
    <n v="80"/>
    <n v="102.5"/>
    <n v="95"/>
    <n v="85"/>
    <n v="95"/>
    <n v="126"/>
    <n v="165"/>
    <n v="234.8"/>
    <n v="190"/>
    <n v="65"/>
    <n v="1468.3"/>
    <n v="60"/>
    <n v="252"/>
    <n v="102"/>
    <n v="91.5"/>
    <n v="140"/>
    <n v="110"/>
    <n v="35"/>
    <n v="95"/>
    <n v="55"/>
    <n v="126"/>
    <n v="110"/>
    <n v="61"/>
    <n v="1237.5"/>
    <n v="65"/>
    <n v="174"/>
    <n v="130"/>
    <n v="30"/>
    <n v="105"/>
    <n v="35"/>
    <n v="0"/>
    <n v="30"/>
    <n v="79"/>
    <n v="135"/>
    <n v="70"/>
    <n v="84"/>
    <n v="937"/>
    <n v="112"/>
    <n v="77"/>
    <n v="76.5"/>
    <n v="50"/>
    <n v="0"/>
    <n v="0"/>
    <n v="35"/>
    <n v="30"/>
    <n v="380.5"/>
    <d v="2009-07-25T00:00:00"/>
    <s v="BARMER"/>
    <s v="BARMER"/>
    <x v="2"/>
    <s v="SHUBHAM JAIN"/>
  </r>
  <r>
    <n v="119109"/>
    <s v="MAHENDRA KUMAR TEJARAM PRAJAPA"/>
    <n v="220.5"/>
    <n v="65"/>
    <n v="134.5"/>
    <n v="123"/>
    <n v="35"/>
    <n v="65"/>
    <n v="95"/>
    <n v="113"/>
    <n v="99.5"/>
    <n v="90"/>
    <n v="107.5"/>
    <n v="121"/>
    <n v="1269"/>
    <n v="35"/>
    <n v="135"/>
    <n v="157.5"/>
    <n v="102.5"/>
    <n v="38"/>
    <n v="75"/>
    <n v="45"/>
    <n v="80"/>
    <n v="140"/>
    <n v="135"/>
    <n v="120"/>
    <n v="135.75"/>
    <n v="1198.75"/>
    <n v="112.5"/>
    <n v="47.5"/>
    <n v="65"/>
    <n v="65"/>
    <n v="70"/>
    <n v="80"/>
    <n v="65"/>
    <n v="65"/>
    <n v="95"/>
    <n v="70"/>
    <n v="64"/>
    <n v="120"/>
    <n v="919"/>
    <n v="35"/>
    <n v="140"/>
    <n v="138"/>
    <n v="35"/>
    <n v="35"/>
    <n v="34.5"/>
    <n v="100"/>
    <n v="55"/>
    <n v="572.5"/>
    <d v="2009-07-02T00:00:00"/>
    <s v="BARMER"/>
    <s v="BARMER"/>
    <x v="2"/>
    <s v="VACANT"/>
  </r>
  <r>
    <n v="203329"/>
    <s v="PUKHRAJ CONSTRUCTION COMPANY"/>
    <n v="0"/>
    <n v="0"/>
    <n v="0"/>
    <n v="0"/>
    <n v="0"/>
    <n v="0"/>
    <n v="0"/>
    <n v="0"/>
    <n v="0"/>
    <n v="0"/>
    <n v="0"/>
    <n v="0"/>
    <n v="0"/>
    <n v="0"/>
    <n v="0"/>
    <n v="35"/>
    <n v="30"/>
    <n v="0"/>
    <n v="35"/>
    <n v="0"/>
    <n v="30"/>
    <n v="105"/>
    <n v="70"/>
    <n v="45"/>
    <n v="135"/>
    <n v="485"/>
    <n v="115"/>
    <n v="90"/>
    <n v="50"/>
    <n v="95"/>
    <n v="89"/>
    <n v="65"/>
    <n v="90"/>
    <n v="50"/>
    <n v="61"/>
    <n v="81"/>
    <n v="39.049999999999997"/>
    <n v="92.95"/>
    <n v="918"/>
    <n v="60"/>
    <n v="60"/>
    <n v="50"/>
    <n v="46"/>
    <n v="29.5"/>
    <n v="0"/>
    <n v="0"/>
    <n v="0"/>
    <n v="245.5"/>
    <d v="2020-06-24T00:00:00"/>
    <s v="BARMER"/>
    <s v="BARMER"/>
    <x v="2"/>
    <s v="SHUBHAM JAIN"/>
  </r>
  <r>
    <n v="206398"/>
    <s v="MAHADEV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5"/>
    <n v="226"/>
    <n v="331"/>
    <n v="207"/>
    <n v="199"/>
    <n v="131.5"/>
    <n v="70"/>
    <n v="0"/>
    <n v="35"/>
    <n v="35"/>
    <n v="35"/>
    <n v="30"/>
    <n v="70"/>
    <n v="30"/>
    <n v="70"/>
    <n v="912.5"/>
    <n v="70"/>
    <n v="0"/>
    <n v="133"/>
    <n v="30"/>
    <n v="5"/>
    <n v="16"/>
    <n v="30"/>
    <n v="105"/>
    <n v="389"/>
    <d v="2020-12-29T00:00:00"/>
    <s v="BARMER"/>
    <s v="BARMER"/>
    <x v="2"/>
    <s v="VACANT"/>
  </r>
  <r>
    <n v="177982"/>
    <s v="RACHANA CEMENT AGENCY"/>
    <n v="92.5"/>
    <n v="54"/>
    <n v="75"/>
    <n v="63"/>
    <n v="34"/>
    <n v="101"/>
    <n v="50"/>
    <n v="135"/>
    <n v="101.5"/>
    <n v="107"/>
    <n v="55"/>
    <n v="61"/>
    <n v="929"/>
    <n v="0"/>
    <n v="120"/>
    <n v="60"/>
    <n v="74"/>
    <n v="35"/>
    <n v="98"/>
    <n v="55"/>
    <n v="55"/>
    <n v="88"/>
    <n v="95"/>
    <n v="110"/>
    <n v="111"/>
    <n v="901"/>
    <n v="110"/>
    <n v="0"/>
    <n v="97"/>
    <n v="110"/>
    <n v="35"/>
    <n v="30"/>
    <n v="113"/>
    <n v="87"/>
    <n v="45"/>
    <n v="35"/>
    <n v="119"/>
    <n v="119"/>
    <n v="900"/>
    <n v="15"/>
    <n v="86"/>
    <n v="44"/>
    <n v="50"/>
    <n v="40.5"/>
    <n v="0"/>
    <n v="60"/>
    <n v="20"/>
    <n v="315.5"/>
    <d v="2019-04-08T00:00:00"/>
    <s v="BARMER"/>
    <s v="BARMER"/>
    <x v="2"/>
    <s v="VACANT"/>
  </r>
  <r>
    <n v="207782"/>
    <s v="BALAJI ELECTRICALS AND HARDW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40"/>
    <n v="50"/>
    <n v="75"/>
    <n v="70"/>
    <n v="90"/>
    <n v="117.5"/>
    <n v="105"/>
    <n v="35"/>
    <n v="70"/>
    <n v="60"/>
    <n v="65"/>
    <n v="74"/>
    <n v="851.5"/>
    <n v="55"/>
    <n v="0"/>
    <n v="25"/>
    <n v="50"/>
    <n v="30"/>
    <n v="60"/>
    <n v="30"/>
    <n v="30"/>
    <n v="280"/>
    <d v="2021-03-24T00:00:00"/>
    <s v="BARMER"/>
    <s v="BARMER"/>
    <x v="2"/>
    <s v="VACANT"/>
  </r>
  <r>
    <n v="209195"/>
    <s v="SHREE KHETESHWAR ELECTRIC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4"/>
    <n v="0"/>
    <n v="0"/>
    <n v="0"/>
    <n v="0"/>
    <n v="0"/>
    <n v="0"/>
    <n v="0"/>
    <n v="814"/>
    <n v="0"/>
    <n v="0"/>
    <n v="0"/>
    <n v="0"/>
    <n v="0"/>
    <n v="0"/>
    <n v="0"/>
    <n v="0"/>
    <n v="0"/>
    <d v="2021-08-09T00:00:00"/>
    <s v="BARMER"/>
    <s v="BARMER"/>
    <x v="2"/>
    <n v="0"/>
  </r>
  <r>
    <n v="208192"/>
    <s v="RAXIT AGRO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65"/>
    <n v="101.5"/>
    <n v="112.5"/>
    <n v="70"/>
    <n v="70"/>
    <n v="25"/>
    <n v="105"/>
    <n v="30"/>
    <n v="45"/>
    <n v="105"/>
    <n v="6"/>
    <n v="770"/>
    <n v="65"/>
    <n v="0"/>
    <n v="55"/>
    <n v="44.5"/>
    <n v="25"/>
    <n v="10"/>
    <n v="10"/>
    <n v="10"/>
    <n v="219.5"/>
    <d v="2021-04-27T00:00:00"/>
    <s v="BARMER"/>
    <s v="BARMER"/>
    <x v="2"/>
    <s v="VACANT"/>
  </r>
  <r>
    <n v="179879"/>
    <s v="JITENDRA &amp; COMPANY"/>
    <n v="0"/>
    <n v="0"/>
    <n v="0"/>
    <n v="0"/>
    <n v="0"/>
    <n v="0"/>
    <n v="105"/>
    <n v="132"/>
    <n v="90"/>
    <n v="122.5"/>
    <n v="198"/>
    <n v="87"/>
    <n v="734.5"/>
    <n v="30"/>
    <n v="62"/>
    <n v="97"/>
    <n v="100"/>
    <n v="92"/>
    <n v="30"/>
    <n v="95"/>
    <n v="90"/>
    <n v="66"/>
    <n v="46"/>
    <n v="100"/>
    <n v="115"/>
    <n v="923"/>
    <n v="35"/>
    <n v="65"/>
    <n v="149"/>
    <n v="9"/>
    <n v="80"/>
    <n v="4"/>
    <n v="68.5"/>
    <n v="81"/>
    <n v="83.5"/>
    <n v="70"/>
    <n v="75"/>
    <n v="40"/>
    <n v="760"/>
    <n v="35"/>
    <n v="65"/>
    <n v="31"/>
    <n v="62.5"/>
    <n v="0"/>
    <n v="35"/>
    <n v="0"/>
    <n v="0"/>
    <n v="228.5"/>
    <d v="2019-10-25T00:00:00"/>
    <s v="BARMER"/>
    <s v="BARMER"/>
    <x v="2"/>
    <s v="VACANT"/>
  </r>
  <r>
    <n v="172250"/>
    <s v="SHIV SHAKTI BUILDING MATERIAL"/>
    <n v="65"/>
    <n v="90"/>
    <n v="65"/>
    <n v="30"/>
    <n v="30"/>
    <n v="42"/>
    <n v="25"/>
    <n v="76"/>
    <n v="45"/>
    <n v="45"/>
    <n v="47"/>
    <n v="40"/>
    <n v="600"/>
    <n v="0"/>
    <n v="30"/>
    <n v="60"/>
    <n v="75"/>
    <n v="45"/>
    <n v="75"/>
    <n v="60"/>
    <n v="45"/>
    <n v="31"/>
    <n v="59"/>
    <n v="77"/>
    <n v="30"/>
    <n v="587"/>
    <n v="125"/>
    <n v="72.5"/>
    <n v="62.5"/>
    <n v="45"/>
    <n v="80"/>
    <n v="90"/>
    <n v="22"/>
    <n v="35"/>
    <n v="105.5"/>
    <n v="7"/>
    <n v="30"/>
    <n v="70"/>
    <n v="744.5"/>
    <n v="87.5"/>
    <n v="34"/>
    <n v="82"/>
    <n v="30"/>
    <n v="45"/>
    <n v="67"/>
    <n v="41.5"/>
    <n v="30"/>
    <n v="417"/>
    <d v="2017-06-19T00:00:00"/>
    <s v="BARMER"/>
    <s v="BARMER"/>
    <x v="2"/>
    <s v="VACANT"/>
  </r>
  <r>
    <n v="140025"/>
    <s v="Anil Traders"/>
    <n v="30"/>
    <n v="73"/>
    <n v="7.5"/>
    <n v="40"/>
    <n v="35"/>
    <n v="30"/>
    <n v="90"/>
    <n v="134.5"/>
    <n v="130"/>
    <n v="121"/>
    <n v="105"/>
    <n v="69"/>
    <n v="865"/>
    <n v="0"/>
    <n v="70"/>
    <n v="100"/>
    <n v="70"/>
    <n v="30"/>
    <n v="70"/>
    <n v="34.5"/>
    <n v="60"/>
    <n v="140"/>
    <n v="107.5"/>
    <n v="111"/>
    <n v="107.5"/>
    <n v="900.5"/>
    <n v="0"/>
    <n v="0"/>
    <n v="140"/>
    <n v="85"/>
    <n v="0"/>
    <n v="65"/>
    <n v="225"/>
    <n v="35"/>
    <n v="35"/>
    <n v="85"/>
    <n v="70"/>
    <n v="0"/>
    <n v="740"/>
    <n v="19"/>
    <n v="34"/>
    <n v="35"/>
    <n v="34"/>
    <n v="35"/>
    <n v="0"/>
    <n v="35"/>
    <n v="0"/>
    <n v="192"/>
    <d v="2012-01-31T00:00:00"/>
    <s v="BARMER"/>
    <s v="BARMER"/>
    <x v="2"/>
    <s v="VACANT"/>
  </r>
  <r>
    <n v="208088"/>
    <s v="DEVENDRA  KUMAR  BABUL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70"/>
    <n v="114"/>
    <n v="65"/>
    <n v="67.5"/>
    <n v="62"/>
    <n v="30"/>
    <n v="65"/>
    <n v="60"/>
    <n v="70"/>
    <n v="19"/>
    <n v="69"/>
    <n v="736.5"/>
    <n v="50"/>
    <n v="30"/>
    <n v="30"/>
    <n v="70"/>
    <n v="0"/>
    <n v="90"/>
    <n v="0"/>
    <n v="90"/>
    <n v="360"/>
    <d v="2021-04-19T00:00:00"/>
    <s v="BARMER"/>
    <s v="BARMER"/>
    <x v="2"/>
    <s v="VACANT"/>
  </r>
  <r>
    <n v="178267"/>
    <s v="MAA SATI CEMENT SUPPLIERS"/>
    <n v="0"/>
    <n v="50"/>
    <n v="46"/>
    <n v="68"/>
    <n v="65"/>
    <n v="22"/>
    <n v="60"/>
    <n v="55"/>
    <n v="95"/>
    <n v="34"/>
    <n v="114.5"/>
    <n v="95"/>
    <n v="704.5"/>
    <n v="50"/>
    <n v="124.5"/>
    <n v="80"/>
    <n v="65"/>
    <n v="17"/>
    <n v="35"/>
    <n v="0"/>
    <n v="55"/>
    <n v="65"/>
    <n v="75"/>
    <n v="100"/>
    <n v="60"/>
    <n v="726.5"/>
    <n v="135"/>
    <n v="70"/>
    <n v="105"/>
    <n v="0"/>
    <n v="70"/>
    <n v="30"/>
    <n v="30"/>
    <n v="35"/>
    <n v="65"/>
    <n v="35"/>
    <n v="35"/>
    <n v="35"/>
    <n v="645"/>
    <n v="65"/>
    <n v="0"/>
    <n v="60"/>
    <n v="0"/>
    <n v="0"/>
    <n v="0"/>
    <n v="0"/>
    <n v="0"/>
    <n v="125"/>
    <d v="2019-05-07T00:00:00"/>
    <s v="BARMER"/>
    <s v="BARMER"/>
    <x v="2"/>
    <s v="MANISH TIWARI"/>
  </r>
  <r>
    <n v="208289"/>
    <s v="CHAMUND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5"/>
    <n v="100"/>
    <n v="30"/>
    <n v="65"/>
    <n v="94"/>
    <n v="60"/>
    <n v="30"/>
    <n v="0"/>
    <n v="30"/>
    <n v="60"/>
    <n v="69"/>
    <n v="625.5"/>
    <n v="90"/>
    <n v="30"/>
    <n v="64"/>
    <n v="30"/>
    <n v="35"/>
    <n v="62"/>
    <n v="30"/>
    <n v="70"/>
    <n v="411"/>
    <d v="2021-05-07T00:00:00"/>
    <s v="BARMER"/>
    <s v="BARMER"/>
    <x v="2"/>
    <n v="0"/>
  </r>
  <r>
    <n v="209487"/>
    <s v="BHABHUTA SIDH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20"/>
    <n v="70"/>
    <n v="40"/>
    <n v="92"/>
    <n v="80"/>
    <n v="100"/>
    <n v="145"/>
    <n v="577"/>
    <n v="157.5"/>
    <n v="70"/>
    <n v="97"/>
    <n v="69"/>
    <n v="35"/>
    <n v="77"/>
    <n v="30"/>
    <n v="112"/>
    <n v="647.5"/>
    <d v="2021-08-27T00:00:00"/>
    <s v="BARMER"/>
    <s v="BARMER"/>
    <x v="2"/>
    <s v="VACANT"/>
  </r>
  <r>
    <n v="208179"/>
    <s v="SHREE SHRIYADE MAA MATERIAL S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30"/>
    <n v="30"/>
    <n v="65"/>
    <n v="82.5"/>
    <n v="40"/>
    <n v="60"/>
    <n v="30"/>
    <n v="35"/>
    <n v="49"/>
    <n v="34.5"/>
    <n v="35"/>
    <n v="521"/>
    <n v="45"/>
    <n v="15"/>
    <n v="0"/>
    <n v="35"/>
    <n v="0"/>
    <n v="60"/>
    <n v="15"/>
    <n v="60"/>
    <n v="230"/>
    <d v="2021-04-26T00:00:00"/>
    <s v="BARMER"/>
    <s v="BARMER"/>
    <x v="2"/>
    <s v="VACANT"/>
  </r>
  <r>
    <n v="205283"/>
    <s v="GOPALA MARKET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0"/>
    <n v="20"/>
    <n v="92.5"/>
    <n v="54"/>
    <n v="196.5"/>
    <n v="0"/>
    <n v="35"/>
    <n v="39.5"/>
    <n v="30"/>
    <n v="86"/>
    <n v="70"/>
    <n v="80"/>
    <n v="0"/>
    <n v="30"/>
    <n v="0"/>
    <n v="30"/>
    <n v="70"/>
    <n v="470.5"/>
    <n v="44"/>
    <n v="5"/>
    <n v="10"/>
    <n v="35"/>
    <n v="35"/>
    <n v="60"/>
    <n v="0"/>
    <n v="35"/>
    <n v="224"/>
    <d v="2020-10-26T00:00:00"/>
    <s v="BARMER"/>
    <s v="BARMER"/>
    <x v="2"/>
    <s v="MANISH TIWARI"/>
  </r>
  <r>
    <n v="202852"/>
    <s v="BALAJI GENERAL STORE"/>
    <n v="0"/>
    <n v="0"/>
    <n v="0"/>
    <n v="0"/>
    <n v="0"/>
    <n v="0"/>
    <n v="0"/>
    <n v="0"/>
    <n v="0"/>
    <n v="0"/>
    <n v="0"/>
    <n v="0"/>
    <n v="0"/>
    <n v="0"/>
    <n v="105"/>
    <n v="15"/>
    <n v="107.5"/>
    <n v="76"/>
    <n v="50"/>
    <n v="20"/>
    <n v="60"/>
    <n v="65"/>
    <n v="34.5"/>
    <n v="60"/>
    <n v="30"/>
    <n v="623"/>
    <n v="65"/>
    <n v="15"/>
    <n v="34"/>
    <n v="55"/>
    <n v="77.5"/>
    <n v="36"/>
    <n v="30"/>
    <n v="12"/>
    <n v="40"/>
    <n v="57.5"/>
    <n v="0"/>
    <n v="30"/>
    <n v="452"/>
    <n v="52.5"/>
    <n v="10"/>
    <n v="45"/>
    <n v="23.15"/>
    <n v="42.25"/>
    <n v="15"/>
    <n v="30"/>
    <n v="56"/>
    <n v="273.89999999999998"/>
    <d v="2020-05-02T00:00:00"/>
    <s v="BARMER"/>
    <s v="BARMER"/>
    <x v="2"/>
    <s v="VACANT"/>
  </r>
  <r>
    <n v="211169"/>
    <s v="VISHNU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30"/>
    <n v="141"/>
    <n v="447"/>
    <n v="155"/>
    <n v="170"/>
    <n v="84"/>
    <n v="150"/>
    <n v="125"/>
    <n v="25"/>
    <n v="120"/>
    <n v="90"/>
    <n v="919"/>
    <d v="2022-01-19T00:00:00"/>
    <s v="BARMER"/>
    <s v="BARMER"/>
    <x v="2"/>
    <n v="0"/>
  </r>
  <r>
    <n v="210745"/>
    <s v="RAMDEV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175"/>
    <n v="84"/>
    <n v="140"/>
    <n v="432"/>
    <n v="140"/>
    <n v="129.5"/>
    <n v="237"/>
    <n v="90"/>
    <n v="70"/>
    <n v="163.5"/>
    <n v="105"/>
    <n v="135"/>
    <n v="1070"/>
    <d v="2021-12-17T00:00:00"/>
    <s v="BARMER"/>
    <s v="BARMER"/>
    <x v="2"/>
    <s v="VACANT"/>
  </r>
  <r>
    <n v="202839"/>
    <s v="RAGHAV TRADERS"/>
    <n v="0"/>
    <n v="0"/>
    <n v="0"/>
    <n v="0"/>
    <n v="0"/>
    <n v="0"/>
    <n v="0"/>
    <n v="0"/>
    <n v="0"/>
    <n v="0"/>
    <n v="0"/>
    <n v="0"/>
    <n v="0"/>
    <n v="35"/>
    <n v="222.3"/>
    <n v="82"/>
    <n v="77.5"/>
    <n v="0"/>
    <n v="35"/>
    <n v="85"/>
    <n v="35"/>
    <n v="133.5"/>
    <n v="66"/>
    <n v="60"/>
    <n v="130"/>
    <n v="961.3"/>
    <n v="102.5"/>
    <n v="60"/>
    <n v="140"/>
    <n v="80"/>
    <n v="0"/>
    <n v="0"/>
    <n v="0"/>
    <n v="2.5"/>
    <n v="30"/>
    <n v="0"/>
    <n v="0"/>
    <n v="0"/>
    <n v="415"/>
    <n v="0"/>
    <n v="0"/>
    <n v="0"/>
    <n v="0"/>
    <n v="0"/>
    <n v="0"/>
    <n v="0"/>
    <n v="0"/>
    <n v="0"/>
    <d v="2020-04-25T00:00:00"/>
    <s v="BARMER"/>
    <s v="BARMER"/>
    <x v="2"/>
    <s v="SHUBHAM JAIN"/>
  </r>
  <r>
    <n v="210567"/>
    <s v="SHREE BHAIRAV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.3"/>
    <n v="113"/>
    <n v="61"/>
    <n v="100"/>
    <n v="381.3"/>
    <n v="46"/>
    <n v="100"/>
    <n v="105.95"/>
    <n v="0"/>
    <n v="28.3"/>
    <n v="125"/>
    <n v="90"/>
    <n v="87.5"/>
    <n v="582.75"/>
    <d v="2021-11-30T00:00:00"/>
    <s v="BARMER"/>
    <s v="BARMER"/>
    <x v="2"/>
    <s v="VACANT"/>
  </r>
  <r>
    <n v="209702"/>
    <s v="ANNAPURNA DEVELOP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.5"/>
    <n v="68.5"/>
    <n v="0"/>
    <n v="34"/>
    <n v="105"/>
    <n v="34"/>
    <n v="35"/>
    <n v="360"/>
    <n v="104"/>
    <n v="0"/>
    <n v="35"/>
    <n v="0"/>
    <n v="0"/>
    <n v="0"/>
    <n v="0"/>
    <n v="30"/>
    <n v="169"/>
    <d v="2021-09-09T00:00:00"/>
    <s v="BARMER"/>
    <s v="BARMER"/>
    <x v="2"/>
    <s v="MANISH TIWARI"/>
  </r>
  <r>
    <n v="175565"/>
    <s v="HINGLAJ MATA SUPPLIERS"/>
    <n v="90"/>
    <n v="50"/>
    <n v="20"/>
    <n v="40"/>
    <n v="34.5"/>
    <n v="67"/>
    <n v="64.8"/>
    <n v="37"/>
    <n v="52"/>
    <n v="5"/>
    <n v="20"/>
    <n v="20"/>
    <n v="500.3"/>
    <n v="50"/>
    <n v="50"/>
    <n v="15"/>
    <n v="20"/>
    <n v="15"/>
    <n v="23"/>
    <n v="35"/>
    <n v="25"/>
    <n v="14"/>
    <n v="15"/>
    <n v="30"/>
    <n v="53"/>
    <n v="345"/>
    <n v="5"/>
    <n v="0"/>
    <n v="0"/>
    <n v="58"/>
    <n v="50"/>
    <n v="50"/>
    <n v="50"/>
    <n v="0"/>
    <n v="35"/>
    <n v="0"/>
    <n v="0"/>
    <n v="50"/>
    <n v="298"/>
    <n v="50"/>
    <n v="0"/>
    <n v="0"/>
    <n v="20"/>
    <n v="22"/>
    <n v="42"/>
    <n v="15"/>
    <n v="56"/>
    <n v="205"/>
    <d v="2018-05-07T00:00:00"/>
    <s v="BARMER"/>
    <s v="BARMER"/>
    <x v="2"/>
    <s v="VACANT"/>
  </r>
  <r>
    <n v="201578"/>
    <s v="RATHORE SUPPLIER AND CONSTRUCT"/>
    <n v="0"/>
    <n v="0"/>
    <n v="0"/>
    <n v="0"/>
    <n v="0"/>
    <n v="0"/>
    <n v="0"/>
    <n v="0"/>
    <n v="45"/>
    <n v="115"/>
    <n v="82.5"/>
    <n v="0"/>
    <n v="242.5"/>
    <n v="35"/>
    <n v="90"/>
    <n v="72.5"/>
    <n v="35"/>
    <n v="15"/>
    <n v="35"/>
    <n v="30"/>
    <n v="25"/>
    <n v="55"/>
    <n v="35"/>
    <n v="65"/>
    <n v="60"/>
    <n v="552.5"/>
    <n v="10"/>
    <n v="30"/>
    <n v="35"/>
    <n v="11.5"/>
    <n v="15"/>
    <n v="0"/>
    <n v="45"/>
    <n v="40"/>
    <n v="0"/>
    <n v="30"/>
    <n v="0"/>
    <n v="16.5"/>
    <n v="233"/>
    <n v="13.5"/>
    <n v="1.5"/>
    <n v="0"/>
    <n v="0"/>
    <n v="0"/>
    <n v="0"/>
    <n v="0"/>
    <n v="0"/>
    <n v="15"/>
    <d v="2019-12-10T00:00:00"/>
    <s v="BARMER"/>
    <s v="BARMER"/>
    <x v="2"/>
    <n v="0"/>
  </r>
  <r>
    <n v="206400"/>
    <s v="MAJIS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0"/>
    <n v="105"/>
    <n v="165"/>
    <n v="65"/>
    <n v="31"/>
    <n v="30"/>
    <n v="35"/>
    <n v="0"/>
    <n v="0"/>
    <n v="30"/>
    <n v="0"/>
    <n v="0"/>
    <n v="0"/>
    <n v="30"/>
    <n v="0"/>
    <n v="221"/>
    <n v="0"/>
    <n v="0"/>
    <n v="0"/>
    <n v="20"/>
    <n v="0"/>
    <n v="0"/>
    <n v="35"/>
    <n v="0"/>
    <n v="55"/>
    <d v="2020-12-29T00:00:00"/>
    <s v="BARMER"/>
    <s v="BARMER"/>
    <x v="2"/>
    <n v="0"/>
  </r>
  <r>
    <n v="208845"/>
    <s v="SANT LIKHAMIDAS STONE CUTT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70"/>
    <n v="0"/>
    <n v="70"/>
    <n v="35"/>
    <n v="0"/>
    <n v="0"/>
    <n v="0"/>
    <n v="0"/>
    <n v="210"/>
    <n v="35"/>
    <n v="35"/>
    <n v="0"/>
    <n v="0"/>
    <n v="0"/>
    <n v="34"/>
    <n v="0"/>
    <n v="0"/>
    <n v="104"/>
    <d v="2021-07-07T00:00:00"/>
    <s v="BARMER"/>
    <s v="BARMER"/>
    <x v="2"/>
    <n v="0"/>
  </r>
  <r>
    <n v="209300"/>
    <s v="BALAJ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50"/>
    <n v="30"/>
    <n v="60"/>
    <n v="0"/>
    <n v="0"/>
    <n v="0"/>
    <n v="0"/>
    <n v="175"/>
    <n v="0"/>
    <n v="0"/>
    <n v="0"/>
    <n v="0"/>
    <n v="0"/>
    <n v="0"/>
    <n v="0"/>
    <n v="0"/>
    <n v="0"/>
    <d v="2021-08-17T00:00:00"/>
    <s v="BARMER"/>
    <s v="BARMER"/>
    <x v="2"/>
    <n v="0"/>
  </r>
  <r>
    <n v="209895"/>
    <s v="MANSUKH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0"/>
    <n v="30"/>
    <n v="35"/>
    <n v="30"/>
    <n v="5"/>
    <n v="165"/>
    <n v="35"/>
    <n v="0"/>
    <n v="45"/>
    <n v="35"/>
    <n v="35"/>
    <n v="35"/>
    <n v="35"/>
    <n v="35"/>
    <n v="255"/>
    <d v="2021-09-22T00:00:00"/>
    <s v="BARMER"/>
    <s v="BARMER"/>
    <x v="2"/>
    <s v="VACANT"/>
  </r>
  <r>
    <n v="203708"/>
    <s v="SARASWAT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34.5"/>
    <n v="35"/>
    <n v="30"/>
    <n v="70"/>
    <n v="0"/>
    <n v="95"/>
    <n v="30"/>
    <n v="65"/>
    <n v="359.5"/>
    <n v="35"/>
    <n v="0"/>
    <n v="0"/>
    <n v="35"/>
    <n v="35"/>
    <n v="0"/>
    <n v="0"/>
    <n v="30"/>
    <n v="0"/>
    <n v="0"/>
    <n v="30"/>
    <n v="0"/>
    <n v="165"/>
    <n v="30"/>
    <n v="15"/>
    <n v="25"/>
    <n v="0"/>
    <n v="0"/>
    <n v="0"/>
    <n v="15"/>
    <n v="15"/>
    <n v="100"/>
    <d v="2020-07-14T00:00:00"/>
    <s v="BARMER"/>
    <s v="BARMER"/>
    <x v="2"/>
    <n v="0"/>
  </r>
  <r>
    <n v="202840"/>
    <s v="MAJISHA ENTERPRISES"/>
    <n v="0"/>
    <n v="0"/>
    <n v="0"/>
    <n v="0"/>
    <n v="0"/>
    <n v="0"/>
    <n v="0"/>
    <n v="0"/>
    <n v="0"/>
    <n v="0"/>
    <n v="0"/>
    <n v="0"/>
    <n v="0"/>
    <n v="0"/>
    <n v="101"/>
    <n v="35"/>
    <n v="30"/>
    <n v="35"/>
    <n v="0"/>
    <n v="0"/>
    <n v="30"/>
    <n v="15"/>
    <n v="0"/>
    <n v="15"/>
    <n v="35"/>
    <n v="296"/>
    <n v="10"/>
    <n v="25"/>
    <n v="0"/>
    <n v="25"/>
    <n v="30"/>
    <n v="0"/>
    <n v="0"/>
    <n v="0"/>
    <n v="30"/>
    <n v="0"/>
    <n v="30"/>
    <n v="0"/>
    <n v="150"/>
    <n v="0"/>
    <n v="0"/>
    <n v="0"/>
    <n v="0"/>
    <n v="0"/>
    <n v="0"/>
    <n v="0"/>
    <n v="0"/>
    <n v="0"/>
    <d v="2020-04-25T00:00:00"/>
    <s v="BARMER"/>
    <s v="BARMER"/>
    <x v="2"/>
    <s v="SHUBHAM JAIN"/>
  </r>
  <r>
    <n v="204496"/>
    <s v="MAHIMA BUILDING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66"/>
    <n v="35"/>
    <n v="105"/>
    <n v="72.5"/>
    <n v="82.5"/>
    <n v="35"/>
    <n v="466"/>
    <n v="70"/>
    <n v="0"/>
    <n v="0"/>
    <n v="45"/>
    <n v="15"/>
    <n v="20"/>
    <n v="0"/>
    <n v="0"/>
    <n v="0"/>
    <n v="0"/>
    <n v="0"/>
    <n v="0"/>
    <n v="150"/>
    <n v="0"/>
    <n v="0"/>
    <n v="0"/>
    <n v="0"/>
    <n v="0"/>
    <n v="0"/>
    <n v="0"/>
    <n v="0"/>
    <n v="0"/>
    <d v="2020-09-02T00:00:00"/>
    <s v="BARMER"/>
    <s v="BARMER"/>
    <x v="2"/>
    <n v="0"/>
  </r>
  <r>
    <n v="209952"/>
    <s v="UMMED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6.75"/>
    <n v="0"/>
    <n v="12"/>
    <n v="0"/>
    <n v="38"/>
    <n v="25"/>
    <n v="146.75"/>
    <n v="105"/>
    <n v="0"/>
    <n v="45"/>
    <n v="75"/>
    <n v="15"/>
    <n v="0"/>
    <n v="0"/>
    <n v="45"/>
    <n v="285"/>
    <d v="2021-09-27T00:00:00"/>
    <s v="BARMER"/>
    <s v="BARMER"/>
    <x v="2"/>
    <s v="VACANT"/>
  </r>
  <r>
    <n v="179882"/>
    <s v="RAMDEV BUILDING MATERIAL"/>
    <n v="0"/>
    <n v="0"/>
    <n v="0"/>
    <n v="0"/>
    <n v="0"/>
    <n v="0"/>
    <n v="35"/>
    <n v="66"/>
    <n v="30"/>
    <n v="40"/>
    <n v="30"/>
    <n v="0"/>
    <n v="201"/>
    <n v="0"/>
    <n v="30"/>
    <n v="69.5"/>
    <n v="35"/>
    <n v="0"/>
    <n v="55"/>
    <n v="0"/>
    <n v="60"/>
    <n v="35"/>
    <n v="35"/>
    <n v="35"/>
    <n v="61"/>
    <n v="415.5"/>
    <n v="42.5"/>
    <n v="0"/>
    <n v="35"/>
    <n v="35"/>
    <n v="0"/>
    <n v="0"/>
    <n v="0"/>
    <n v="0"/>
    <n v="0"/>
    <n v="0"/>
    <n v="0"/>
    <n v="0"/>
    <n v="112.5"/>
    <n v="0"/>
    <n v="0"/>
    <n v="0"/>
    <n v="0"/>
    <n v="0"/>
    <n v="0"/>
    <n v="0"/>
    <n v="0"/>
    <n v="0"/>
    <d v="2019-10-25T00:00:00"/>
    <s v="BARMER"/>
    <s v="BARMER"/>
    <x v="2"/>
    <n v="0"/>
  </r>
  <r>
    <n v="177959"/>
    <s v="MAHADEV HARDWARE"/>
    <n v="95"/>
    <n v="35"/>
    <n v="60"/>
    <n v="35"/>
    <n v="25"/>
    <n v="21"/>
    <n v="60"/>
    <n v="30"/>
    <n v="65"/>
    <n v="60"/>
    <n v="30"/>
    <n v="65"/>
    <n v="581"/>
    <n v="25"/>
    <n v="77"/>
    <n v="60"/>
    <n v="0"/>
    <n v="18"/>
    <n v="20"/>
    <n v="0"/>
    <n v="0"/>
    <n v="0"/>
    <n v="0"/>
    <n v="0"/>
    <n v="0"/>
    <n v="200"/>
    <n v="16"/>
    <n v="0"/>
    <n v="0"/>
    <n v="0"/>
    <n v="0"/>
    <n v="0"/>
    <n v="30"/>
    <n v="35"/>
    <n v="0"/>
    <n v="0"/>
    <n v="0"/>
    <n v="0"/>
    <n v="81"/>
    <n v="0"/>
    <n v="0"/>
    <n v="0"/>
    <n v="0"/>
    <n v="0"/>
    <n v="0"/>
    <n v="0"/>
    <n v="0"/>
    <n v="0"/>
    <d v="2019-04-05T00:00:00"/>
    <s v="BARMER"/>
    <s v="BARMER"/>
    <x v="2"/>
    <n v="0"/>
  </r>
  <r>
    <n v="203165"/>
    <s v="SWASTIK INFRASTRUCTURE IN"/>
    <n v="0"/>
    <n v="0"/>
    <n v="0"/>
    <n v="0"/>
    <n v="0"/>
    <n v="0"/>
    <n v="0"/>
    <n v="0"/>
    <n v="0"/>
    <n v="0"/>
    <n v="0"/>
    <n v="0"/>
    <n v="0"/>
    <n v="0"/>
    <n v="0"/>
    <n v="35"/>
    <n v="35"/>
    <n v="35"/>
    <n v="0"/>
    <n v="35"/>
    <n v="0"/>
    <n v="35"/>
    <n v="0"/>
    <n v="0"/>
    <n v="30"/>
    <n v="205"/>
    <n v="0"/>
    <n v="0"/>
    <n v="0"/>
    <n v="30"/>
    <n v="0"/>
    <n v="35"/>
    <n v="0"/>
    <n v="0"/>
    <n v="0"/>
    <n v="0"/>
    <n v="0"/>
    <n v="0"/>
    <n v="65"/>
    <n v="0"/>
    <n v="0"/>
    <n v="0"/>
    <n v="0"/>
    <n v="0"/>
    <n v="0"/>
    <n v="0"/>
    <n v="0"/>
    <n v="0"/>
    <d v="2020-06-15T00:00:00"/>
    <s v="BARMER"/>
    <s v="BARMER"/>
    <x v="2"/>
    <n v="0"/>
  </r>
  <r>
    <n v="178626"/>
    <s v="HAJI IRON STORE"/>
    <n v="0"/>
    <n v="0"/>
    <n v="0"/>
    <n v="50"/>
    <n v="92.5"/>
    <n v="51"/>
    <n v="75"/>
    <n v="37.5"/>
    <n v="55.7"/>
    <n v="60"/>
    <n v="55"/>
    <n v="44"/>
    <n v="520.70000000000005"/>
    <n v="0"/>
    <n v="30"/>
    <n v="30"/>
    <n v="25"/>
    <n v="30"/>
    <n v="7.5"/>
    <n v="15"/>
    <n v="40"/>
    <n v="0"/>
    <n v="0"/>
    <n v="30"/>
    <n v="50"/>
    <n v="257.5"/>
    <n v="0"/>
    <n v="0"/>
    <n v="15"/>
    <n v="0"/>
    <n v="10"/>
    <n v="5"/>
    <n v="20"/>
    <n v="0"/>
    <n v="0"/>
    <n v="0"/>
    <n v="12.5"/>
    <n v="0"/>
    <n v="62.5"/>
    <n v="0"/>
    <n v="10"/>
    <n v="10"/>
    <n v="16"/>
    <n v="0"/>
    <n v="0"/>
    <n v="0"/>
    <n v="8"/>
    <n v="44"/>
    <d v="2019-06-21T00:00:00"/>
    <s v="BARMER"/>
    <s v="BARMER"/>
    <x v="2"/>
    <n v="0"/>
  </r>
  <r>
    <n v="209443"/>
    <s v="BHAV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20"/>
    <n v="10"/>
    <n v="47.5"/>
    <n v="0"/>
    <n v="0"/>
    <n v="17"/>
    <n v="0"/>
    <n v="0"/>
    <n v="0"/>
    <n v="0"/>
    <n v="0"/>
    <n v="17"/>
    <d v="2021-08-25T00:00:00"/>
    <s v="BARMER"/>
    <s v="BARMER"/>
    <x v="2"/>
    <n v="0"/>
  </r>
  <r>
    <n v="209003"/>
    <s v="RAMDEV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35"/>
    <n v="0"/>
    <n v="0"/>
    <n v="0"/>
    <n v="0"/>
    <n v="0"/>
    <n v="0"/>
    <n v="0"/>
    <n v="0"/>
    <n v="0"/>
    <d v="2021-07-22T00:00:00"/>
    <s v="BARMER"/>
    <s v="BARMER"/>
    <x v="2"/>
    <n v="0"/>
  </r>
  <r>
    <n v="179884"/>
    <s v="PRAJAPAT HOUSE MATERIAL STORE"/>
    <n v="0"/>
    <n v="0"/>
    <n v="0"/>
    <n v="0"/>
    <n v="0"/>
    <n v="0"/>
    <n v="0"/>
    <n v="34"/>
    <n v="95"/>
    <n v="50"/>
    <n v="147.5"/>
    <n v="107.5"/>
    <n v="434"/>
    <n v="34"/>
    <n v="30"/>
    <n v="75"/>
    <n v="94.5"/>
    <n v="36"/>
    <n v="30"/>
    <n v="0"/>
    <n v="25"/>
    <n v="0"/>
    <n v="0"/>
    <n v="0"/>
    <n v="0"/>
    <n v="324.5"/>
    <n v="0"/>
    <n v="0"/>
    <n v="0"/>
    <n v="30"/>
    <n v="0"/>
    <n v="0"/>
    <n v="0"/>
    <n v="0"/>
    <n v="0"/>
    <n v="0"/>
    <n v="0"/>
    <n v="0"/>
    <n v="30"/>
    <n v="0"/>
    <n v="0"/>
    <n v="0"/>
    <n v="0"/>
    <n v="0"/>
    <n v="0"/>
    <n v="0"/>
    <n v="0"/>
    <n v="0"/>
    <d v="2019-10-25T00:00:00"/>
    <s v="BARMER"/>
    <s v="BARMER"/>
    <x v="2"/>
    <n v="0"/>
  </r>
  <r>
    <n v="179883"/>
    <s v="RAJ KAMAL ASSOCIATE"/>
    <n v="0"/>
    <n v="0"/>
    <n v="0"/>
    <n v="0"/>
    <n v="0"/>
    <n v="0"/>
    <n v="35"/>
    <n v="169"/>
    <n v="144.5"/>
    <n v="262.5"/>
    <n v="290"/>
    <n v="315"/>
    <n v="1216"/>
    <n v="136.94999999999999"/>
    <n v="521.29999999999995"/>
    <n v="300"/>
    <n v="106"/>
    <n v="170.35"/>
    <n v="0"/>
    <n v="0"/>
    <n v="0"/>
    <n v="0"/>
    <n v="0"/>
    <n v="0"/>
    <n v="0"/>
    <n v="1234.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25T00:00:00"/>
    <s v="BARMER"/>
    <s v="BARMER"/>
    <x v="2"/>
    <n v="0"/>
  </r>
  <r>
    <n v="119115"/>
    <s v="ASHOK HARDWARE"/>
    <n v="30"/>
    <n v="94"/>
    <n v="0"/>
    <n v="83"/>
    <n v="0"/>
    <n v="0"/>
    <n v="0"/>
    <n v="54"/>
    <n v="80"/>
    <n v="161.05000000000001"/>
    <n v="81"/>
    <n v="77.5"/>
    <n v="660.55"/>
    <n v="0"/>
    <n v="0"/>
    <n v="26"/>
    <n v="55"/>
    <n v="110.5"/>
    <n v="75"/>
    <n v="90"/>
    <n v="75"/>
    <n v="45"/>
    <n v="35"/>
    <n v="50"/>
    <n v="0"/>
    <n v="56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09-07-02T00:00:00"/>
    <s v="BARMER"/>
    <s v="BARMER"/>
    <x v="2"/>
    <n v="0"/>
  </r>
  <r>
    <n v="179841"/>
    <s v="BALAJI TRADING COMPANY"/>
    <n v="0"/>
    <n v="0"/>
    <n v="0"/>
    <n v="0"/>
    <n v="0"/>
    <n v="0"/>
    <n v="60"/>
    <n v="142"/>
    <n v="11"/>
    <n v="43"/>
    <n v="142"/>
    <n v="74"/>
    <n v="472"/>
    <n v="60"/>
    <n v="102"/>
    <n v="42"/>
    <n v="35"/>
    <n v="45"/>
    <n v="90"/>
    <n v="50"/>
    <n v="20"/>
    <n v="35"/>
    <n v="30"/>
    <n v="30"/>
    <n v="35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21T00:00:00"/>
    <s v="BARMER"/>
    <s v="BARMER"/>
    <x v="2"/>
    <n v="0"/>
  </r>
  <r>
    <n v="202579"/>
    <s v="NAVRATAN CEMENT SUPPLIER"/>
    <n v="0"/>
    <n v="0"/>
    <n v="0"/>
    <n v="0"/>
    <n v="0"/>
    <n v="0"/>
    <n v="0"/>
    <n v="0"/>
    <n v="0"/>
    <n v="0"/>
    <n v="45"/>
    <n v="60"/>
    <n v="105"/>
    <n v="0"/>
    <n v="164"/>
    <n v="65"/>
    <n v="99.5"/>
    <n v="50"/>
    <n v="0"/>
    <n v="0"/>
    <n v="0"/>
    <n v="0"/>
    <n v="0"/>
    <n v="0"/>
    <n v="0"/>
    <n v="37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2-20T00:00:00"/>
    <s v="BARMER"/>
    <s v="BARMER"/>
    <x v="2"/>
    <n v="0"/>
  </r>
  <r>
    <n v="129727"/>
    <s v="RADHIKA SUPPLIERS"/>
    <n v="60"/>
    <n v="30"/>
    <n v="32.5"/>
    <n v="79.5"/>
    <n v="35"/>
    <n v="16.5"/>
    <n v="30"/>
    <n v="0"/>
    <n v="15"/>
    <n v="62"/>
    <n v="50"/>
    <n v="60"/>
    <n v="470.5"/>
    <n v="0"/>
    <n v="55"/>
    <n v="30"/>
    <n v="27"/>
    <n v="15"/>
    <n v="75"/>
    <n v="0"/>
    <n v="25"/>
    <n v="30"/>
    <n v="0"/>
    <n v="0"/>
    <n v="0"/>
    <n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1-12-24T00:00:00"/>
    <s v="BARMER"/>
    <s v="BARMER"/>
    <x v="2"/>
    <n v="0"/>
  </r>
  <r>
    <n v="177314"/>
    <s v="BHADU TRADING COMPANY"/>
    <n v="40"/>
    <n v="48"/>
    <n v="30"/>
    <n v="62"/>
    <n v="40"/>
    <n v="47"/>
    <n v="35"/>
    <n v="55"/>
    <n v="20"/>
    <n v="65"/>
    <n v="65"/>
    <n v="25"/>
    <n v="532"/>
    <n v="6.25"/>
    <n v="50"/>
    <n v="71"/>
    <n v="2"/>
    <n v="20"/>
    <n v="0"/>
    <n v="0"/>
    <n v="0"/>
    <n v="0"/>
    <n v="0"/>
    <n v="0"/>
    <n v="0"/>
    <n v="149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1-25T00:00:00"/>
    <s v="BARMER"/>
    <s v="BARMER"/>
    <x v="2"/>
    <n v="0"/>
  </r>
  <r>
    <n v="204146"/>
    <s v="RAMDEV BUILDING MATERIAL SUPPL"/>
    <n v="0"/>
    <n v="0"/>
    <n v="0"/>
    <n v="0"/>
    <n v="0"/>
    <n v="0"/>
    <n v="0"/>
    <n v="0"/>
    <n v="0"/>
    <n v="0"/>
    <n v="0"/>
    <n v="0"/>
    <n v="0"/>
    <n v="0"/>
    <n v="0"/>
    <n v="0"/>
    <n v="0"/>
    <n v="63.5"/>
    <n v="35"/>
    <n v="0"/>
    <n v="0"/>
    <n v="0"/>
    <n v="0"/>
    <n v="0"/>
    <n v="0"/>
    <n v="9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10T00:00:00"/>
    <s v="BARMER"/>
    <s v="BARMER"/>
    <x v="2"/>
    <n v="0"/>
  </r>
  <r>
    <n v="178228"/>
    <s v="SHRI BALAJI CEMENT AGENCY"/>
    <n v="0"/>
    <n v="60"/>
    <n v="10"/>
    <n v="76"/>
    <n v="0"/>
    <n v="47.5"/>
    <n v="0"/>
    <n v="104"/>
    <n v="14"/>
    <n v="66"/>
    <n v="0"/>
    <n v="0"/>
    <n v="377.5"/>
    <n v="34.5"/>
    <n v="30"/>
    <n v="0"/>
    <n v="0"/>
    <n v="0"/>
    <n v="0"/>
    <n v="0"/>
    <n v="0"/>
    <n v="0"/>
    <n v="0"/>
    <n v="0"/>
    <n v="0"/>
    <n v="6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5-02T00:00:00"/>
    <s v="BARMER"/>
    <s v="BARMER"/>
    <x v="2"/>
    <n v="0"/>
  </r>
  <r>
    <n v="173872"/>
    <s v="MAHADEV HARDWARE &amp; SANITARY"/>
    <n v="0"/>
    <n v="65"/>
    <n v="0"/>
    <n v="50"/>
    <n v="0"/>
    <n v="20"/>
    <n v="0"/>
    <n v="10"/>
    <n v="15"/>
    <n v="15"/>
    <n v="54"/>
    <n v="35"/>
    <n v="264"/>
    <n v="20"/>
    <n v="0"/>
    <n v="0"/>
    <n v="0"/>
    <n v="0"/>
    <n v="0"/>
    <n v="0"/>
    <n v="15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12-22T00:00:00"/>
    <s v="BARMER"/>
    <s v="BARMER"/>
    <x v="2"/>
    <n v="0"/>
  </r>
  <r>
    <n v="204269"/>
    <s v="GURUDEV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8-21T00:00:00"/>
    <s v="BARMER"/>
    <s v="BARMER"/>
    <x v="2"/>
    <n v="0"/>
  </r>
  <r>
    <n v="213007"/>
    <s v="HALAI 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5"/>
    <n v="0"/>
    <n v="35"/>
    <n v="0"/>
    <n v="140"/>
    <d v="2022-06-14T00:00:00"/>
    <s v="BARMER"/>
    <s v="BARMER"/>
    <x v="2"/>
    <n v="0"/>
  </r>
  <r>
    <n v="213945"/>
    <s v="BALAJI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.5"/>
    <n v="300"/>
    <n v="484.5"/>
    <n v="1087"/>
    <d v="2022-09-01T00:00:00"/>
    <s v="BARMER"/>
    <s v="BARMER"/>
    <x v="2"/>
    <n v="0"/>
  </r>
  <r>
    <n v="175547"/>
    <s v="S.S.BHATI ENTERPRISES"/>
    <n v="240"/>
    <n v="240"/>
    <n v="360"/>
    <n v="365"/>
    <n v="305"/>
    <n v="374.5"/>
    <n v="360"/>
    <n v="210"/>
    <n v="525"/>
    <n v="285"/>
    <n v="425"/>
    <n v="180"/>
    <n v="3869.5"/>
    <n v="126"/>
    <n v="447"/>
    <n v="574.5"/>
    <n v="565"/>
    <n v="355"/>
    <n v="402"/>
    <n v="352"/>
    <n v="295"/>
    <n v="325"/>
    <n v="340"/>
    <n v="479"/>
    <n v="462"/>
    <n v="4722.5"/>
    <n v="453"/>
    <n v="402"/>
    <n v="511"/>
    <n v="608"/>
    <n v="1127"/>
    <n v="755"/>
    <n v="792"/>
    <n v="620"/>
    <n v="899"/>
    <n v="1066"/>
    <n v="947"/>
    <n v="1280"/>
    <n v="9460"/>
    <n v="1111"/>
    <n v="571"/>
    <n v="875"/>
    <n v="755"/>
    <n v="545"/>
    <n v="910"/>
    <n v="462"/>
    <n v="607"/>
    <n v="5836"/>
    <d v="2018-05-04T00:00:00"/>
    <s v="JAISALMER"/>
    <s v="BARMER"/>
    <x v="2"/>
    <s v="VACANT"/>
  </r>
  <r>
    <n v="202243"/>
    <s v="GAJANAND CEMENT AGENCY"/>
    <n v="0"/>
    <n v="0"/>
    <n v="0"/>
    <n v="0"/>
    <n v="0"/>
    <n v="0"/>
    <n v="0"/>
    <n v="0"/>
    <n v="0"/>
    <n v="100"/>
    <n v="105"/>
    <n v="15"/>
    <n v="220"/>
    <n v="0"/>
    <n v="165"/>
    <n v="140"/>
    <n v="90"/>
    <n v="48"/>
    <n v="55"/>
    <n v="45"/>
    <n v="50"/>
    <n v="95"/>
    <n v="200"/>
    <n v="150"/>
    <n v="208"/>
    <n v="1246"/>
    <n v="123"/>
    <n v="205"/>
    <n v="126"/>
    <n v="166"/>
    <n v="225"/>
    <n v="100"/>
    <n v="105"/>
    <n v="66"/>
    <n v="306"/>
    <n v="70"/>
    <n v="122"/>
    <n v="221"/>
    <n v="1835"/>
    <n v="35"/>
    <n v="167"/>
    <n v="20"/>
    <n v="70"/>
    <n v="175"/>
    <n v="0"/>
    <n v="35"/>
    <n v="70"/>
    <n v="572"/>
    <d v="2020-01-25T00:00:00"/>
    <s v="JAISALMER"/>
    <s v="BARMER"/>
    <x v="2"/>
    <s v="VACANT"/>
  </r>
  <r>
    <n v="144170"/>
    <s v="SHRI GULAB BUILDING MATERIAL"/>
    <n v="250"/>
    <n v="225"/>
    <n v="255"/>
    <n v="180"/>
    <n v="120"/>
    <n v="120"/>
    <n v="125"/>
    <n v="95"/>
    <n v="150"/>
    <n v="185"/>
    <n v="150"/>
    <n v="65"/>
    <n v="1920"/>
    <n v="0"/>
    <n v="125"/>
    <n v="195"/>
    <n v="186"/>
    <n v="156"/>
    <n v="120"/>
    <n v="105"/>
    <n v="77"/>
    <n v="186"/>
    <n v="130"/>
    <n v="132"/>
    <n v="136"/>
    <n v="1548"/>
    <n v="70"/>
    <n v="166"/>
    <n v="101"/>
    <n v="135"/>
    <n v="126"/>
    <n v="70"/>
    <n v="135"/>
    <n v="30"/>
    <n v="128"/>
    <n v="70"/>
    <n v="100"/>
    <n v="140"/>
    <n v="1271"/>
    <n v="160"/>
    <n v="65"/>
    <n v="70"/>
    <n v="35"/>
    <n v="70"/>
    <n v="35"/>
    <n v="70"/>
    <n v="70"/>
    <n v="575"/>
    <d v="2014-06-26T00:00:00"/>
    <s v="JAISALMER"/>
    <s v="BARMER"/>
    <x v="2"/>
    <s v="VACANT"/>
  </r>
  <r>
    <n v="202065"/>
    <s v="JAY AMBE TRADERS"/>
    <n v="0"/>
    <n v="0"/>
    <n v="0"/>
    <n v="0"/>
    <n v="0"/>
    <n v="0"/>
    <n v="0"/>
    <n v="0"/>
    <n v="0"/>
    <n v="100"/>
    <n v="55"/>
    <n v="15"/>
    <n v="170"/>
    <n v="0"/>
    <n v="118.5"/>
    <n v="80"/>
    <n v="30"/>
    <n v="52"/>
    <n v="70"/>
    <n v="0"/>
    <n v="50"/>
    <n v="30"/>
    <n v="30"/>
    <n v="75"/>
    <n v="105"/>
    <n v="640.5"/>
    <n v="74"/>
    <n v="90"/>
    <n v="100"/>
    <n v="35"/>
    <n v="65"/>
    <n v="35"/>
    <n v="65"/>
    <n v="35"/>
    <n v="51"/>
    <n v="105"/>
    <n v="30"/>
    <n v="116"/>
    <n v="801"/>
    <n v="70"/>
    <n v="75"/>
    <n v="85"/>
    <n v="35"/>
    <n v="35"/>
    <n v="50"/>
    <n v="35"/>
    <n v="70"/>
    <n v="455"/>
    <d v="2020-01-04T00:00:00"/>
    <s v="JAISALMER"/>
    <s v="BARMER"/>
    <x v="2"/>
    <s v="VACANT"/>
  </r>
  <r>
    <n v="172832"/>
    <s v="SHREE LATIYAL AGENCY"/>
    <n v="90"/>
    <n v="120"/>
    <n v="130"/>
    <n v="90"/>
    <n v="65"/>
    <n v="90"/>
    <n v="65"/>
    <n v="60"/>
    <n v="30"/>
    <n v="60"/>
    <n v="120"/>
    <n v="60"/>
    <n v="980"/>
    <n v="0"/>
    <n v="110"/>
    <n v="139"/>
    <n v="105"/>
    <n v="95"/>
    <n v="111"/>
    <n v="30"/>
    <n v="30"/>
    <n v="50"/>
    <n v="65"/>
    <n v="105"/>
    <n v="70"/>
    <n v="910"/>
    <n v="96"/>
    <n v="110"/>
    <n v="105"/>
    <n v="105"/>
    <n v="35"/>
    <n v="35"/>
    <n v="65"/>
    <n v="35"/>
    <n v="70"/>
    <n v="65"/>
    <n v="35"/>
    <n v="35"/>
    <n v="791"/>
    <n v="70"/>
    <n v="45"/>
    <n v="55"/>
    <n v="35"/>
    <n v="35"/>
    <n v="35"/>
    <n v="35"/>
    <n v="0"/>
    <n v="310"/>
    <d v="2017-08-29T00:00:00"/>
    <s v="JAISALMER"/>
    <s v="BARMER"/>
    <x v="2"/>
    <s v="VACANT"/>
  </r>
  <r>
    <n v="172601"/>
    <s v="SATYAM TRADERS"/>
    <n v="30"/>
    <n v="30"/>
    <n v="30"/>
    <n v="30"/>
    <n v="30"/>
    <n v="30"/>
    <n v="0"/>
    <n v="30"/>
    <n v="30"/>
    <n v="30"/>
    <n v="0"/>
    <n v="30"/>
    <n v="300"/>
    <n v="0"/>
    <n v="0"/>
    <n v="30"/>
    <n v="0"/>
    <n v="30"/>
    <n v="0"/>
    <n v="0"/>
    <n v="30"/>
    <n v="0"/>
    <n v="30"/>
    <n v="0"/>
    <n v="35"/>
    <n v="155"/>
    <n v="0"/>
    <n v="0"/>
    <n v="35"/>
    <n v="35"/>
    <n v="35"/>
    <n v="0"/>
    <n v="0"/>
    <n v="0"/>
    <n v="0"/>
    <n v="0"/>
    <n v="0"/>
    <n v="0"/>
    <n v="105"/>
    <n v="0"/>
    <n v="0"/>
    <n v="0"/>
    <n v="0"/>
    <n v="0"/>
    <n v="0"/>
    <n v="0"/>
    <n v="0"/>
    <n v="0"/>
    <d v="2017-08-05T00:00:00"/>
    <s v="JAISALMER"/>
    <s v="BARMER"/>
    <x v="2"/>
    <n v="0"/>
  </r>
  <r>
    <n v="209610"/>
    <s v="SHRI SOHANSINGH DATA AND COMP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35"/>
    <n v="0"/>
    <n v="31"/>
    <n v="0"/>
    <n v="0"/>
    <n v="0"/>
    <n v="97"/>
    <n v="0"/>
    <n v="0"/>
    <n v="0"/>
    <n v="0"/>
    <n v="0"/>
    <n v="0"/>
    <n v="0"/>
    <n v="0"/>
    <n v="0"/>
    <d v="2021-09-04T00:00:00"/>
    <s v="JAISALMER"/>
    <s v="BARMER"/>
    <x v="2"/>
    <s v="ANUJ SENGER"/>
  </r>
  <r>
    <n v="212554"/>
    <s v="JUGAL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35"/>
    <d v="2022-05-14T00:00:00"/>
    <s v="JAISALMER"/>
    <s v="BARMER"/>
    <x v="2"/>
    <n v="0"/>
  </r>
  <r>
    <n v="119038"/>
    <s v="NAVEEN DISTRIBUTORS"/>
    <n v="3432"/>
    <n v="2554"/>
    <n v="2147"/>
    <n v="3067"/>
    <n v="2537.5"/>
    <n v="2639.5"/>
    <n v="2823.5"/>
    <n v="2442.75"/>
    <n v="2537.25"/>
    <n v="2948.75"/>
    <n v="2469"/>
    <n v="1835.05"/>
    <n v="31433.3"/>
    <n v="0"/>
    <n v="1561"/>
    <n v="2114.6000000000004"/>
    <n v="2315.7000000000003"/>
    <n v="2289.9"/>
    <n v="2702.05"/>
    <n v="2275.3000000000002"/>
    <n v="2528"/>
    <n v="2314.6"/>
    <n v="2713.3"/>
    <n v="2904.15"/>
    <n v="2851.75"/>
    <n v="26570.35"/>
    <n v="2258.75"/>
    <n v="1935.5"/>
    <n v="2599.25"/>
    <n v="2799.95"/>
    <n v="2523.85"/>
    <n v="2766.65"/>
    <n v="1982.5"/>
    <n v="1981.35"/>
    <n v="2709.6499999999996"/>
    <n v="2496"/>
    <n v="2931"/>
    <n v="3661.75"/>
    <n v="30646.199999999997"/>
    <n v="2231"/>
    <n v="2204.5"/>
    <n v="1924.6"/>
    <n v="2203.8500000000004"/>
    <n v="1656.5"/>
    <n v="1879.4499999999998"/>
    <n v="2104.5499999999997"/>
    <n v="2066.3000000000002"/>
    <n v="16270.75"/>
    <d v="2009-07-02T00:00:00"/>
    <s v="JODHPUR"/>
    <s v="JODHPUR"/>
    <x v="2"/>
    <s v="SHUBHAM JAIMAN"/>
  </r>
  <r>
    <n v="173224"/>
    <s v="D.R.MARBLE &amp; SANITORY"/>
    <n v="360"/>
    <n v="310"/>
    <n v="420"/>
    <n v="399"/>
    <n v="399"/>
    <n v="415"/>
    <n v="415"/>
    <n v="460"/>
    <n v="504"/>
    <n v="524"/>
    <n v="1036"/>
    <n v="465"/>
    <n v="5707"/>
    <n v="65"/>
    <n v="1080.5"/>
    <n v="1398.5"/>
    <n v="949.5"/>
    <n v="660"/>
    <n v="760"/>
    <n v="503.5"/>
    <n v="674"/>
    <n v="1010.5"/>
    <n v="1439"/>
    <n v="1300.5"/>
    <n v="1173.5"/>
    <n v="11014.5"/>
    <n v="1152.5"/>
    <n v="1392.5"/>
    <n v="1469.5"/>
    <n v="1344"/>
    <n v="1258"/>
    <n v="746.5"/>
    <n v="1166"/>
    <n v="530"/>
    <n v="1517.5"/>
    <n v="989"/>
    <n v="1224.5"/>
    <n v="1749.25"/>
    <n v="14539.25"/>
    <n v="1305"/>
    <n v="1095"/>
    <n v="1839.5"/>
    <n v="1085"/>
    <n v="1117.25"/>
    <n v="1540.5"/>
    <n v="1254.5"/>
    <n v="1385.75"/>
    <n v="10622.5"/>
    <d v="2017-09-29T00:00:00"/>
    <s v="JODHPUR"/>
    <s v="JODHPUR"/>
    <x v="2"/>
    <s v="LALIT SINGH TOMAR"/>
  </r>
  <r>
    <n v="170775"/>
    <s v="GANPAT LAL MAROTHIYA AND SONS"/>
    <n v="1283.5"/>
    <n v="914"/>
    <n v="1014"/>
    <n v="870"/>
    <n v="531"/>
    <n v="779.5"/>
    <n v="695"/>
    <n v="845"/>
    <n v="920"/>
    <n v="1046.5"/>
    <n v="980"/>
    <n v="791.25"/>
    <n v="10669.75"/>
    <n v="171"/>
    <n v="861.5"/>
    <n v="932.5"/>
    <n v="850.5"/>
    <n v="548"/>
    <n v="966.35"/>
    <n v="645"/>
    <n v="975"/>
    <n v="1046"/>
    <n v="1215"/>
    <n v="1091.5"/>
    <n v="1500.5"/>
    <n v="10802.85"/>
    <n v="1021"/>
    <n v="841"/>
    <n v="1141.5"/>
    <n v="1046"/>
    <n v="910"/>
    <n v="505"/>
    <n v="930"/>
    <n v="516"/>
    <n v="1140"/>
    <n v="992.5"/>
    <n v="1006"/>
    <n v="1623.5"/>
    <n v="11672.5"/>
    <n v="905"/>
    <n v="991"/>
    <n v="1375"/>
    <n v="905"/>
    <n v="758.75"/>
    <n v="1048"/>
    <n v="769"/>
    <n v="1070"/>
    <n v="7821.75"/>
    <d v="2016-10-15T00:00:00"/>
    <s v="JODHPUR"/>
    <s v="JODHPUR"/>
    <x v="2"/>
    <s v="NISHANT DATA"/>
  </r>
  <r>
    <n v="172338"/>
    <s v="KHILJEE BUILDING MATERIAL"/>
    <n v="701"/>
    <n v="420"/>
    <n v="510"/>
    <n v="400"/>
    <n v="500"/>
    <n v="498"/>
    <n v="419.5"/>
    <n v="440"/>
    <n v="585"/>
    <n v="644.5"/>
    <n v="635"/>
    <n v="285"/>
    <n v="6038"/>
    <n v="50"/>
    <n v="706"/>
    <n v="810.5"/>
    <n v="542.5"/>
    <n v="456"/>
    <n v="629.5"/>
    <n v="358"/>
    <n v="421.5"/>
    <n v="491.5"/>
    <n v="663"/>
    <n v="679"/>
    <n v="817.5"/>
    <n v="6625"/>
    <n v="669"/>
    <n v="676.5"/>
    <n v="1018"/>
    <n v="805.5"/>
    <n v="478"/>
    <n v="515.5"/>
    <n v="725"/>
    <n v="327.5"/>
    <n v="573"/>
    <n v="776.5"/>
    <n v="701"/>
    <n v="1109"/>
    <n v="8374.5"/>
    <n v="441"/>
    <n v="473.5"/>
    <n v="1095"/>
    <n v="645"/>
    <n v="550"/>
    <n v="981"/>
    <n v="590"/>
    <n v="892"/>
    <n v="5667.5"/>
    <d v="2017-07-11T00:00:00"/>
    <s v="JODHPUR"/>
    <s v="JODHPUR"/>
    <x v="2"/>
    <s v="NISHANT DATA"/>
  </r>
  <r>
    <n v="119236"/>
    <s v="PATEL TRADERS"/>
    <n v="633.5"/>
    <n v="227.5"/>
    <n v="550"/>
    <n v="464.5"/>
    <n v="172"/>
    <n v="428.5"/>
    <n v="431.25"/>
    <n v="321"/>
    <n v="465.5"/>
    <n v="464.25"/>
    <n v="504.2"/>
    <n v="373"/>
    <n v="5035.2"/>
    <n v="48.4"/>
    <n v="401.6"/>
    <n v="601.54999999999995"/>
    <n v="473.70000000000005"/>
    <n v="365.25"/>
    <n v="459.75"/>
    <n v="389.5"/>
    <n v="354.5"/>
    <n v="575.4"/>
    <n v="507.6"/>
    <n v="544.6"/>
    <n v="647.70000000000005"/>
    <n v="5369.55"/>
    <n v="552.5"/>
    <n v="448.25"/>
    <n v="498.25"/>
    <n v="669.75"/>
    <n v="602.5"/>
    <n v="514.6"/>
    <n v="819.4"/>
    <n v="412.09999999999997"/>
    <n v="851.05"/>
    <n v="540"/>
    <n v="575"/>
    <n v="941.75"/>
    <n v="7425.1500000000005"/>
    <n v="817.75"/>
    <n v="657"/>
    <n v="967.9"/>
    <n v="514.79999999999995"/>
    <n v="768.35"/>
    <n v="844.5"/>
    <n v="1001.7"/>
    <n v="915.75"/>
    <n v="6487.7499999999991"/>
    <d v="2009-07-02T00:00:00"/>
    <s v="JODHPUR"/>
    <s v="JODHPUR"/>
    <x v="2"/>
    <s v="SHUBHAM JAIMAN"/>
  </r>
  <r>
    <n v="178230"/>
    <s v="SHREE RADHEY BUILDING MATERIAL"/>
    <n v="0"/>
    <n v="415"/>
    <n v="440"/>
    <n v="511"/>
    <n v="505"/>
    <n v="451"/>
    <n v="510"/>
    <n v="414"/>
    <n v="504"/>
    <n v="603.5"/>
    <n v="745"/>
    <n v="590.5"/>
    <n v="5689"/>
    <n v="0"/>
    <n v="573.5"/>
    <n v="651"/>
    <n v="646"/>
    <n v="561"/>
    <n v="600"/>
    <n v="426"/>
    <n v="356"/>
    <n v="547"/>
    <n v="675"/>
    <n v="637"/>
    <n v="904"/>
    <n v="6576.5"/>
    <n v="759.5"/>
    <n v="475.5"/>
    <n v="621"/>
    <n v="662"/>
    <n v="654.5"/>
    <n v="477"/>
    <n v="506"/>
    <n v="359"/>
    <n v="492"/>
    <n v="479.5"/>
    <n v="555"/>
    <n v="643"/>
    <n v="6684"/>
    <n v="378.5"/>
    <n v="364.5"/>
    <n v="579.5"/>
    <n v="520"/>
    <n v="220"/>
    <n v="260"/>
    <n v="300"/>
    <n v="306"/>
    <n v="2928.5"/>
    <d v="2019-05-02T00:00:00"/>
    <s v="JODHPUR"/>
    <s v="JODHPUR"/>
    <x v="2"/>
    <s v="LALIT SINGH TOMAR"/>
  </r>
  <r>
    <n v="172922"/>
    <s v="J.K. BUILDING MATERIAL"/>
    <n v="305"/>
    <n v="245"/>
    <n v="300"/>
    <n v="280"/>
    <n v="275"/>
    <n v="215"/>
    <n v="270"/>
    <n v="230"/>
    <n v="330"/>
    <n v="335"/>
    <n v="419"/>
    <n v="295"/>
    <n v="3499"/>
    <n v="0"/>
    <n v="285"/>
    <n v="335"/>
    <n v="300"/>
    <n v="300"/>
    <n v="305"/>
    <n v="244"/>
    <n v="195"/>
    <n v="290"/>
    <n v="295"/>
    <n v="282"/>
    <n v="208.5"/>
    <n v="3039.5"/>
    <n v="267"/>
    <n v="225.5"/>
    <n v="354.5"/>
    <n v="291"/>
    <n v="305"/>
    <n v="298.5"/>
    <n v="291"/>
    <n v="185"/>
    <n v="316.5"/>
    <n v="306"/>
    <n v="305.75"/>
    <n v="468"/>
    <n v="3613.75"/>
    <n v="179"/>
    <n v="245"/>
    <n v="384"/>
    <n v="263"/>
    <n v="195.5"/>
    <n v="325"/>
    <n v="202"/>
    <n v="295"/>
    <n v="2088.5"/>
    <d v="2017-09-05T00:00:00"/>
    <s v="JODHPUR"/>
    <s v="JODHPUR"/>
    <x v="2"/>
    <s v="LALIT SINGH TOMAR"/>
  </r>
  <r>
    <n v="172855"/>
    <s v="BALAJI CEMENT AGENCY"/>
    <n v="345"/>
    <n v="377"/>
    <n v="450"/>
    <n v="405"/>
    <n v="300"/>
    <n v="278.5"/>
    <n v="339.5"/>
    <n v="390"/>
    <n v="455"/>
    <n v="370"/>
    <n v="420"/>
    <n v="319"/>
    <n v="4449"/>
    <n v="0"/>
    <n v="411"/>
    <n v="456"/>
    <n v="380"/>
    <n v="315"/>
    <n v="435"/>
    <n v="211"/>
    <n v="305"/>
    <n v="341"/>
    <n v="416"/>
    <n v="330.5"/>
    <n v="456"/>
    <n v="4056.5"/>
    <n v="361"/>
    <n v="236"/>
    <n v="416"/>
    <n v="276"/>
    <n v="261"/>
    <n v="216"/>
    <n v="331"/>
    <n v="189"/>
    <n v="237"/>
    <n v="276"/>
    <n v="250"/>
    <n v="451"/>
    <n v="3500"/>
    <n v="250"/>
    <n v="265"/>
    <n v="397"/>
    <n v="302"/>
    <n v="170"/>
    <n v="273"/>
    <n v="92.5"/>
    <n v="420"/>
    <n v="2169.5"/>
    <d v="2017-08-30T00:00:00"/>
    <s v="JODHPUR"/>
    <s v="JODHPUR"/>
    <x v="2"/>
    <s v="NISHANT DATA"/>
  </r>
  <r>
    <n v="177379"/>
    <s v="MANGILAL &amp; SONS"/>
    <n v="309.5"/>
    <n v="245"/>
    <n v="310"/>
    <n v="492"/>
    <n v="315"/>
    <n v="279"/>
    <n v="273.5"/>
    <n v="200"/>
    <n v="309.5"/>
    <n v="428"/>
    <n v="420"/>
    <n v="315"/>
    <n v="3896.5"/>
    <n v="0"/>
    <n v="430"/>
    <n v="291"/>
    <n v="346"/>
    <n v="267"/>
    <n v="290"/>
    <n v="166"/>
    <n v="217"/>
    <n v="222"/>
    <n v="325"/>
    <n v="333.5"/>
    <n v="574"/>
    <n v="3461.5"/>
    <n v="98.5"/>
    <n v="293"/>
    <n v="248.5"/>
    <n v="440"/>
    <n v="290"/>
    <n v="318.5"/>
    <n v="230"/>
    <n v="223"/>
    <n v="113.5"/>
    <n v="265"/>
    <n v="230"/>
    <n v="344.5"/>
    <n v="3094.5"/>
    <n v="236.5"/>
    <n v="300"/>
    <n v="365"/>
    <n v="255"/>
    <n v="215"/>
    <n v="322"/>
    <n v="105"/>
    <n v="195"/>
    <n v="1993.5"/>
    <d v="2019-01-30T00:00:00"/>
    <s v="JODHPUR"/>
    <s v="JODHPUR"/>
    <x v="2"/>
    <s v="LALIT SINGH TOMAR"/>
  </r>
  <r>
    <n v="179434"/>
    <s v="MAA SWANGIYA ENTERPRISES"/>
    <n v="0"/>
    <n v="0"/>
    <n v="0"/>
    <n v="0"/>
    <n v="0"/>
    <n v="0"/>
    <n v="80"/>
    <n v="60"/>
    <n v="65"/>
    <n v="90"/>
    <n v="65"/>
    <n v="65"/>
    <n v="425"/>
    <n v="0"/>
    <n v="75"/>
    <n v="150"/>
    <n v="100"/>
    <n v="105"/>
    <n v="105"/>
    <n v="75"/>
    <n v="112"/>
    <n v="111"/>
    <n v="136"/>
    <n v="169.5"/>
    <n v="203.5"/>
    <n v="1342"/>
    <n v="195"/>
    <n v="130.5"/>
    <n v="238.5"/>
    <n v="320"/>
    <n v="265"/>
    <n v="236"/>
    <n v="215"/>
    <n v="231"/>
    <n v="250"/>
    <n v="265"/>
    <n v="298.5"/>
    <n v="431"/>
    <n v="3075.5"/>
    <n v="171"/>
    <n v="145"/>
    <n v="95"/>
    <n v="192.5"/>
    <n v="70"/>
    <n v="140"/>
    <n v="125"/>
    <n v="70"/>
    <n v="1008.5"/>
    <d v="2019-09-13T00:00:00"/>
    <s v="JODHPUR"/>
    <s v="JODHPUR"/>
    <x v="2"/>
    <s v="LALIT SINGH TOMAR"/>
  </r>
  <r>
    <n v="173374"/>
    <s v="SHREE BALAJI HARDWARE AND BART"/>
    <n v="120"/>
    <n v="90"/>
    <n v="90"/>
    <n v="90"/>
    <n v="125"/>
    <n v="90"/>
    <n v="95"/>
    <n v="120"/>
    <n v="155"/>
    <n v="171"/>
    <n v="254.5"/>
    <n v="131"/>
    <n v="1531.5"/>
    <n v="0"/>
    <n v="230"/>
    <n v="220"/>
    <n v="225"/>
    <n v="160"/>
    <n v="95"/>
    <n v="125"/>
    <n v="157"/>
    <n v="152"/>
    <n v="255"/>
    <n v="191"/>
    <n v="206"/>
    <n v="2016"/>
    <n v="201"/>
    <n v="170"/>
    <n v="210"/>
    <n v="256"/>
    <n v="141"/>
    <n v="229"/>
    <n v="270"/>
    <n v="201"/>
    <n v="215"/>
    <n v="265"/>
    <n v="290"/>
    <n v="310"/>
    <n v="2758"/>
    <n v="220"/>
    <n v="205"/>
    <n v="349"/>
    <n v="301"/>
    <n v="220"/>
    <n v="369"/>
    <n v="310"/>
    <n v="328.5"/>
    <n v="2302.5"/>
    <d v="2017-10-18T00:00:00"/>
    <s v="JODHPUR"/>
    <s v="JODHPUR"/>
    <x v="2"/>
    <s v="NISHANT DATA"/>
  </r>
  <r>
    <n v="177797"/>
    <s v="MAHADEV BUILDING MATERIAL"/>
    <n v="130"/>
    <n v="100"/>
    <n v="78"/>
    <n v="86.5"/>
    <n v="91.5"/>
    <n v="78"/>
    <n v="192.25"/>
    <n v="120.5"/>
    <n v="121.5"/>
    <n v="181.5"/>
    <n v="187.5"/>
    <n v="91"/>
    <n v="1458.25"/>
    <n v="0"/>
    <n v="125"/>
    <n v="165"/>
    <n v="124"/>
    <n v="75"/>
    <n v="50"/>
    <n v="69.5"/>
    <n v="68.5"/>
    <n v="42"/>
    <n v="168"/>
    <n v="30"/>
    <n v="167"/>
    <n v="1084"/>
    <n v="102"/>
    <n v="108"/>
    <n v="121"/>
    <n v="176"/>
    <n v="70"/>
    <n v="90"/>
    <n v="135.5"/>
    <n v="100"/>
    <n v="300"/>
    <n v="320.5"/>
    <n v="249.5"/>
    <n v="255"/>
    <n v="2027.5"/>
    <n v="175"/>
    <n v="140"/>
    <n v="147"/>
    <n v="185"/>
    <n v="204.5"/>
    <n v="265"/>
    <n v="222.5"/>
    <n v="281.25"/>
    <n v="1620.25"/>
    <d v="2019-03-11T00:00:00"/>
    <s v="JODHPUR"/>
    <s v="JODHPUR"/>
    <x v="2"/>
    <s v="NISHANT DATA"/>
  </r>
  <r>
    <n v="172892"/>
    <s v="SHRIYAADE SANITERY &amp; BUILDING"/>
    <n v="185"/>
    <n v="215"/>
    <n v="275"/>
    <n v="180"/>
    <n v="215"/>
    <n v="185"/>
    <n v="150"/>
    <n v="180"/>
    <n v="220"/>
    <n v="250"/>
    <n v="265"/>
    <n v="186"/>
    <n v="2506"/>
    <n v="30"/>
    <n v="215"/>
    <n v="180"/>
    <n v="230"/>
    <n v="196"/>
    <n v="175"/>
    <n v="140"/>
    <n v="125"/>
    <n v="181"/>
    <n v="204.5"/>
    <n v="155"/>
    <n v="204.5"/>
    <n v="2036"/>
    <n v="155"/>
    <n v="83.5"/>
    <n v="137"/>
    <n v="179.5"/>
    <n v="155"/>
    <n v="150"/>
    <n v="155"/>
    <n v="125"/>
    <n v="221"/>
    <n v="206"/>
    <n v="193.5"/>
    <n v="221"/>
    <n v="1981.5"/>
    <n v="133"/>
    <n v="189"/>
    <n v="236"/>
    <n v="192.5"/>
    <n v="169.5"/>
    <n v="255"/>
    <n v="133"/>
    <n v="210"/>
    <n v="1518"/>
    <d v="2017-09-02T00:00:00"/>
    <s v="JODHPUR"/>
    <s v="JODHPUR"/>
    <x v="2"/>
    <s v="LALIT SINGH TOMAR"/>
  </r>
  <r>
    <n v="173098"/>
    <s v="PABUJI BUILDING MATERIAL"/>
    <n v="190"/>
    <n v="120"/>
    <n v="220"/>
    <n v="209.5"/>
    <n v="200"/>
    <n v="165"/>
    <n v="158"/>
    <n v="142"/>
    <n v="169"/>
    <n v="155"/>
    <n v="155"/>
    <n v="120"/>
    <n v="2003.5"/>
    <n v="0"/>
    <n v="230"/>
    <n v="215"/>
    <n v="150"/>
    <n v="125"/>
    <n v="138"/>
    <n v="110"/>
    <n v="90"/>
    <n v="105"/>
    <n v="126"/>
    <n v="141"/>
    <n v="197"/>
    <n v="1627"/>
    <n v="182"/>
    <n v="165"/>
    <n v="165"/>
    <n v="105"/>
    <n v="170"/>
    <n v="112"/>
    <n v="66"/>
    <n v="173.5"/>
    <n v="87.5"/>
    <n v="162"/>
    <n v="136"/>
    <n v="216"/>
    <n v="1740"/>
    <n v="168"/>
    <n v="114.5"/>
    <n v="142.5"/>
    <n v="164"/>
    <n v="135"/>
    <n v="175"/>
    <n v="70"/>
    <n v="220"/>
    <n v="1189"/>
    <d v="2017-09-21T00:00:00"/>
    <s v="JODHPUR"/>
    <s v="JODHPUR"/>
    <x v="2"/>
    <s v="LALIT SINGH TOMAR"/>
  </r>
  <r>
    <n v="141309"/>
    <s v="CHOUDHARY BUILDING MATERIAL ST"/>
    <n v="35"/>
    <n v="280"/>
    <n v="323"/>
    <n v="253.5"/>
    <n v="177"/>
    <n v="340"/>
    <n v="256.5"/>
    <n v="313.5"/>
    <n v="450"/>
    <n v="324.25"/>
    <n v="203.5"/>
    <n v="165"/>
    <n v="3121.25"/>
    <n v="0"/>
    <n v="311.5"/>
    <n v="240.5"/>
    <n v="145"/>
    <n v="200"/>
    <n v="328.7"/>
    <n v="152.44999999999999"/>
    <n v="85"/>
    <n v="399.5"/>
    <n v="212"/>
    <n v="4.05"/>
    <n v="387.05"/>
    <n v="2465.7500000000005"/>
    <n v="0"/>
    <n v="0"/>
    <n v="314.5"/>
    <n v="101.55"/>
    <n v="10"/>
    <n v="323.5"/>
    <n v="0"/>
    <n v="189.75"/>
    <n v="336.5"/>
    <n v="111"/>
    <n v="118.5"/>
    <n v="159.5"/>
    <n v="1664.8"/>
    <n v="211.5"/>
    <n v="152.25"/>
    <n v="124.75"/>
    <n v="153"/>
    <n v="175.5"/>
    <n v="251.8"/>
    <n v="136.5"/>
    <n v="246"/>
    <n v="1451.3"/>
    <d v="2012-09-17T00:00:00"/>
    <s v="JODHPUR"/>
    <s v="JODHPUR"/>
    <x v="2"/>
    <s v="SHUBHAM JAIMAN"/>
  </r>
  <r>
    <n v="205343"/>
    <s v="ARIHANT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2"/>
    <n v="3"/>
    <n v="80"/>
    <n v="125"/>
    <n v="285"/>
    <n v="130"/>
    <n v="0"/>
    <n v="170"/>
    <n v="195"/>
    <n v="155"/>
    <n v="174.5"/>
    <n v="153.5"/>
    <n v="75"/>
    <n v="87.5"/>
    <n v="110"/>
    <n v="52"/>
    <n v="229"/>
    <n v="1531.5"/>
    <n v="60"/>
    <n v="105"/>
    <n v="166"/>
    <n v="100.5"/>
    <n v="57"/>
    <n v="166"/>
    <n v="113"/>
    <n v="200"/>
    <n v="967.5"/>
    <d v="2020-10-28T00:00:00"/>
    <s v="JODHPUR"/>
    <s v="JODHPUR"/>
    <x v="2"/>
    <s v="SHUBHAM JAIMAN"/>
  </r>
  <r>
    <n v="119045"/>
    <s v="RAM CHANDRA MOHAN LAL"/>
    <n v="180"/>
    <n v="120"/>
    <n v="180"/>
    <n v="155"/>
    <n v="95"/>
    <n v="150"/>
    <n v="90"/>
    <n v="120"/>
    <n v="180"/>
    <n v="155"/>
    <n v="120"/>
    <n v="90"/>
    <n v="1635"/>
    <n v="0"/>
    <n v="230"/>
    <n v="225"/>
    <n v="204"/>
    <n v="125"/>
    <n v="161"/>
    <n v="80"/>
    <n v="130"/>
    <n v="132"/>
    <n v="191"/>
    <n v="135"/>
    <n v="170"/>
    <n v="1783"/>
    <n v="161"/>
    <n v="175"/>
    <n v="165"/>
    <n v="96"/>
    <n v="188.5"/>
    <n v="61"/>
    <n v="65"/>
    <n v="81"/>
    <n v="197"/>
    <n v="70"/>
    <n v="130"/>
    <n v="130"/>
    <n v="1519.5"/>
    <n v="175"/>
    <n v="95"/>
    <n v="187"/>
    <n v="104"/>
    <n v="60"/>
    <n v="91"/>
    <n v="75"/>
    <n v="180"/>
    <n v="967"/>
    <d v="2009-07-02T00:00:00"/>
    <s v="JODHPUR"/>
    <s v="JODHPUR"/>
    <x v="2"/>
    <s v="NISHANT DATA"/>
  </r>
  <r>
    <n v="148233"/>
    <s v="NAGORA TRADERS"/>
    <n v="179"/>
    <n v="128"/>
    <n v="186"/>
    <n v="185"/>
    <n v="142"/>
    <n v="128"/>
    <n v="141"/>
    <n v="175.5"/>
    <n v="146"/>
    <n v="185.7"/>
    <n v="222.5"/>
    <n v="169"/>
    <n v="1987.7"/>
    <n v="0"/>
    <n v="189"/>
    <n v="203"/>
    <n v="184.5"/>
    <n v="169"/>
    <n v="175.5"/>
    <n v="131"/>
    <n v="160"/>
    <n v="209"/>
    <n v="209.5"/>
    <n v="222.5"/>
    <n v="221"/>
    <n v="2074"/>
    <n v="160"/>
    <n v="131.25"/>
    <n v="167.25"/>
    <n v="75"/>
    <n v="176.5"/>
    <n v="192"/>
    <n v="65"/>
    <n v="148"/>
    <n v="45"/>
    <n v="103"/>
    <n v="111.5"/>
    <n v="118.25"/>
    <n v="1492.75"/>
    <n v="161.5"/>
    <n v="125"/>
    <n v="143.75"/>
    <n v="147"/>
    <n v="125"/>
    <n v="126"/>
    <n v="138.5"/>
    <n v="101"/>
    <n v="1067.75"/>
    <d v="2015-10-29T00:00:00"/>
    <s v="JODHPUR"/>
    <s v="JODHPUR"/>
    <x v="2"/>
    <s v="LALIT SINGH TOMAR"/>
  </r>
  <r>
    <n v="203205"/>
    <s v="RATHORE BUILDING MATERIAL"/>
    <n v="0"/>
    <n v="0"/>
    <n v="0"/>
    <n v="0"/>
    <n v="0"/>
    <n v="0"/>
    <n v="0"/>
    <n v="0"/>
    <n v="0"/>
    <n v="0"/>
    <n v="0"/>
    <n v="0"/>
    <n v="0"/>
    <n v="0"/>
    <n v="0"/>
    <n v="65"/>
    <n v="100"/>
    <n v="150"/>
    <n v="70"/>
    <n v="105"/>
    <n v="151"/>
    <n v="104"/>
    <n v="131"/>
    <n v="131"/>
    <n v="140"/>
    <n v="1147"/>
    <n v="110"/>
    <n v="96"/>
    <n v="131"/>
    <n v="145"/>
    <n v="120"/>
    <n v="66"/>
    <n v="120"/>
    <n v="95"/>
    <n v="101"/>
    <n v="100"/>
    <n v="95"/>
    <n v="131"/>
    <n v="1310"/>
    <n v="105"/>
    <n v="75"/>
    <n v="127.5"/>
    <n v="140"/>
    <n v="35"/>
    <n v="75"/>
    <n v="135"/>
    <n v="140"/>
    <n v="832.5"/>
    <d v="2020-06-17T00:00:00"/>
    <s v="JODHPUR"/>
    <s v="JODHPUR"/>
    <x v="2"/>
    <s v="NISHANT DATA"/>
  </r>
  <r>
    <n v="204793"/>
    <s v="SHREE MAHADEV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65"/>
    <n v="39"/>
    <n v="30"/>
    <n v="60"/>
    <n v="101"/>
    <n v="31"/>
    <n v="356"/>
    <n v="105"/>
    <n v="125"/>
    <n v="170"/>
    <n v="105"/>
    <n v="81.25"/>
    <n v="43.75"/>
    <n v="97"/>
    <n v="80"/>
    <n v="100"/>
    <n v="55"/>
    <n v="123.5"/>
    <n v="156"/>
    <n v="1241.5"/>
    <n v="85"/>
    <n v="96"/>
    <n v="115"/>
    <n v="68.5"/>
    <n v="70"/>
    <n v="117.5"/>
    <n v="111.5"/>
    <n v="215"/>
    <n v="878.5"/>
    <d v="2020-09-23T00:00:00"/>
    <s v="JODHPUR"/>
    <s v="JODHPUR"/>
    <x v="2"/>
    <s v="SHUBHAM JAIMAN"/>
  </r>
  <r>
    <n v="176644"/>
    <s v="MAHADEV TRADING COMPANY"/>
    <n v="30"/>
    <n v="30"/>
    <n v="120"/>
    <n v="15"/>
    <n v="100"/>
    <n v="65"/>
    <n v="50"/>
    <n v="15"/>
    <n v="69.5"/>
    <n v="45"/>
    <n v="99.5"/>
    <n v="30"/>
    <n v="669"/>
    <n v="0"/>
    <n v="109.5"/>
    <n v="125"/>
    <n v="115"/>
    <n v="67.5"/>
    <n v="87"/>
    <n v="135"/>
    <n v="110"/>
    <n v="40"/>
    <n v="105"/>
    <n v="35"/>
    <n v="105"/>
    <n v="1034"/>
    <n v="64.5"/>
    <n v="64.5"/>
    <n v="103.5"/>
    <n v="85"/>
    <n v="105"/>
    <n v="40"/>
    <n v="95"/>
    <n v="33.5"/>
    <n v="94"/>
    <n v="80"/>
    <n v="51"/>
    <n v="105"/>
    <n v="921"/>
    <n v="70"/>
    <n v="75"/>
    <n v="50"/>
    <n v="80"/>
    <n v="105"/>
    <n v="140"/>
    <n v="16"/>
    <n v="105"/>
    <n v="641"/>
    <d v="2018-11-23T00:00:00"/>
    <s v="JODHPUR"/>
    <s v="JODHPUR"/>
    <x v="2"/>
    <s v="LALIT SINGH TOMAR"/>
  </r>
  <r>
    <n v="201008"/>
    <s v="SHREE BALAJI CEMENT AGENCY"/>
    <n v="0"/>
    <n v="0"/>
    <n v="0"/>
    <n v="0"/>
    <n v="0"/>
    <n v="0"/>
    <n v="0"/>
    <n v="60"/>
    <n v="30"/>
    <n v="90"/>
    <n v="65"/>
    <n v="35"/>
    <n v="280"/>
    <n v="0"/>
    <n v="100"/>
    <n v="70"/>
    <n v="75"/>
    <n v="30"/>
    <n v="55"/>
    <n v="60"/>
    <n v="65"/>
    <n v="60"/>
    <n v="65"/>
    <n v="70"/>
    <n v="75"/>
    <n v="725"/>
    <n v="90"/>
    <n v="30"/>
    <n v="140"/>
    <n v="88"/>
    <n v="80"/>
    <n v="35"/>
    <n v="46.5"/>
    <n v="35"/>
    <n v="65"/>
    <n v="65"/>
    <n v="68.5"/>
    <n v="65"/>
    <n v="808"/>
    <n v="65"/>
    <n v="65"/>
    <n v="65"/>
    <n v="35"/>
    <n v="69"/>
    <n v="20"/>
    <n v="75"/>
    <n v="65"/>
    <n v="459"/>
    <d v="2019-11-08T00:00:00"/>
    <s v="JODHPUR"/>
    <s v="JODHPUR"/>
    <x v="2"/>
    <s v="SHUBHAM JAIMAN"/>
  </r>
  <r>
    <n v="174770"/>
    <s v="JANGID BUILDING MATERIAL"/>
    <n v="64"/>
    <n v="93"/>
    <n v="60"/>
    <n v="90"/>
    <n v="60"/>
    <n v="60"/>
    <n v="60"/>
    <n v="90"/>
    <n v="60"/>
    <n v="170"/>
    <n v="100"/>
    <n v="65"/>
    <n v="972"/>
    <n v="0"/>
    <n v="30"/>
    <n v="100"/>
    <n v="91"/>
    <n v="60"/>
    <n v="60"/>
    <n v="95"/>
    <n v="90"/>
    <n v="66"/>
    <n v="100"/>
    <n v="100"/>
    <n v="130"/>
    <n v="922"/>
    <n v="101"/>
    <n v="35"/>
    <n v="105"/>
    <n v="135"/>
    <n v="0"/>
    <n v="0"/>
    <n v="75"/>
    <n v="95"/>
    <n v="101"/>
    <n v="15"/>
    <n v="0"/>
    <n v="0"/>
    <n v="662"/>
    <n v="0"/>
    <n v="0"/>
    <n v="0"/>
    <n v="0"/>
    <n v="0"/>
    <n v="0"/>
    <n v="0"/>
    <n v="0"/>
    <n v="0"/>
    <d v="2018-02-15T00:00:00"/>
    <s v="JODHPUR"/>
    <s v="JODHPUR"/>
    <x v="2"/>
    <s v="NISHANT DATA"/>
  </r>
  <r>
    <n v="174378"/>
    <s v="BELIM CEMENT AND BUILDING MATE"/>
    <n v="55"/>
    <n v="60"/>
    <n v="60"/>
    <n v="30"/>
    <n v="15"/>
    <n v="10"/>
    <n v="74.5"/>
    <n v="30"/>
    <n v="80"/>
    <n v="95"/>
    <n v="87.5"/>
    <n v="30"/>
    <n v="627"/>
    <n v="0"/>
    <n v="85.5"/>
    <n v="63.5"/>
    <n v="78"/>
    <n v="10"/>
    <n v="30"/>
    <n v="40"/>
    <n v="35"/>
    <n v="30"/>
    <n v="50"/>
    <n v="75"/>
    <n v="105"/>
    <n v="602"/>
    <n v="25"/>
    <n v="76"/>
    <n v="125"/>
    <n v="0"/>
    <n v="60"/>
    <n v="50"/>
    <n v="35"/>
    <n v="105"/>
    <n v="40"/>
    <n v="35"/>
    <n v="20"/>
    <n v="70"/>
    <n v="641"/>
    <n v="98.5"/>
    <n v="57.5"/>
    <n v="105"/>
    <n v="35"/>
    <n v="105"/>
    <n v="35"/>
    <n v="70"/>
    <n v="70"/>
    <n v="576"/>
    <d v="2018-10-27T00:00:00"/>
    <s v="JODHPUR"/>
    <s v="JODHPUR"/>
    <x v="2"/>
    <s v="NISHANT DATA"/>
  </r>
  <r>
    <n v="179946"/>
    <s v="GAGAN STEEL"/>
    <n v="0"/>
    <n v="0"/>
    <n v="0"/>
    <n v="0"/>
    <n v="0"/>
    <n v="0"/>
    <n v="0"/>
    <n v="201"/>
    <n v="211.5"/>
    <n v="125"/>
    <n v="55"/>
    <n v="130.25"/>
    <n v="722.75"/>
    <n v="0"/>
    <n v="55.5"/>
    <n v="120.5"/>
    <n v="114.75"/>
    <n v="66"/>
    <n v="50"/>
    <n v="85.15"/>
    <n v="30"/>
    <n v="126"/>
    <n v="73"/>
    <n v="102"/>
    <n v="2.5"/>
    <n v="825.4"/>
    <n v="0"/>
    <n v="0"/>
    <n v="20"/>
    <n v="15.75"/>
    <n v="20"/>
    <n v="5"/>
    <n v="110"/>
    <n v="20"/>
    <n v="73"/>
    <n v="50"/>
    <n v="27"/>
    <n v="266.25"/>
    <n v="607"/>
    <n v="0"/>
    <n v="15"/>
    <n v="100"/>
    <n v="22"/>
    <n v="28"/>
    <n v="57.5"/>
    <n v="17.5"/>
    <n v="60"/>
    <n v="300"/>
    <d v="2019-11-02T00:00:00"/>
    <s v="JODHPUR"/>
    <s v="JODHPUR"/>
    <x v="2"/>
    <s v="SHUBHAM JAIMAN"/>
  </r>
  <r>
    <n v="207439"/>
    <s v="JASOL MA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20"/>
    <n v="45"/>
    <n v="35"/>
    <n v="70"/>
    <n v="10"/>
    <n v="75"/>
    <n v="50"/>
    <n v="35"/>
    <n v="100"/>
    <n v="19"/>
    <n v="105"/>
    <n v="604"/>
    <n v="35"/>
    <n v="20"/>
    <n v="37.5"/>
    <n v="30"/>
    <n v="35"/>
    <n v="50"/>
    <n v="35"/>
    <n v="105"/>
    <n v="347.5"/>
    <d v="2021-02-26T00:00:00"/>
    <s v="JODHPUR"/>
    <s v="JODHPUR"/>
    <x v="2"/>
    <s v="LALIT SINGH TOMAR"/>
  </r>
  <r>
    <n v="172874"/>
    <s v="NEW SOLANKI TRADERS"/>
    <n v="90"/>
    <n v="70"/>
    <n v="60"/>
    <n v="82"/>
    <n v="20"/>
    <n v="50"/>
    <n v="65"/>
    <n v="45"/>
    <n v="75"/>
    <n v="95"/>
    <n v="70"/>
    <n v="90"/>
    <n v="812"/>
    <n v="0"/>
    <n v="83.5"/>
    <n v="77.5"/>
    <n v="64.5"/>
    <n v="40"/>
    <n v="35"/>
    <n v="51"/>
    <n v="45"/>
    <n v="41"/>
    <n v="69"/>
    <n v="90"/>
    <n v="102.5"/>
    <n v="699"/>
    <n v="80"/>
    <n v="35"/>
    <n v="70"/>
    <n v="35"/>
    <n v="0"/>
    <n v="70"/>
    <n v="61"/>
    <n v="45"/>
    <n v="60"/>
    <n v="61"/>
    <n v="16"/>
    <n v="52.5"/>
    <n v="585.5"/>
    <n v="65"/>
    <n v="60"/>
    <n v="75"/>
    <n v="50"/>
    <n v="52"/>
    <n v="35"/>
    <n v="10"/>
    <n v="75"/>
    <n v="422"/>
    <d v="2017-09-02T00:00:00"/>
    <s v="JODHPUR"/>
    <s v="JODHPUR"/>
    <x v="2"/>
    <s v="SHUBHAM JAIMAN"/>
  </r>
  <r>
    <n v="172706"/>
    <s v="KAMAL CONSTRUCTION COMPANY"/>
    <n v="70"/>
    <n v="65"/>
    <n v="30"/>
    <n v="70"/>
    <n v="70"/>
    <n v="30"/>
    <n v="30"/>
    <n v="30"/>
    <n v="30"/>
    <n v="54"/>
    <n v="160"/>
    <n v="70"/>
    <n v="709"/>
    <n v="0"/>
    <n v="120"/>
    <n v="100"/>
    <n v="105"/>
    <n v="162.5"/>
    <n v="90"/>
    <n v="35"/>
    <n v="75"/>
    <n v="75"/>
    <n v="65"/>
    <n v="65"/>
    <n v="45"/>
    <n v="937.5"/>
    <n v="65"/>
    <n v="105"/>
    <n v="35"/>
    <n v="35"/>
    <n v="30"/>
    <n v="35"/>
    <n v="0"/>
    <n v="0"/>
    <n v="35"/>
    <n v="70"/>
    <n v="105"/>
    <n v="65"/>
    <n v="580"/>
    <n v="20"/>
    <n v="70"/>
    <n v="105"/>
    <n v="55"/>
    <n v="20"/>
    <n v="0"/>
    <n v="0"/>
    <n v="0"/>
    <n v="270"/>
    <d v="2017-08-18T00:00:00"/>
    <s v="JODHPUR"/>
    <s v="JODHPUR"/>
    <x v="2"/>
    <s v="LALIT SINGH TOMAR"/>
  </r>
  <r>
    <n v="172249"/>
    <s v="RANGA CHIRANJI LAL BUILDING MA"/>
    <n v="65"/>
    <n v="60"/>
    <n v="70"/>
    <n v="60"/>
    <n v="80"/>
    <n v="55"/>
    <n v="60"/>
    <n v="55"/>
    <n v="55"/>
    <n v="45"/>
    <n v="30"/>
    <n v="60"/>
    <n v="695"/>
    <n v="0"/>
    <n v="50"/>
    <n v="70"/>
    <n v="85"/>
    <n v="32.5"/>
    <n v="57"/>
    <n v="30"/>
    <n v="35"/>
    <n v="25"/>
    <n v="40"/>
    <n v="55"/>
    <n v="30"/>
    <n v="509.5"/>
    <n v="60"/>
    <n v="30"/>
    <n v="55"/>
    <n v="25"/>
    <n v="70"/>
    <n v="55"/>
    <n v="35"/>
    <n v="31"/>
    <n v="55"/>
    <n v="0"/>
    <n v="20"/>
    <n v="40"/>
    <n v="476"/>
    <n v="35"/>
    <n v="34"/>
    <n v="50"/>
    <n v="35"/>
    <n v="40"/>
    <n v="50"/>
    <n v="49"/>
    <n v="25"/>
    <n v="318"/>
    <d v="2017-06-19T00:00:00"/>
    <s v="JODHPUR"/>
    <s v="JODHPUR"/>
    <x v="2"/>
    <s v="LALIT SINGH TOMAR"/>
  </r>
  <r>
    <n v="204810"/>
    <s v="MAA SANTOSHI CONSTRUCTION COM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0"/>
    <n v="15"/>
    <n v="32"/>
    <n v="37"/>
    <n v="41"/>
    <n v="2.5"/>
    <n v="157.5"/>
    <n v="55"/>
    <n v="0"/>
    <n v="35"/>
    <n v="29.75"/>
    <n v="46"/>
    <n v="47.5"/>
    <n v="59.5"/>
    <n v="19.5"/>
    <n v="57.5"/>
    <n v="30"/>
    <n v="0"/>
    <n v="88"/>
    <n v="467.75"/>
    <n v="40.75"/>
    <n v="50"/>
    <n v="25.35"/>
    <n v="60.65"/>
    <n v="0"/>
    <n v="43"/>
    <n v="33.75"/>
    <n v="27"/>
    <n v="280.5"/>
    <d v="2020-09-24T00:00:00"/>
    <s v="JODHPUR"/>
    <s v="JODHPUR"/>
    <x v="2"/>
    <s v="SHUBHAM JAIMAN"/>
  </r>
  <r>
    <n v="205742"/>
    <s v="KISTUR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33.5"/>
    <n v="93.5"/>
    <n v="15"/>
    <n v="203"/>
    <n v="50"/>
    <n v="15"/>
    <n v="40"/>
    <n v="35"/>
    <n v="35"/>
    <n v="50"/>
    <n v="35"/>
    <n v="0"/>
    <n v="30"/>
    <n v="40"/>
    <n v="15"/>
    <n v="45"/>
    <n v="390"/>
    <n v="30"/>
    <n v="20"/>
    <n v="35"/>
    <n v="46"/>
    <n v="15"/>
    <n v="40"/>
    <n v="0"/>
    <n v="47"/>
    <n v="233"/>
    <d v="2020-11-27T00:00:00"/>
    <s v="JODHPUR"/>
    <s v="JODHPUR"/>
    <x v="2"/>
    <s v="LALIT SINGH TOMAR"/>
  </r>
  <r>
    <n v="209444"/>
    <s v="KRISHN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40"/>
    <n v="55"/>
    <n v="40"/>
    <n v="85"/>
    <n v="0"/>
    <n v="75"/>
    <n v="60"/>
    <n v="375"/>
    <n v="45"/>
    <n v="10"/>
    <n v="65"/>
    <n v="35"/>
    <n v="50"/>
    <n v="65"/>
    <n v="32.5"/>
    <n v="60"/>
    <n v="362.5"/>
    <d v="2021-08-25T00:00:00"/>
    <s v="JODHPUR"/>
    <s v="JODHPUR"/>
    <x v="2"/>
    <s v="LALIT SINGH TOMAR"/>
  </r>
  <r>
    <n v="210447"/>
    <s v="KOMAL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65"/>
    <n v="85"/>
    <n v="85"/>
    <n v="70"/>
    <n v="325"/>
    <n v="15"/>
    <n v="30"/>
    <n v="53.5"/>
    <n v="35"/>
    <n v="70"/>
    <n v="15"/>
    <n v="35"/>
    <n v="70"/>
    <n v="323.5"/>
    <d v="2021-11-18T00:00:00"/>
    <s v="JODHPUR"/>
    <s v="JODHPUR"/>
    <x v="2"/>
    <s v="LALIT SINGH TOMAR"/>
  </r>
  <r>
    <n v="179435"/>
    <s v="FIRODA CEMENT AGENCY"/>
    <n v="0"/>
    <n v="0"/>
    <n v="0"/>
    <n v="0"/>
    <n v="0"/>
    <n v="0"/>
    <n v="30"/>
    <n v="45"/>
    <n v="30"/>
    <n v="30"/>
    <n v="80"/>
    <n v="70"/>
    <n v="285"/>
    <n v="0"/>
    <n v="61"/>
    <n v="65"/>
    <n v="60"/>
    <n v="30"/>
    <n v="72.5"/>
    <n v="32.5"/>
    <n v="0"/>
    <n v="35"/>
    <n v="65"/>
    <n v="5"/>
    <n v="35"/>
    <n v="461"/>
    <n v="5"/>
    <n v="0"/>
    <n v="35"/>
    <n v="0"/>
    <n v="25"/>
    <n v="0"/>
    <n v="35"/>
    <n v="30"/>
    <n v="35"/>
    <n v="85"/>
    <n v="35"/>
    <n v="33.5"/>
    <n v="318.5"/>
    <n v="35"/>
    <n v="5"/>
    <n v="45"/>
    <n v="5"/>
    <n v="20"/>
    <n v="30"/>
    <n v="5"/>
    <n v="20"/>
    <n v="165"/>
    <d v="2019-09-13T00:00:00"/>
    <s v="JODHPUR"/>
    <s v="JODHPUR"/>
    <x v="2"/>
    <s v="NISHANT DATA"/>
  </r>
  <r>
    <n v="209032"/>
    <s v="RAMDEV TILES AND SAINETA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40"/>
    <n v="39"/>
    <n v="20"/>
    <n v="10"/>
    <n v="20"/>
    <n v="30"/>
    <n v="40"/>
    <n v="35"/>
    <n v="244"/>
    <n v="0"/>
    <n v="0"/>
    <n v="0"/>
    <n v="0"/>
    <n v="0"/>
    <n v="0"/>
    <n v="0"/>
    <n v="0"/>
    <n v="0"/>
    <d v="2021-07-26T00:00:00"/>
    <s v="JODHPUR"/>
    <s v="JODHPUR"/>
    <x v="2"/>
    <s v="NISHANT DATA"/>
  </r>
  <r>
    <n v="179010"/>
    <s v="JK TRADERS TILES &amp; SANITARY"/>
    <n v="0"/>
    <n v="0"/>
    <n v="0"/>
    <n v="0"/>
    <n v="35"/>
    <n v="0"/>
    <n v="0"/>
    <n v="0"/>
    <n v="0"/>
    <n v="25"/>
    <n v="55"/>
    <n v="30"/>
    <n v="145"/>
    <n v="0"/>
    <n v="30"/>
    <n v="30"/>
    <n v="60"/>
    <n v="0"/>
    <n v="60"/>
    <n v="5"/>
    <n v="35"/>
    <n v="0"/>
    <n v="30"/>
    <n v="30"/>
    <n v="30"/>
    <n v="310"/>
    <n v="30"/>
    <n v="30"/>
    <n v="0"/>
    <n v="30"/>
    <n v="40"/>
    <n v="30"/>
    <n v="30"/>
    <n v="0"/>
    <n v="35"/>
    <n v="0"/>
    <n v="0"/>
    <n v="0"/>
    <n v="225"/>
    <n v="0"/>
    <n v="0"/>
    <n v="0"/>
    <n v="0"/>
    <n v="0"/>
    <n v="0"/>
    <n v="0"/>
    <n v="0"/>
    <n v="0"/>
    <d v="2019-07-29T00:00:00"/>
    <s v="JODHPUR"/>
    <s v="JODHPUR"/>
    <x v="2"/>
    <s v="NISHANT DATA"/>
  </r>
  <r>
    <n v="210675"/>
    <s v="BALAJI AGR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35"/>
    <n v="68.5"/>
    <n v="35"/>
    <n v="208.5"/>
    <n v="10"/>
    <n v="0"/>
    <n v="0"/>
    <n v="0"/>
    <n v="0"/>
    <n v="0"/>
    <n v="0"/>
    <n v="0"/>
    <n v="10"/>
    <d v="2021-12-11T00:00:00"/>
    <s v="JODHPUR"/>
    <s v="JODHPUR"/>
    <x v="2"/>
    <s v="LALIT SINGH TOMAR"/>
  </r>
  <r>
    <n v="201029"/>
    <s v="INDIA STEEL"/>
    <n v="0"/>
    <n v="0"/>
    <n v="0"/>
    <n v="0"/>
    <n v="0"/>
    <n v="0"/>
    <n v="0"/>
    <n v="60"/>
    <n v="41"/>
    <n v="65"/>
    <n v="65"/>
    <n v="69.5"/>
    <n v="300.5"/>
    <n v="0"/>
    <n v="70"/>
    <n v="0"/>
    <n v="30"/>
    <n v="30"/>
    <n v="30"/>
    <n v="70"/>
    <n v="70"/>
    <n v="35"/>
    <n v="30"/>
    <n v="15"/>
    <n v="105"/>
    <n v="485"/>
    <n v="25"/>
    <n v="0"/>
    <n v="0"/>
    <n v="15"/>
    <n v="30"/>
    <n v="0"/>
    <n v="0"/>
    <n v="15"/>
    <n v="20"/>
    <n v="45"/>
    <n v="10"/>
    <n v="0"/>
    <n v="160"/>
    <n v="0"/>
    <n v="0"/>
    <n v="0"/>
    <n v="0"/>
    <n v="0"/>
    <n v="0"/>
    <n v="0"/>
    <n v="0"/>
    <n v="0"/>
    <d v="2019-11-09T00:00:00"/>
    <s v="JODHPUR"/>
    <s v="JODHPUR"/>
    <x v="2"/>
    <s v="LALIT SINGH TOMAR"/>
  </r>
  <r>
    <n v="201028"/>
    <s v="BHADU ENTERPRISES"/>
    <n v="0"/>
    <n v="0"/>
    <n v="0"/>
    <n v="0"/>
    <n v="0"/>
    <n v="0"/>
    <n v="0"/>
    <n v="30"/>
    <n v="20"/>
    <n v="25"/>
    <n v="40"/>
    <n v="25"/>
    <n v="140"/>
    <n v="0"/>
    <n v="44"/>
    <n v="40"/>
    <n v="40"/>
    <n v="21"/>
    <n v="10"/>
    <n v="35"/>
    <n v="10"/>
    <n v="22"/>
    <n v="45"/>
    <n v="20"/>
    <n v="10"/>
    <n v="297"/>
    <n v="45"/>
    <n v="8.5"/>
    <n v="30"/>
    <n v="30"/>
    <n v="15"/>
    <n v="0"/>
    <n v="0"/>
    <n v="0"/>
    <n v="0"/>
    <n v="0"/>
    <n v="0"/>
    <n v="0"/>
    <n v="128.5"/>
    <n v="0"/>
    <n v="0"/>
    <n v="0"/>
    <n v="0"/>
    <n v="0"/>
    <n v="0"/>
    <n v="0"/>
    <n v="0"/>
    <n v="0"/>
    <d v="2019-11-09T00:00:00"/>
    <s v="JODHPUR"/>
    <s v="JODHPUR"/>
    <x v="2"/>
    <n v="0"/>
  </r>
  <r>
    <n v="176214"/>
    <s v="KHETESHWAR ENTERPRISES"/>
    <n v="35"/>
    <n v="60"/>
    <n v="50"/>
    <n v="65"/>
    <n v="55"/>
    <n v="75"/>
    <n v="60"/>
    <n v="60"/>
    <n v="50"/>
    <n v="34.5"/>
    <n v="90"/>
    <n v="65"/>
    <n v="699.5"/>
    <n v="0"/>
    <n v="77"/>
    <n v="90.5"/>
    <n v="80"/>
    <n v="50"/>
    <n v="0"/>
    <n v="35"/>
    <n v="30"/>
    <n v="35"/>
    <n v="57.5"/>
    <n v="40"/>
    <n v="45"/>
    <n v="540"/>
    <n v="0"/>
    <n v="35"/>
    <n v="35"/>
    <n v="5"/>
    <n v="0"/>
    <n v="0"/>
    <n v="0"/>
    <n v="0"/>
    <n v="2.5"/>
    <n v="0"/>
    <n v="0"/>
    <n v="0"/>
    <n v="77.5"/>
    <n v="0"/>
    <n v="0"/>
    <n v="0"/>
    <n v="0"/>
    <n v="0"/>
    <n v="0"/>
    <n v="0"/>
    <n v="0"/>
    <n v="0"/>
    <d v="2018-07-21T00:00:00"/>
    <s v="JODHPUR"/>
    <s v="JODHPUR"/>
    <x v="2"/>
    <s v="LALIT SINGH TOMAR"/>
  </r>
  <r>
    <n v="203750"/>
    <s v="JAI SATGURU TRADING COMPANY"/>
    <n v="0"/>
    <n v="0"/>
    <n v="0"/>
    <n v="0"/>
    <n v="0"/>
    <n v="0"/>
    <n v="0"/>
    <n v="0"/>
    <n v="0"/>
    <n v="0"/>
    <n v="0"/>
    <n v="0"/>
    <n v="0"/>
    <n v="0"/>
    <n v="0"/>
    <n v="0"/>
    <n v="10"/>
    <n v="5"/>
    <n v="15"/>
    <n v="5"/>
    <n v="5"/>
    <n v="10"/>
    <n v="4.75"/>
    <n v="5"/>
    <n v="2"/>
    <n v="61.75"/>
    <n v="5"/>
    <n v="0"/>
    <n v="10"/>
    <n v="3.75"/>
    <n v="12.9"/>
    <n v="15"/>
    <n v="6.5"/>
    <n v="5.25"/>
    <n v="0"/>
    <n v="0"/>
    <n v="0"/>
    <n v="0"/>
    <n v="58.4"/>
    <n v="0"/>
    <n v="0"/>
    <n v="0"/>
    <n v="0"/>
    <n v="0"/>
    <n v="0"/>
    <n v="0"/>
    <n v="0"/>
    <n v="0"/>
    <d v="2020-07-17T00:00:00"/>
    <s v="JODHPUR"/>
    <s v="JODHPUR"/>
    <x v="2"/>
    <n v="0"/>
  </r>
  <r>
    <n v="206331"/>
    <s v="SHRI PRAKASH CONSTRUCTION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3.5"/>
    <n v="33.5"/>
    <n v="68.5"/>
    <n v="170.5"/>
    <n v="0"/>
    <n v="45"/>
    <n v="0"/>
    <n v="0"/>
    <n v="0"/>
    <n v="0"/>
    <n v="0"/>
    <n v="0"/>
    <n v="0"/>
    <n v="0"/>
    <n v="0"/>
    <n v="0"/>
    <n v="45"/>
    <n v="0"/>
    <n v="0"/>
    <n v="0"/>
    <n v="0"/>
    <n v="0"/>
    <n v="0"/>
    <n v="0"/>
    <n v="0"/>
    <n v="0"/>
    <d v="2020-12-26T00:00:00"/>
    <s v="JODHPUR"/>
    <s v="JODHPUR"/>
    <x v="2"/>
    <n v="0"/>
  </r>
  <r>
    <n v="202880"/>
    <s v="ROHITASHV MAKAN SAMGRI STORE"/>
    <n v="0"/>
    <n v="0"/>
    <n v="0"/>
    <n v="0"/>
    <n v="0"/>
    <n v="0"/>
    <n v="0"/>
    <n v="0"/>
    <n v="0"/>
    <n v="0"/>
    <n v="0"/>
    <n v="0"/>
    <n v="0"/>
    <n v="0"/>
    <n v="65"/>
    <n v="130"/>
    <n v="120"/>
    <n v="60"/>
    <n v="140"/>
    <n v="90"/>
    <n v="5"/>
    <n v="0"/>
    <n v="0"/>
    <n v="0"/>
    <n v="30"/>
    <n v="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5-13T00:00:00"/>
    <s v="JODHPUR"/>
    <s v="JODHPUR"/>
    <x v="2"/>
    <n v="0"/>
  </r>
  <r>
    <n v="119149"/>
    <s v="NEW BHATI CEMENT COMPANY"/>
    <n v="160"/>
    <n v="112"/>
    <n v="282.5"/>
    <n v="220"/>
    <n v="221"/>
    <n v="221"/>
    <n v="155"/>
    <n v="200"/>
    <n v="255.25"/>
    <n v="184"/>
    <n v="135"/>
    <n v="72.5"/>
    <n v="2218.25"/>
    <n v="0"/>
    <n v="107.9"/>
    <n v="165"/>
    <n v="222.5"/>
    <n v="37.5"/>
    <n v="0"/>
    <n v="55.75"/>
    <n v="0"/>
    <n v="0"/>
    <n v="0"/>
    <n v="0"/>
    <n v="0"/>
    <n v="588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09-07-02T00:00:00"/>
    <s v="JODHPUR"/>
    <s v="JODHPUR"/>
    <x v="2"/>
    <n v="0"/>
  </r>
  <r>
    <n v="202262"/>
    <s v="ABHINAV TRADERS"/>
    <n v="0"/>
    <n v="0"/>
    <n v="0"/>
    <n v="0"/>
    <n v="0"/>
    <n v="0"/>
    <n v="0"/>
    <n v="0"/>
    <n v="0"/>
    <n v="30"/>
    <n v="30"/>
    <n v="30"/>
    <n v="90"/>
    <n v="0"/>
    <n v="120"/>
    <n v="30"/>
    <n v="60"/>
    <n v="42.5"/>
    <n v="40"/>
    <n v="0"/>
    <n v="10"/>
    <n v="0"/>
    <n v="0"/>
    <n v="0"/>
    <n v="0"/>
    <n v="30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28T00:00:00"/>
    <s v="JODHPUR"/>
    <s v="JODHPUR"/>
    <x v="2"/>
    <n v="0"/>
  </r>
  <r>
    <n v="179867"/>
    <s v="SHREE KHETESHWAR MARBLE AND GR"/>
    <n v="0"/>
    <n v="0"/>
    <n v="0"/>
    <n v="0"/>
    <n v="0"/>
    <n v="0"/>
    <n v="10"/>
    <n v="20"/>
    <n v="60"/>
    <n v="69"/>
    <n v="50"/>
    <n v="40"/>
    <n v="249"/>
    <n v="0"/>
    <n v="45"/>
    <n v="30"/>
    <n v="35"/>
    <n v="17.5"/>
    <n v="20"/>
    <n v="12.5"/>
    <n v="44"/>
    <n v="45.5"/>
    <n v="27.5"/>
    <n v="15"/>
    <n v="0"/>
    <n v="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24T00:00:00"/>
    <s v="JODHPUR"/>
    <s v="JODHPUR"/>
    <x v="2"/>
    <n v="0"/>
  </r>
  <r>
    <n v="172600"/>
    <s v="OM CEMENT SUPPLIER"/>
    <n v="30"/>
    <n v="30"/>
    <n v="5"/>
    <n v="38"/>
    <n v="10"/>
    <n v="10"/>
    <n v="0"/>
    <n v="10"/>
    <n v="15"/>
    <n v="40"/>
    <n v="30"/>
    <n v="30"/>
    <n v="248"/>
    <n v="0"/>
    <n v="75"/>
    <n v="20"/>
    <n v="10"/>
    <n v="20"/>
    <n v="10"/>
    <n v="5"/>
    <n v="5"/>
    <n v="22"/>
    <n v="0"/>
    <n v="0"/>
    <n v="0"/>
    <n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05T00:00:00"/>
    <s v="JODHPUR"/>
    <s v="JODHPUR"/>
    <x v="2"/>
    <n v="0"/>
  </r>
  <r>
    <n v="212232"/>
    <s v="OM NAMAH SHIVAY IRON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35"/>
    <n v="55"/>
    <n v="35"/>
    <n v="30"/>
    <n v="35"/>
    <n v="65"/>
    <n v="0"/>
    <n v="325"/>
    <d v="2022-04-19T00:00:00"/>
    <s v="JODHPUR"/>
    <s v="JODHPUR"/>
    <x v="2"/>
    <n v="0"/>
  </r>
  <r>
    <n v="212758"/>
    <s v="B H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3.5"/>
    <n v="0"/>
    <n v="0"/>
    <n v="0"/>
    <n v="0"/>
    <n v="0"/>
    <n v="68.5"/>
    <d v="2022-05-30T00:00:00"/>
    <s v="JODHPUR"/>
    <s v="JODHPUR"/>
    <x v="2"/>
    <n v="0"/>
  </r>
  <r>
    <n v="211876"/>
    <s v="ROHAN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5"/>
    <n v="0"/>
    <n v="0"/>
    <n v="0"/>
    <n v="0"/>
    <n v="0"/>
    <n v="20"/>
    <d v="2022-03-14T00:00:00"/>
    <s v="JODHPUR"/>
    <s v="JODHPUR"/>
    <x v="2"/>
    <n v="0"/>
  </r>
  <r>
    <n v="212572"/>
    <s v="SHREE RADHA KRISHNA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0"/>
    <n v="15"/>
    <n v="33"/>
    <n v="41"/>
    <n v="20"/>
    <n v="124"/>
    <d v="2022-05-17T00:00:00"/>
    <s v="JODHPUR"/>
    <s v="JODHPUR"/>
    <x v="2"/>
    <n v="0"/>
  </r>
  <r>
    <n v="213257"/>
    <s v="SHRI VINAYAK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40"/>
    <n v="20"/>
    <n v="15"/>
    <n v="25"/>
    <n v="140"/>
    <d v="2022-07-02T00:00:00"/>
    <s v="JODHPUR"/>
    <s v="JODHPUR"/>
    <x v="2"/>
    <n v="0"/>
  </r>
  <r>
    <n v="213547"/>
    <s v="JAMBHESHWAR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70"/>
    <n v="100"/>
    <n v="35"/>
    <n v="85"/>
    <n v="360"/>
    <d v="2022-07-25T00:00:00"/>
    <s v="JODHPUR"/>
    <s v="JODHPUR"/>
    <x v="2"/>
    <n v="0"/>
  </r>
  <r>
    <n v="213900"/>
    <s v="BALAJ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70"/>
    <n v="105"/>
    <n v="272"/>
    <d v="2022-08-29T00:00:00"/>
    <s v="JODHPUR"/>
    <s v="JODHPUR"/>
    <x v="2"/>
    <n v="0"/>
  </r>
  <r>
    <n v="214072"/>
    <s v="RAJA RAM HARDWA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5"/>
    <n v="105"/>
    <d v="2022-09-12T00:00:00"/>
    <s v="JODHPUR"/>
    <s v="JODHPUR"/>
    <x v="2"/>
    <n v="0"/>
  </r>
  <r>
    <n v="214421"/>
    <s v="MAA KARN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32.5"/>
    <n v="50"/>
    <d v="2022-10-11T00:00:00"/>
    <s v="JODHPUR"/>
    <s v="JODHPUR"/>
    <x v="2"/>
    <n v="0"/>
  </r>
  <r>
    <n v="214557"/>
    <s v="NEW OM GEHLOT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.5"/>
    <n v="202.5"/>
    <n v="315"/>
    <d v="2022-10-21T00:00:00"/>
    <s v="JODHPUR"/>
    <s v="JODHPUR"/>
    <x v="2"/>
    <n v="0"/>
  </r>
  <r>
    <n v="214635"/>
    <s v="SHRI GURU KRIP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d v="2022-10-31T00:00:00"/>
    <s v="JODHPUR"/>
    <s v="JODHPUR"/>
    <x v="2"/>
    <n v="0"/>
  </r>
  <r>
    <n v="215078"/>
    <s v="CHAMUND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5"/>
    <d v="2022-11-26T00:00:00"/>
    <s v="JODHPUR"/>
    <s v="JODHPUR"/>
    <x v="2"/>
    <n v="0"/>
  </r>
  <r>
    <n v="179877"/>
    <s v="HANUMANGARH  INT SUPPLIERS"/>
    <n v="0"/>
    <n v="0"/>
    <n v="0"/>
    <n v="0"/>
    <n v="0"/>
    <n v="0"/>
    <n v="47.55"/>
    <n v="266.5"/>
    <n v="287"/>
    <n v="362.5"/>
    <n v="428"/>
    <n v="202"/>
    <n v="1593.55"/>
    <n v="91.5"/>
    <n v="344.5"/>
    <n v="394.5"/>
    <n v="347"/>
    <n v="258.5"/>
    <n v="296.5"/>
    <n v="250.25"/>
    <n v="322.5"/>
    <n v="332.5"/>
    <n v="227.5"/>
    <n v="335.3"/>
    <n v="357.4"/>
    <n v="3557.9500000000003"/>
    <n v="330.95"/>
    <n v="231.35000000000002"/>
    <n v="339"/>
    <n v="310.05"/>
    <n v="295"/>
    <n v="316"/>
    <n v="464.04999999999995"/>
    <n v="330.8"/>
    <n v="468.1"/>
    <n v="355.5"/>
    <n v="343"/>
    <n v="586.45000000000005"/>
    <n v="4370.25"/>
    <n v="319.05"/>
    <n v="347.5"/>
    <n v="340.8"/>
    <n v="271"/>
    <n v="311"/>
    <n v="400.5"/>
    <n v="337.85"/>
    <n v="320.55"/>
    <n v="2648.25"/>
    <d v="2019-10-25T00:00:00"/>
    <s v="NAGAUR"/>
    <s v="JODHPUR"/>
    <x v="2"/>
    <s v="DEEPAK DADHICH"/>
  </r>
  <r>
    <n v="206102"/>
    <s v="BABA RAMDEV CEMENT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75"/>
    <n v="223"/>
    <n v="262"/>
    <n v="750"/>
    <n v="166"/>
    <n v="165"/>
    <n v="270"/>
    <n v="310"/>
    <n v="105"/>
    <n v="108"/>
    <n v="161.5"/>
    <n v="110"/>
    <n v="334.8"/>
    <n v="170"/>
    <n v="180"/>
    <n v="287.5"/>
    <n v="2367.8000000000002"/>
    <n v="156"/>
    <n v="162.35"/>
    <n v="120"/>
    <n v="170"/>
    <n v="163"/>
    <n v="100.00000000000001"/>
    <n v="137"/>
    <n v="135.05000000000001"/>
    <n v="1143.4000000000001"/>
    <d v="2020-12-16T00:00:00"/>
    <s v="NAGAUR"/>
    <s v="JODHPUR"/>
    <x v="2"/>
    <s v="KAPIL PAREEK"/>
  </r>
  <r>
    <n v="208809"/>
    <s v="MAHADEV SAL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1.5"/>
    <n v="315"/>
    <n v="385"/>
    <n v="190"/>
    <n v="140"/>
    <n v="277"/>
    <n v="157.5"/>
    <n v="180"/>
    <n v="280"/>
    <n v="2226"/>
    <n v="180"/>
    <n v="178.5"/>
    <n v="160.05000000000001"/>
    <n v="35"/>
    <n v="155"/>
    <n v="189.5"/>
    <n v="115"/>
    <n v="150.94999999999999"/>
    <n v="1164"/>
    <d v="2021-06-30T00:00:00"/>
    <s v="NAGAUR"/>
    <s v="JODHPUR"/>
    <x v="2"/>
    <s v="KAPIL PAREEK"/>
  </r>
  <r>
    <n v="176870"/>
    <s v="KHANDELWAL CEMENT AGENCY"/>
    <n v="184"/>
    <n v="154.75"/>
    <n v="162.75"/>
    <n v="169.5"/>
    <n v="127"/>
    <n v="159.5"/>
    <n v="152"/>
    <n v="163.5"/>
    <n v="193.5"/>
    <n v="181"/>
    <n v="224"/>
    <n v="174.1"/>
    <n v="2045.6"/>
    <n v="0"/>
    <n v="71.5"/>
    <n v="210"/>
    <n v="160"/>
    <n v="162.75"/>
    <n v="226.85"/>
    <n v="126"/>
    <n v="98"/>
    <n v="141"/>
    <n v="201.5"/>
    <n v="143.5"/>
    <n v="215"/>
    <n v="1756.1"/>
    <n v="151"/>
    <n v="203"/>
    <n v="160"/>
    <n v="235"/>
    <n v="113"/>
    <n v="171.5"/>
    <n v="170"/>
    <n v="111"/>
    <n v="305"/>
    <n v="130.75"/>
    <n v="152"/>
    <n v="297.5"/>
    <n v="2199.75"/>
    <n v="143"/>
    <n v="185.75"/>
    <n v="135"/>
    <n v="226.5"/>
    <n v="110"/>
    <n v="95"/>
    <n v="222.5"/>
    <n v="215.9"/>
    <n v="1333.65"/>
    <d v="2018-12-21T00:00:00"/>
    <s v="NAGAUR"/>
    <s v="JODHPUR"/>
    <x v="2"/>
    <s v="DEEPAK DADHICH"/>
  </r>
  <r>
    <n v="203455"/>
    <s v="NARAYAN TRADERS"/>
    <n v="0"/>
    <n v="0"/>
    <n v="0"/>
    <n v="0"/>
    <n v="0"/>
    <n v="0"/>
    <n v="0"/>
    <n v="0"/>
    <n v="0"/>
    <n v="0"/>
    <n v="0"/>
    <n v="0"/>
    <n v="0"/>
    <n v="0"/>
    <n v="0"/>
    <n v="0"/>
    <n v="68.849999999999994"/>
    <n v="51"/>
    <n v="107.55"/>
    <n v="83.2"/>
    <n v="28.15"/>
    <n v="90"/>
    <n v="126.5"/>
    <n v="120"/>
    <n v="88.100000000000009"/>
    <n v="763.35"/>
    <n v="156"/>
    <n v="75"/>
    <n v="203"/>
    <n v="225"/>
    <n v="70"/>
    <n v="146"/>
    <n v="261"/>
    <n v="120.5"/>
    <n v="203"/>
    <n v="169.5"/>
    <n v="107"/>
    <n v="315"/>
    <n v="2051"/>
    <n v="90"/>
    <n v="0"/>
    <n v="0"/>
    <n v="0"/>
    <n v="0"/>
    <n v="0"/>
    <n v="0"/>
    <n v="0"/>
    <n v="90"/>
    <d v="2020-06-30T00:00:00"/>
    <s v="NAGAUR"/>
    <s v="JODHPUR"/>
    <x v="2"/>
    <s v="VACANT"/>
  </r>
  <r>
    <n v="143530"/>
    <s v="BHATI CEMENT AGENCY"/>
    <n v="100"/>
    <n v="174.5"/>
    <n v="252"/>
    <n v="208"/>
    <n v="147"/>
    <n v="245"/>
    <n v="153"/>
    <n v="147"/>
    <n v="175"/>
    <n v="165"/>
    <n v="165"/>
    <n v="140"/>
    <n v="2071.5"/>
    <n v="0"/>
    <n v="239.5"/>
    <n v="164.5"/>
    <n v="101"/>
    <n v="70"/>
    <n v="150.25"/>
    <n v="35"/>
    <n v="150"/>
    <n v="70"/>
    <n v="140"/>
    <n v="121"/>
    <n v="251"/>
    <n v="1492.25"/>
    <n v="108"/>
    <n v="219.5"/>
    <n v="211"/>
    <n v="230"/>
    <n v="171"/>
    <n v="105"/>
    <n v="150"/>
    <n v="101"/>
    <n v="124.5"/>
    <n v="132"/>
    <n v="140"/>
    <n v="165"/>
    <n v="1857"/>
    <n v="80"/>
    <n v="177"/>
    <n v="160"/>
    <n v="155.80000000000001"/>
    <n v="102"/>
    <n v="150"/>
    <n v="170"/>
    <n v="70"/>
    <n v="1064.8"/>
    <d v="2014-04-04T00:00:00"/>
    <s v="NAGAUR"/>
    <s v="JODHPUR"/>
    <x v="2"/>
    <s v="KAPIL PAREEK"/>
  </r>
  <r>
    <n v="176457"/>
    <s v="RAMA BUILDING MATERIALS"/>
    <n v="115"/>
    <n v="140"/>
    <n v="140"/>
    <n v="156"/>
    <n v="35"/>
    <n v="105"/>
    <n v="125"/>
    <n v="0"/>
    <n v="69"/>
    <n v="132"/>
    <n v="70"/>
    <n v="70"/>
    <n v="1157"/>
    <n v="0"/>
    <n v="100"/>
    <n v="181"/>
    <n v="137"/>
    <n v="78.75"/>
    <n v="109.1"/>
    <n v="59.5"/>
    <n v="86.5"/>
    <n v="71"/>
    <n v="94"/>
    <n v="103"/>
    <n v="107.5"/>
    <n v="1127.3499999999999"/>
    <n v="112"/>
    <n v="129"/>
    <n v="127"/>
    <n v="125"/>
    <n v="74"/>
    <n v="80"/>
    <n v="111"/>
    <n v="95"/>
    <n v="115"/>
    <n v="112.5"/>
    <n v="140"/>
    <n v="164.5"/>
    <n v="1385"/>
    <n v="105"/>
    <n v="135"/>
    <n v="225"/>
    <n v="70"/>
    <n v="0"/>
    <n v="190"/>
    <n v="105"/>
    <n v="149"/>
    <n v="979"/>
    <d v="2018-07-10T00:00:00"/>
    <s v="NAGAUR"/>
    <s v="JODHPUR"/>
    <x v="2"/>
    <s v="KAPIL PAREEK"/>
  </r>
  <r>
    <n v="207379"/>
    <s v="BABA RAMDEV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8"/>
    <n v="85"/>
    <n v="129.80000000000001"/>
    <n v="57"/>
    <n v="77"/>
    <n v="100.5"/>
    <n v="52"/>
    <n v="50"/>
    <n v="51"/>
    <n v="70"/>
    <n v="70"/>
    <n v="153.15"/>
    <n v="175"/>
    <n v="105"/>
    <n v="313.5"/>
    <n v="1274.1500000000001"/>
    <n v="142.5"/>
    <n v="112.55"/>
    <n v="105"/>
    <n v="106.6"/>
    <n v="51.25"/>
    <n v="112.3"/>
    <n v="69"/>
    <n v="0"/>
    <n v="699.19999999999993"/>
    <d v="2021-02-23T00:00:00"/>
    <s v="NAGAUR"/>
    <s v="JODHPUR"/>
    <x v="2"/>
    <s v="KAPIL PAREEK"/>
  </r>
  <r>
    <n v="208628"/>
    <s v="J.B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01"/>
    <n v="151"/>
    <n v="100"/>
    <n v="100"/>
    <n v="101"/>
    <n v="153"/>
    <n v="81.599999999999994"/>
    <n v="167"/>
    <n v="135"/>
    <n v="1214.5999999999999"/>
    <n v="170"/>
    <n v="130.5"/>
    <n v="110.9"/>
    <n v="75"/>
    <n v="156"/>
    <n v="110"/>
    <n v="111"/>
    <n v="90"/>
    <n v="953.4"/>
    <d v="2021-06-15T00:00:00"/>
    <s v="NAGAUR"/>
    <s v="JODHPUR"/>
    <x v="2"/>
    <s v="KAPIL PAREEK"/>
  </r>
  <r>
    <n v="170228"/>
    <s v="SHRI RAM TRADERS"/>
    <n v="250"/>
    <n v="199"/>
    <n v="169"/>
    <n v="193"/>
    <n v="156.5"/>
    <n v="154.5"/>
    <n v="157.5"/>
    <n v="231"/>
    <n v="224.5"/>
    <n v="215"/>
    <n v="183.5"/>
    <n v="163"/>
    <n v="2296.5"/>
    <n v="74.2"/>
    <n v="244.5"/>
    <n v="194"/>
    <n v="100"/>
    <n v="105"/>
    <n v="164"/>
    <n v="95"/>
    <n v="119"/>
    <n v="140.5"/>
    <n v="192"/>
    <n v="179"/>
    <n v="251.5"/>
    <n v="1858.7"/>
    <n v="103"/>
    <n v="55"/>
    <n v="231"/>
    <n v="210.5"/>
    <n v="70"/>
    <n v="171.5"/>
    <n v="5.6"/>
    <n v="132.5"/>
    <n v="0"/>
    <n v="123.5"/>
    <n v="0"/>
    <n v="0"/>
    <n v="1102.5999999999999"/>
    <n v="0"/>
    <n v="0"/>
    <n v="0"/>
    <n v="0"/>
    <n v="0"/>
    <n v="0"/>
    <n v="0"/>
    <n v="0"/>
    <n v="0"/>
    <d v="2016-07-08T00:00:00"/>
    <s v="NAGAUR"/>
    <s v="JODHPUR"/>
    <x v="2"/>
    <n v="0"/>
  </r>
  <r>
    <n v="173356"/>
    <s v="SHRI BALAJI BUILDING MATERIAL"/>
    <n v="70"/>
    <n v="35"/>
    <n v="105"/>
    <n v="35"/>
    <n v="69.5"/>
    <n v="65"/>
    <n v="70"/>
    <n v="35"/>
    <n v="33"/>
    <n v="34.5"/>
    <n v="75"/>
    <n v="35"/>
    <n v="662"/>
    <n v="0"/>
    <n v="65"/>
    <n v="65"/>
    <n v="53"/>
    <n v="52"/>
    <n v="51"/>
    <n v="44"/>
    <n v="1"/>
    <n v="70"/>
    <n v="55"/>
    <n v="70"/>
    <n v="38"/>
    <n v="564"/>
    <n v="100.25"/>
    <n v="57.5"/>
    <n v="130.5"/>
    <n v="52.5"/>
    <n v="52.05"/>
    <n v="30"/>
    <n v="86"/>
    <n v="90"/>
    <n v="121"/>
    <n v="94"/>
    <n v="137.5"/>
    <n v="70"/>
    <n v="1021.3"/>
    <n v="112.55"/>
    <n v="53"/>
    <n v="101"/>
    <n v="54"/>
    <n v="55.75"/>
    <n v="35"/>
    <n v="35"/>
    <n v="0"/>
    <n v="446.3"/>
    <d v="2017-10-16T00:00:00"/>
    <s v="NAGAUR"/>
    <s v="JODHPUR"/>
    <x v="2"/>
    <s v="DEEPAK DADHICH"/>
  </r>
  <r>
    <n v="207442"/>
    <s v="SHARMA STONE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101"/>
    <n v="105"/>
    <n v="101"/>
    <n v="85"/>
    <n v="100"/>
    <n v="51"/>
    <n v="86"/>
    <n v="102.4"/>
    <n v="78.5"/>
    <n v="30"/>
    <n v="105"/>
    <n v="1004.9"/>
    <n v="118.75"/>
    <n v="110"/>
    <n v="135"/>
    <n v="105"/>
    <n v="75"/>
    <n v="135.5"/>
    <n v="163"/>
    <n v="112.5"/>
    <n v="954.75"/>
    <d v="2021-02-26T00:00:00"/>
    <s v="NAGAUR"/>
    <s v="JODHPUR"/>
    <x v="2"/>
    <s v="DEEPAK DADHICH"/>
  </r>
  <r>
    <n v="147913"/>
    <s v="JHUMAR RAM MANOHAR  LAL PRAJAP"/>
    <n v="34"/>
    <n v="66"/>
    <n v="105"/>
    <n v="105"/>
    <n v="105"/>
    <n v="100"/>
    <n v="104"/>
    <n v="105"/>
    <n v="70"/>
    <n v="105"/>
    <n v="60"/>
    <n v="66"/>
    <n v="1025"/>
    <n v="0"/>
    <n v="100"/>
    <n v="63.5"/>
    <n v="64"/>
    <n v="70"/>
    <n v="70"/>
    <n v="70"/>
    <n v="101"/>
    <n v="105"/>
    <n v="105"/>
    <n v="105"/>
    <n v="105"/>
    <n v="958.5"/>
    <n v="35"/>
    <n v="70"/>
    <n v="102.5"/>
    <n v="100"/>
    <n v="105"/>
    <n v="30"/>
    <n v="35"/>
    <n v="70"/>
    <n v="70"/>
    <n v="31"/>
    <n v="70"/>
    <n v="105"/>
    <n v="823.5"/>
    <n v="70"/>
    <n v="70"/>
    <n v="70"/>
    <n v="65"/>
    <n v="35"/>
    <n v="35"/>
    <n v="65"/>
    <n v="105"/>
    <n v="515"/>
    <d v="2015-08-24T00:00:00"/>
    <s v="NAGAUR"/>
    <s v="JODHPUR"/>
    <x v="2"/>
    <s v="KAPIL PAREEK"/>
  </r>
  <r>
    <n v="203520"/>
    <s v="MOHAMMED YUSUF MOHAMMED RIZWAN"/>
    <n v="0"/>
    <n v="0"/>
    <n v="0"/>
    <n v="0"/>
    <n v="0"/>
    <n v="0"/>
    <n v="0"/>
    <n v="0"/>
    <n v="0"/>
    <n v="0"/>
    <n v="0"/>
    <n v="0"/>
    <n v="0"/>
    <n v="0"/>
    <n v="0"/>
    <n v="0"/>
    <n v="51.5"/>
    <n v="17.25"/>
    <n v="30"/>
    <n v="50"/>
    <n v="26.25"/>
    <n v="25.5"/>
    <n v="76.849999999999994"/>
    <n v="77.5"/>
    <n v="36"/>
    <n v="390.85"/>
    <n v="40"/>
    <n v="25"/>
    <n v="50"/>
    <n v="66"/>
    <n v="103.45"/>
    <n v="50.1"/>
    <n v="93.3"/>
    <n v="33"/>
    <n v="60"/>
    <n v="105"/>
    <n v="30"/>
    <n v="35"/>
    <n v="690.85"/>
    <n v="35"/>
    <n v="16.100000000000001"/>
    <n v="96.85"/>
    <n v="76.25"/>
    <n v="66.25"/>
    <n v="110.75"/>
    <n v="81.5"/>
    <n v="132.94999999999999"/>
    <n v="615.65"/>
    <d v="2020-07-03T00:00:00"/>
    <s v="NAGAUR"/>
    <s v="JODHPUR"/>
    <x v="2"/>
    <s v="KAPIL PAREEK"/>
  </r>
  <r>
    <n v="208919"/>
    <s v="SHRI MAHADEV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40"/>
    <n v="53"/>
    <n v="0"/>
    <n v="110"/>
    <n v="133"/>
    <n v="125"/>
    <n v="115"/>
    <n v="0"/>
    <n v="641"/>
    <n v="0"/>
    <n v="0"/>
    <n v="0"/>
    <n v="0"/>
    <n v="0"/>
    <n v="0"/>
    <n v="0"/>
    <n v="0"/>
    <n v="0"/>
    <d v="2021-07-14T00:00:00"/>
    <s v="NAGAUR"/>
    <s v="JODHPUR"/>
    <x v="2"/>
    <s v="VACANT"/>
  </r>
  <r>
    <n v="205372"/>
    <s v="CHOUHAN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.5"/>
    <n v="45"/>
    <n v="91"/>
    <n v="80"/>
    <n v="45"/>
    <n v="330.5"/>
    <n v="45"/>
    <n v="55"/>
    <n v="70"/>
    <n v="70"/>
    <n v="65"/>
    <n v="70"/>
    <n v="9"/>
    <n v="0"/>
    <n v="54"/>
    <n v="70"/>
    <n v="70"/>
    <n v="35"/>
    <n v="613"/>
    <n v="39"/>
    <n v="70"/>
    <n v="77"/>
    <n v="45"/>
    <n v="45.9"/>
    <n v="66.25"/>
    <n v="35"/>
    <n v="35"/>
    <n v="413.15"/>
    <d v="2020-10-29T00:00:00"/>
    <s v="NAGAUR"/>
    <s v="JODHPUR"/>
    <x v="2"/>
    <s v="DEEPAK DADHICH"/>
  </r>
  <r>
    <n v="174235"/>
    <s v="LAXMI TRADERS"/>
    <n v="105"/>
    <n v="112"/>
    <n v="100"/>
    <n v="70"/>
    <n v="42"/>
    <n v="70"/>
    <n v="115"/>
    <n v="25"/>
    <n v="120.5"/>
    <n v="35.5"/>
    <n v="128"/>
    <n v="83"/>
    <n v="1006"/>
    <n v="0"/>
    <n v="35"/>
    <n v="60"/>
    <n v="74"/>
    <n v="32"/>
    <n v="95"/>
    <n v="72"/>
    <n v="104"/>
    <n v="60"/>
    <n v="79"/>
    <n v="79"/>
    <n v="101.5"/>
    <n v="791.5"/>
    <n v="79"/>
    <n v="44"/>
    <n v="72.55"/>
    <n v="59"/>
    <n v="35"/>
    <n v="0"/>
    <n v="65"/>
    <n v="50"/>
    <n v="35"/>
    <n v="35"/>
    <n v="70"/>
    <n v="35"/>
    <n v="579.54999999999995"/>
    <n v="0"/>
    <n v="0"/>
    <n v="0"/>
    <n v="0"/>
    <n v="0"/>
    <n v="0"/>
    <n v="0"/>
    <n v="0"/>
    <n v="0"/>
    <d v="2018-10-10T00:00:00"/>
    <s v="NAGAUR"/>
    <s v="JODHPUR"/>
    <x v="2"/>
    <s v="VACANT"/>
  </r>
  <r>
    <n v="174410"/>
    <s v="SHRI RAM BUILDING MATERIAL"/>
    <n v="35"/>
    <n v="70"/>
    <n v="34"/>
    <n v="25"/>
    <n v="35"/>
    <n v="35"/>
    <n v="35"/>
    <n v="34"/>
    <n v="35"/>
    <n v="35"/>
    <n v="35"/>
    <n v="30"/>
    <n v="438"/>
    <n v="0"/>
    <n v="0"/>
    <n v="15"/>
    <n v="17"/>
    <n v="31"/>
    <n v="0"/>
    <n v="43.5"/>
    <n v="20"/>
    <n v="10"/>
    <n v="10"/>
    <n v="17.5"/>
    <n v="20"/>
    <n v="184"/>
    <n v="41"/>
    <n v="0"/>
    <n v="35"/>
    <n v="42"/>
    <n v="68.25"/>
    <n v="59"/>
    <n v="50"/>
    <n v="30"/>
    <n v="78.5"/>
    <n v="70.2"/>
    <n v="45"/>
    <n v="32.5"/>
    <n v="551.45000000000005"/>
    <n v="20"/>
    <n v="0"/>
    <n v="0"/>
    <n v="25"/>
    <n v="10"/>
    <n v="27.5"/>
    <n v="25"/>
    <n v="30"/>
    <n v="137.5"/>
    <d v="2018-01-15T00:00:00"/>
    <s v="NAGAUR"/>
    <s v="JODHPUR"/>
    <x v="2"/>
    <s v="DEEPAK DADHICH"/>
  </r>
  <r>
    <n v="206870"/>
    <s v="J D BAJARI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65"/>
    <n v="45"/>
    <n v="155"/>
    <n v="51"/>
    <n v="0"/>
    <n v="88"/>
    <n v="47.5"/>
    <n v="65"/>
    <n v="35"/>
    <n v="0"/>
    <n v="55"/>
    <n v="55"/>
    <n v="70"/>
    <n v="35"/>
    <n v="17.5"/>
    <n v="519"/>
    <n v="92.5"/>
    <n v="5"/>
    <n v="75"/>
    <n v="10"/>
    <n v="0"/>
    <n v="20.049999999999997"/>
    <n v="45"/>
    <n v="53.5"/>
    <n v="301.05"/>
    <d v="2021-01-27T00:00:00"/>
    <s v="NAGAUR"/>
    <s v="JODHPUR"/>
    <x v="2"/>
    <s v="DEEPAK DADHICH"/>
  </r>
  <r>
    <n v="207405"/>
    <s v="SHERANI BUILDING MATERIAL SUP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499999999999993"/>
    <n v="80"/>
    <n v="88.45"/>
    <n v="0"/>
    <n v="51.55"/>
    <n v="57.5"/>
    <n v="27.5"/>
    <n v="74.5"/>
    <n v="8.5"/>
    <n v="64.5"/>
    <n v="0"/>
    <n v="55"/>
    <n v="30"/>
    <n v="50"/>
    <n v="75"/>
    <n v="494.05"/>
    <n v="75"/>
    <n v="40"/>
    <n v="60"/>
    <n v="40"/>
    <n v="53.5"/>
    <n v="70"/>
    <n v="35"/>
    <n v="70"/>
    <n v="443.5"/>
    <d v="2021-02-25T00:00:00"/>
    <s v="NAGAUR"/>
    <s v="JODHPUR"/>
    <x v="2"/>
    <s v="DEEPAK DADHICH"/>
  </r>
  <r>
    <n v="172299"/>
    <s v="SAFALATA BUILDING MATERIAL"/>
    <n v="95"/>
    <n v="45"/>
    <n v="70"/>
    <n v="128.5"/>
    <n v="112.85"/>
    <n v="90"/>
    <n v="177"/>
    <n v="88.5"/>
    <n v="75.5"/>
    <n v="83.5"/>
    <n v="119.5"/>
    <n v="93"/>
    <n v="1178.3499999999999"/>
    <n v="0"/>
    <n v="25.5"/>
    <n v="108"/>
    <n v="138.5"/>
    <n v="132.5"/>
    <n v="152.65"/>
    <n v="156"/>
    <n v="50"/>
    <n v="95.1"/>
    <n v="90"/>
    <n v="162"/>
    <n v="193"/>
    <n v="1303.25"/>
    <n v="123"/>
    <n v="151.5"/>
    <n v="95"/>
    <n v="0"/>
    <n v="0"/>
    <n v="0"/>
    <n v="0"/>
    <n v="0"/>
    <n v="0"/>
    <n v="0"/>
    <n v="0"/>
    <n v="0"/>
    <n v="369.5"/>
    <n v="0"/>
    <n v="0"/>
    <n v="0"/>
    <n v="0"/>
    <n v="0"/>
    <n v="0"/>
    <n v="0"/>
    <n v="0"/>
    <n v="0"/>
    <d v="2017-06-30T00:00:00"/>
    <s v="NAGAUR"/>
    <s v="JODHPUR"/>
    <x v="2"/>
    <n v="0"/>
  </r>
  <r>
    <n v="204422"/>
    <s v="VEER TEJAJI CONSTRUCTION COMP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0"/>
    <n v="0"/>
    <n v="0"/>
    <n v="20"/>
    <n v="20"/>
    <n v="20"/>
    <n v="105"/>
    <n v="20"/>
    <n v="40"/>
    <n v="35"/>
    <n v="0"/>
    <n v="35"/>
    <n v="40"/>
    <n v="40"/>
    <n v="30"/>
    <n v="55"/>
    <n v="20"/>
    <n v="10"/>
    <n v="30"/>
    <n v="355"/>
    <n v="65"/>
    <n v="35"/>
    <n v="0"/>
    <n v="10"/>
    <n v="30"/>
    <n v="30"/>
    <n v="30"/>
    <n v="35"/>
    <n v="235"/>
    <d v="2020-08-28T00:00:00"/>
    <s v="NAGAUR"/>
    <s v="JODHPUR"/>
    <x v="2"/>
    <s v="KAPIL PAREEK"/>
  </r>
  <r>
    <n v="146403"/>
    <s v="SHRI BABA RAMDEV BUILDING MATE"/>
    <n v="34"/>
    <n v="35"/>
    <n v="35"/>
    <n v="35"/>
    <n v="35"/>
    <n v="35"/>
    <n v="0"/>
    <n v="70"/>
    <n v="50"/>
    <n v="35"/>
    <n v="35"/>
    <n v="35"/>
    <n v="434"/>
    <n v="0"/>
    <n v="52"/>
    <n v="45"/>
    <n v="0"/>
    <n v="30.5"/>
    <n v="0"/>
    <n v="45"/>
    <n v="15"/>
    <n v="0"/>
    <n v="30"/>
    <n v="30"/>
    <n v="50"/>
    <n v="297.5"/>
    <n v="2.5"/>
    <n v="50"/>
    <n v="40"/>
    <n v="15"/>
    <n v="15"/>
    <n v="35"/>
    <n v="35"/>
    <n v="0"/>
    <n v="35"/>
    <n v="40"/>
    <n v="0"/>
    <n v="55"/>
    <n v="322.5"/>
    <n v="34.5"/>
    <n v="0"/>
    <n v="35"/>
    <n v="0"/>
    <n v="0"/>
    <n v="35"/>
    <n v="35"/>
    <n v="5"/>
    <n v="144.5"/>
    <d v="2015-02-06T00:00:00"/>
    <s v="NAGAUR"/>
    <s v="JODHPUR"/>
    <x v="2"/>
    <s v="DEEPAK DADHICH"/>
  </r>
  <r>
    <n v="173100"/>
    <s v="BANSHI LAL BHATI AND SONS"/>
    <n v="69"/>
    <n v="70"/>
    <n v="210"/>
    <n v="35"/>
    <n v="126"/>
    <n v="119"/>
    <n v="30"/>
    <n v="0"/>
    <n v="34.5"/>
    <n v="139.5"/>
    <n v="69"/>
    <n v="143"/>
    <n v="1045"/>
    <n v="0"/>
    <n v="0"/>
    <n v="170"/>
    <n v="105"/>
    <n v="35"/>
    <n v="65"/>
    <n v="70"/>
    <n v="90"/>
    <n v="0"/>
    <n v="100"/>
    <n v="100"/>
    <n v="10"/>
    <n v="745"/>
    <n v="65"/>
    <n v="0"/>
    <n v="35"/>
    <n v="70"/>
    <n v="0"/>
    <n v="0"/>
    <n v="70"/>
    <n v="35"/>
    <n v="45"/>
    <n v="0"/>
    <n v="0"/>
    <n v="0"/>
    <n v="320"/>
    <n v="42"/>
    <n v="0"/>
    <n v="34.5"/>
    <n v="30"/>
    <n v="0"/>
    <n v="44"/>
    <n v="0"/>
    <n v="0"/>
    <n v="150.5"/>
    <d v="2017-09-22T00:00:00"/>
    <s v="NAGAUR"/>
    <s v="JODHPUR"/>
    <x v="2"/>
    <s v="DEEPAK DADHICH"/>
  </r>
  <r>
    <n v="210583"/>
    <s v="BALAJI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.05"/>
    <n v="60"/>
    <n v="79.5"/>
    <n v="112.5"/>
    <n v="303.05"/>
    <n v="100"/>
    <n v="72.25"/>
    <n v="128"/>
    <n v="36"/>
    <n v="52.5"/>
    <n v="63"/>
    <n v="50"/>
    <n v="55"/>
    <n v="556.75"/>
    <d v="2021-12-01T00:00:00"/>
    <s v="NAGAUR"/>
    <s v="JODHPUR"/>
    <x v="2"/>
    <s v="DEEPAK DADHICH"/>
  </r>
  <r>
    <n v="201575"/>
    <s v="BHIWDA BALAJI HARDWARE STORE"/>
    <n v="0"/>
    <n v="0"/>
    <n v="0"/>
    <n v="0"/>
    <n v="0"/>
    <n v="0"/>
    <n v="0"/>
    <n v="0"/>
    <n v="15"/>
    <n v="48"/>
    <n v="0"/>
    <n v="17.5"/>
    <n v="80.5"/>
    <n v="0"/>
    <n v="15"/>
    <n v="15"/>
    <n v="34"/>
    <n v="17.5"/>
    <n v="25"/>
    <n v="20"/>
    <n v="10"/>
    <n v="35"/>
    <n v="17.5"/>
    <n v="10"/>
    <n v="33"/>
    <n v="232"/>
    <n v="10"/>
    <n v="18"/>
    <n v="10"/>
    <n v="10"/>
    <n v="20"/>
    <n v="30"/>
    <n v="30"/>
    <n v="30"/>
    <n v="30"/>
    <n v="40"/>
    <n v="35.75"/>
    <n v="20"/>
    <n v="283.75"/>
    <n v="20"/>
    <n v="20"/>
    <n v="30"/>
    <n v="15"/>
    <n v="21.5"/>
    <n v="22.5"/>
    <n v="37.5"/>
    <n v="30"/>
    <n v="196.5"/>
    <d v="2019-12-10T00:00:00"/>
    <s v="NAGAUR"/>
    <s v="JODHPUR"/>
    <x v="2"/>
    <s v="DEEPAK DADHICH"/>
  </r>
  <r>
    <n v="178571"/>
    <s v="GAREEB NAWAZ BUILDING MATERIAL"/>
    <n v="0"/>
    <n v="0"/>
    <n v="35"/>
    <n v="70"/>
    <n v="20"/>
    <n v="35"/>
    <n v="35"/>
    <n v="0"/>
    <n v="29"/>
    <n v="70"/>
    <n v="15"/>
    <n v="45"/>
    <n v="354"/>
    <n v="0"/>
    <n v="30"/>
    <n v="40"/>
    <n v="35"/>
    <n v="0"/>
    <n v="35"/>
    <n v="43"/>
    <n v="0"/>
    <n v="45"/>
    <n v="30"/>
    <n v="35"/>
    <n v="31.5"/>
    <n v="324.5"/>
    <n v="35"/>
    <n v="40"/>
    <n v="31"/>
    <n v="35"/>
    <n v="35"/>
    <n v="20"/>
    <n v="0"/>
    <n v="35"/>
    <n v="35"/>
    <n v="15"/>
    <n v="0"/>
    <n v="0"/>
    <n v="281"/>
    <n v="15"/>
    <n v="0"/>
    <n v="49.5"/>
    <n v="0"/>
    <n v="0"/>
    <n v="35"/>
    <n v="0"/>
    <n v="35"/>
    <n v="134.5"/>
    <d v="2019-06-11T00:00:00"/>
    <s v="NAGAUR"/>
    <s v="JODHPUR"/>
    <x v="2"/>
    <s v="KAPIL PAREEK"/>
  </r>
  <r>
    <n v="173720"/>
    <s v="SHRI RAM PIPE SUPPLIERS AND HA"/>
    <n v="69"/>
    <n v="35"/>
    <n v="35"/>
    <n v="26"/>
    <n v="35"/>
    <n v="26"/>
    <n v="46.5"/>
    <n v="0"/>
    <n v="47.5"/>
    <n v="35"/>
    <n v="60"/>
    <n v="52.5"/>
    <n v="467.5"/>
    <n v="0"/>
    <n v="0"/>
    <n v="0"/>
    <n v="20"/>
    <n v="20"/>
    <n v="22"/>
    <n v="40"/>
    <n v="30"/>
    <n v="0"/>
    <n v="40"/>
    <n v="40"/>
    <n v="0"/>
    <n v="212"/>
    <n v="11"/>
    <n v="20"/>
    <n v="30"/>
    <n v="35"/>
    <n v="30"/>
    <n v="10"/>
    <n v="20"/>
    <n v="35"/>
    <n v="35"/>
    <n v="0"/>
    <n v="20"/>
    <n v="10"/>
    <n v="256"/>
    <n v="0"/>
    <n v="20"/>
    <n v="0"/>
    <n v="0"/>
    <n v="0"/>
    <n v="0"/>
    <n v="0"/>
    <n v="0"/>
    <n v="20"/>
    <d v="2017-12-05T00:00:00"/>
    <s v="NAGAUR"/>
    <s v="JODHPUR"/>
    <x v="2"/>
    <s v="DEEPAK DADHICH"/>
  </r>
  <r>
    <n v="203057"/>
    <s v="LAKHARA TRADING COMPANY"/>
    <n v="0"/>
    <n v="0"/>
    <n v="0"/>
    <n v="0"/>
    <n v="0"/>
    <n v="0"/>
    <n v="0"/>
    <n v="0"/>
    <n v="0"/>
    <n v="0"/>
    <n v="0"/>
    <n v="0"/>
    <n v="0"/>
    <n v="0"/>
    <n v="0"/>
    <n v="33.5"/>
    <n v="0"/>
    <n v="18"/>
    <n v="10"/>
    <n v="35.5"/>
    <n v="19.25"/>
    <n v="34"/>
    <n v="20"/>
    <n v="10"/>
    <n v="9"/>
    <n v="189.25"/>
    <n v="28"/>
    <n v="10"/>
    <n v="30"/>
    <n v="30"/>
    <n v="51"/>
    <n v="16"/>
    <n v="20"/>
    <n v="0"/>
    <n v="0"/>
    <n v="0"/>
    <n v="0"/>
    <n v="0"/>
    <n v="185"/>
    <n v="0"/>
    <n v="0"/>
    <n v="0"/>
    <n v="0"/>
    <n v="0"/>
    <n v="0"/>
    <n v="0"/>
    <n v="0"/>
    <n v="0"/>
    <d v="2020-06-05T00:00:00"/>
    <s v="NAGAUR"/>
    <s v="JODHPUR"/>
    <x v="2"/>
    <n v="0"/>
  </r>
  <r>
    <n v="178724"/>
    <s v="NEELKANTH MAHADEV ENTERPRISES"/>
    <n v="0"/>
    <n v="0"/>
    <n v="0"/>
    <n v="60"/>
    <n v="35"/>
    <n v="20"/>
    <n v="20"/>
    <n v="35"/>
    <n v="35"/>
    <n v="35"/>
    <n v="35"/>
    <n v="0"/>
    <n v="275"/>
    <n v="0"/>
    <n v="15"/>
    <n v="20"/>
    <n v="25"/>
    <n v="0"/>
    <n v="1"/>
    <n v="45"/>
    <n v="0"/>
    <n v="0"/>
    <n v="0"/>
    <n v="0"/>
    <n v="0"/>
    <n v="106"/>
    <n v="0"/>
    <n v="0"/>
    <n v="34"/>
    <n v="70"/>
    <n v="0"/>
    <n v="10"/>
    <n v="0"/>
    <n v="0"/>
    <n v="20"/>
    <n v="22"/>
    <n v="5"/>
    <n v="0"/>
    <n v="161"/>
    <n v="20"/>
    <n v="10"/>
    <n v="10"/>
    <n v="5"/>
    <n v="0"/>
    <n v="0"/>
    <n v="0"/>
    <n v="9"/>
    <n v="54"/>
    <d v="2019-07-04T00:00:00"/>
    <s v="NAGAUR"/>
    <s v="JODHPUR"/>
    <x v="2"/>
    <s v="DEEPAK DADHICH"/>
  </r>
  <r>
    <n v="209945"/>
    <s v="YOGI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  <n v="20"/>
    <n v="20"/>
    <n v="37.15"/>
    <n v="107.15"/>
    <n v="2.85"/>
    <n v="40"/>
    <n v="30"/>
    <n v="0"/>
    <n v="20"/>
    <n v="10"/>
    <n v="10"/>
    <n v="20"/>
    <n v="132.85"/>
    <d v="2021-09-25T00:00:00"/>
    <s v="NAGAUR"/>
    <s v="JODHPUR"/>
    <x v="2"/>
    <s v="DEEPAK DADHICH"/>
  </r>
  <r>
    <n v="178660"/>
    <s v="HANUMAN SAND STONE CUTTING SUP"/>
    <n v="0"/>
    <n v="0"/>
    <n v="13"/>
    <n v="67.5"/>
    <n v="35"/>
    <n v="27.5"/>
    <n v="27"/>
    <n v="25"/>
    <n v="38.25"/>
    <n v="25"/>
    <n v="50.5"/>
    <n v="36"/>
    <n v="344.75"/>
    <n v="8.5"/>
    <n v="38.5"/>
    <n v="59.85"/>
    <n v="35.5"/>
    <n v="35"/>
    <n v="25"/>
    <n v="32"/>
    <n v="0"/>
    <n v="30.75"/>
    <n v="20"/>
    <n v="10"/>
    <n v="17.5"/>
    <n v="312.60000000000002"/>
    <n v="10"/>
    <n v="2.5"/>
    <n v="10"/>
    <n v="0"/>
    <n v="0"/>
    <n v="1"/>
    <n v="11.5"/>
    <n v="5"/>
    <n v="17.55"/>
    <n v="20"/>
    <n v="0"/>
    <n v="1.5"/>
    <n v="79.05"/>
    <n v="5"/>
    <n v="17.5"/>
    <n v="15"/>
    <n v="40"/>
    <n v="20"/>
    <n v="20"/>
    <n v="10"/>
    <n v="30"/>
    <n v="157.5"/>
    <d v="2019-06-25T00:00:00"/>
    <s v="NAGAUR"/>
    <s v="JODHPUR"/>
    <x v="2"/>
    <s v="KAPIL PAREEK"/>
  </r>
  <r>
    <n v="210451"/>
    <s v="BABA RAMDEV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0"/>
    <n v="0"/>
    <n v="0"/>
    <n v="70"/>
    <n v="0"/>
    <n v="0"/>
    <n v="0"/>
    <n v="0"/>
    <n v="0"/>
    <n v="0"/>
    <n v="0"/>
    <n v="0"/>
    <n v="0"/>
    <d v="2021-11-19T00:00:00"/>
    <s v="NAGAUR"/>
    <s v="JODHPUR"/>
    <x v="2"/>
    <s v="VACANT"/>
  </r>
  <r>
    <n v="206980"/>
    <s v="SHREE KARN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70"/>
    <n v="170"/>
    <n v="20"/>
    <n v="14.7"/>
    <n v="30"/>
    <n v="0"/>
    <n v="0"/>
    <n v="0"/>
    <n v="0"/>
    <n v="0"/>
    <n v="0"/>
    <n v="0"/>
    <n v="0"/>
    <n v="0"/>
    <n v="64.7"/>
    <n v="0"/>
    <n v="0"/>
    <n v="0"/>
    <n v="0"/>
    <n v="0"/>
    <n v="0"/>
    <n v="0"/>
    <n v="0"/>
    <n v="0"/>
    <d v="2021-01-30T00:00:00"/>
    <s v="NAGAUR"/>
    <s v="JODHPUR"/>
    <x v="2"/>
    <n v="0"/>
  </r>
  <r>
    <n v="174942"/>
    <s v="MITHARI IRON STORE"/>
    <n v="70"/>
    <n v="35"/>
    <n v="64"/>
    <n v="92"/>
    <n v="13.15"/>
    <n v="45"/>
    <n v="19"/>
    <n v="0"/>
    <n v="42"/>
    <n v="60.5"/>
    <n v="40"/>
    <n v="35"/>
    <n v="515.65"/>
    <n v="0"/>
    <n v="33"/>
    <n v="26.5"/>
    <n v="0"/>
    <n v="17.5"/>
    <n v="0"/>
    <n v="10"/>
    <n v="10"/>
    <n v="0"/>
    <n v="0"/>
    <n v="10"/>
    <n v="10"/>
    <n v="117"/>
    <n v="10"/>
    <n v="12.5"/>
    <n v="10"/>
    <n v="10"/>
    <n v="0"/>
    <n v="0"/>
    <n v="10"/>
    <n v="0"/>
    <n v="10"/>
    <n v="0"/>
    <n v="0"/>
    <n v="0"/>
    <n v="62.5"/>
    <n v="0"/>
    <n v="0"/>
    <n v="0"/>
    <n v="0"/>
    <n v="0"/>
    <n v="0"/>
    <n v="0"/>
    <n v="0"/>
    <n v="0"/>
    <d v="2018-03-06T00:00:00"/>
    <s v="NAGAUR"/>
    <s v="JODHPUR"/>
    <x v="2"/>
    <s v="DEEPAK DADHICH"/>
  </r>
  <r>
    <n v="211670"/>
    <s v="YASHRAJ CEMENT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30"/>
    <n v="60"/>
    <n v="40"/>
    <n v="35"/>
    <n v="20"/>
    <n v="20"/>
    <n v="20"/>
    <n v="10"/>
    <n v="0"/>
    <n v="10"/>
    <n v="155"/>
    <d v="2022-02-26T00:00:00"/>
    <s v="NAGAUR"/>
    <s v="JODHPUR"/>
    <x v="2"/>
    <n v="0"/>
  </r>
  <r>
    <n v="173247"/>
    <s v="KARNI MAA AKHALI BUILDING MATE"/>
    <n v="0"/>
    <n v="9"/>
    <n v="9"/>
    <n v="18"/>
    <n v="18"/>
    <n v="28"/>
    <n v="0"/>
    <n v="0"/>
    <n v="18"/>
    <n v="7.5"/>
    <n v="18"/>
    <n v="9"/>
    <n v="134.5"/>
    <n v="0"/>
    <n v="18"/>
    <n v="0"/>
    <n v="9"/>
    <n v="17"/>
    <n v="9"/>
    <n v="0"/>
    <n v="9"/>
    <n v="23"/>
    <n v="0"/>
    <n v="17.45"/>
    <n v="27.55"/>
    <n v="130"/>
    <n v="0"/>
    <n v="0"/>
    <n v="3"/>
    <n v="12"/>
    <n v="0"/>
    <n v="0"/>
    <n v="10"/>
    <n v="0"/>
    <n v="20"/>
    <n v="0"/>
    <n v="0"/>
    <n v="0"/>
    <n v="45"/>
    <n v="35"/>
    <n v="0"/>
    <n v="35"/>
    <n v="45"/>
    <n v="0"/>
    <n v="0"/>
    <n v="0"/>
    <n v="0"/>
    <n v="115"/>
    <d v="2017-10-04T00:00:00"/>
    <s v="NAGAUR"/>
    <s v="JODHPUR"/>
    <x v="2"/>
    <s v="VACANT"/>
  </r>
  <r>
    <n v="211970"/>
    <s v="SHRI MAA KARNI BULIDING MATER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40"/>
    <n v="30"/>
    <n v="0"/>
    <n v="0"/>
    <n v="0"/>
    <n v="0"/>
    <n v="0"/>
    <n v="0"/>
    <n v="0"/>
    <n v="30"/>
    <d v="2022-03-26T00:00:00"/>
    <s v="NAGAUR"/>
    <s v="JODHPUR"/>
    <x v="2"/>
    <n v="0"/>
  </r>
  <r>
    <n v="203770"/>
    <s v="K K CONSTRUCTION COMPANY"/>
    <n v="0"/>
    <n v="0"/>
    <n v="0"/>
    <n v="0"/>
    <n v="0"/>
    <n v="0"/>
    <n v="0"/>
    <n v="0"/>
    <n v="0"/>
    <n v="0"/>
    <n v="0"/>
    <n v="0"/>
    <n v="0"/>
    <n v="0"/>
    <n v="0"/>
    <n v="0"/>
    <n v="27"/>
    <n v="26.5"/>
    <n v="5"/>
    <n v="12"/>
    <n v="18.5"/>
    <n v="0"/>
    <n v="24.25"/>
    <n v="20"/>
    <n v="10"/>
    <n v="143.25"/>
    <n v="0"/>
    <n v="10"/>
    <n v="0"/>
    <n v="0"/>
    <n v="0"/>
    <n v="1"/>
    <n v="0"/>
    <n v="0"/>
    <n v="16"/>
    <n v="7.5"/>
    <n v="0"/>
    <n v="3.5"/>
    <n v="38"/>
    <n v="0"/>
    <n v="0"/>
    <n v="0"/>
    <n v="10"/>
    <n v="0"/>
    <n v="0"/>
    <n v="0"/>
    <n v="0"/>
    <n v="10"/>
    <d v="2020-07-18T00:00:00"/>
    <s v="NAGAUR"/>
    <s v="JODHPUR"/>
    <x v="2"/>
    <s v="VACANT"/>
  </r>
  <r>
    <n v="170311"/>
    <s v="I J TRADERS"/>
    <n v="60"/>
    <n v="50"/>
    <n v="15"/>
    <n v="47"/>
    <n v="50"/>
    <n v="40"/>
    <n v="71"/>
    <n v="50"/>
    <n v="32"/>
    <n v="87"/>
    <n v="65"/>
    <n v="0"/>
    <n v="567"/>
    <n v="0"/>
    <n v="0"/>
    <n v="27"/>
    <n v="55"/>
    <n v="64.75"/>
    <n v="33.5"/>
    <n v="40.5"/>
    <n v="12"/>
    <n v="0"/>
    <n v="15"/>
    <n v="32"/>
    <n v="35"/>
    <n v="314.75"/>
    <n v="0"/>
    <n v="0"/>
    <n v="0"/>
    <n v="0"/>
    <n v="0"/>
    <n v="1"/>
    <n v="0"/>
    <n v="0"/>
    <n v="0"/>
    <n v="15"/>
    <n v="0"/>
    <n v="0"/>
    <n v="16"/>
    <n v="0"/>
    <n v="0"/>
    <n v="0"/>
    <n v="0"/>
    <n v="0"/>
    <n v="0"/>
    <n v="0"/>
    <n v="0"/>
    <n v="0"/>
    <d v="2016-07-26T00:00:00"/>
    <s v="NAGAUR"/>
    <s v="JODHPUR"/>
    <x v="2"/>
    <n v="0"/>
  </r>
  <r>
    <n v="204566"/>
    <s v="JUGAL KISHORE PAWAN KUM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8"/>
    <n v="0"/>
    <n v="27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d v="2020-09-05T00:00:00"/>
    <s v="NAGAUR"/>
    <s v="JODHPUR"/>
    <x v="2"/>
    <n v="0"/>
  </r>
  <r>
    <n v="172765"/>
    <s v="OM CEMENT COMPANY"/>
    <n v="680.4"/>
    <n v="666.65"/>
    <n v="567.75"/>
    <n v="421"/>
    <n v="500.15"/>
    <n v="220"/>
    <n v="152.15"/>
    <n v="374.65000000000003"/>
    <n v="522.15"/>
    <n v="612.45000000000005"/>
    <n v="612.55000000000007"/>
    <n v="478.00000000000006"/>
    <n v="5807.9000000000005"/>
    <n v="69.5"/>
    <n v="514.65"/>
    <n v="637.85"/>
    <n v="338.15"/>
    <n v="302.70000000000005"/>
    <n v="359.2"/>
    <n v="371.2"/>
    <n v="302.25"/>
    <n v="118.05"/>
    <n v="0"/>
    <n v="0"/>
    <n v="0"/>
    <n v="30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22T00:00:00"/>
    <s v="NAGAUR"/>
    <s v="JODHPUR"/>
    <x v="2"/>
    <n v="0"/>
  </r>
  <r>
    <n v="177507"/>
    <s v="NATH CEMENT AGENCY"/>
    <n v="172"/>
    <n v="65"/>
    <n v="119"/>
    <n v="105"/>
    <n v="112"/>
    <n v="112"/>
    <n v="68.5"/>
    <n v="119"/>
    <n v="70"/>
    <n v="164"/>
    <n v="103"/>
    <n v="0"/>
    <n v="1209.5"/>
    <n v="0"/>
    <n v="103"/>
    <n v="71.5"/>
    <n v="41.5"/>
    <n v="17.5"/>
    <n v="0"/>
    <n v="28"/>
    <n v="15"/>
    <n v="25"/>
    <n v="35"/>
    <n v="0"/>
    <n v="0"/>
    <n v="33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2-12T00:00:00"/>
    <s v="NAGAUR"/>
    <s v="JODHPUR"/>
    <x v="2"/>
    <n v="0"/>
  </r>
  <r>
    <n v="178245"/>
    <s v="GP GROUP"/>
    <n v="0"/>
    <n v="35"/>
    <n v="35"/>
    <n v="44"/>
    <n v="70"/>
    <n v="70"/>
    <n v="35"/>
    <n v="74.5"/>
    <n v="0"/>
    <n v="35"/>
    <n v="70"/>
    <n v="35"/>
    <n v="503.5"/>
    <n v="0"/>
    <n v="0"/>
    <n v="55"/>
    <n v="30"/>
    <n v="30"/>
    <n v="70"/>
    <n v="19"/>
    <n v="0"/>
    <n v="30"/>
    <n v="20"/>
    <n v="10"/>
    <n v="0"/>
    <n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5-03T00:00:00"/>
    <s v="NAGAUR"/>
    <s v="JODHPUR"/>
    <x v="2"/>
    <n v="0"/>
  </r>
  <r>
    <n v="202096"/>
    <s v="TIRUPATI BUILDING MATERIAL"/>
    <n v="0"/>
    <n v="0"/>
    <n v="0"/>
    <n v="0"/>
    <n v="0"/>
    <n v="0"/>
    <n v="0"/>
    <n v="0"/>
    <n v="0"/>
    <n v="104"/>
    <n v="35"/>
    <n v="20"/>
    <n v="159"/>
    <n v="0"/>
    <n v="60"/>
    <n v="0"/>
    <n v="18"/>
    <n v="0"/>
    <n v="18"/>
    <n v="0"/>
    <n v="0"/>
    <n v="0"/>
    <n v="0"/>
    <n v="0"/>
    <n v="0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09T00:00:00"/>
    <s v="NAGAUR"/>
    <s v="JODHPUR"/>
    <x v="2"/>
    <n v="0"/>
  </r>
  <r>
    <n v="212334"/>
    <s v="VK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0"/>
    <n v="50"/>
    <n v="20"/>
    <n v="30"/>
    <n v="44.5"/>
    <n v="63"/>
    <n v="68"/>
    <n v="325.5"/>
    <d v="2022-04-25T00:00:00"/>
    <s v="NAGAUR"/>
    <s v="JODHPUR"/>
    <x v="2"/>
    <n v="0"/>
  </r>
  <r>
    <n v="212336"/>
    <s v="SHREE VEER TEJA TRADING COMP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52"/>
    <n v="40"/>
    <n v="50"/>
    <n v="33.5"/>
    <n v="55"/>
    <n v="10"/>
    <n v="10"/>
    <n v="280.5"/>
    <d v="2022-04-25T00:00:00"/>
    <s v="NAGAUR"/>
    <s v="JODHPUR"/>
    <x v="2"/>
    <n v="0"/>
  </r>
  <r>
    <n v="211965"/>
    <s v="KARNI KRIPA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43.2"/>
    <n v="49.8"/>
    <n v="31.65"/>
    <n v="5"/>
    <n v="15.2"/>
    <n v="8"/>
    <n v="172.85"/>
    <d v="2022-03-26T00:00:00"/>
    <s v="NAGAUR"/>
    <s v="JODHPUR"/>
    <x v="2"/>
    <n v="0"/>
  </r>
  <r>
    <n v="213258"/>
    <s v="SHREE SHYAM MARBLE AND HARDW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10"/>
    <n v="27.5"/>
    <n v="0"/>
    <n v="35"/>
    <n v="122.5"/>
    <d v="2022-07-02T00:00:00"/>
    <s v="NAGAUR"/>
    <s v="JODHPUR"/>
    <x v="2"/>
    <n v="0"/>
  </r>
  <r>
    <n v="213442"/>
    <s v="SHREE DIAMOND BUILDING MATERI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15"/>
    <n v="35"/>
    <n v="0"/>
    <n v="85"/>
    <d v="2022-07-18T00:00:00"/>
    <s v="NAGAUR"/>
    <s v="JODHPUR"/>
    <x v="2"/>
    <n v="0"/>
  </r>
  <r>
    <n v="213344"/>
    <s v="JAGDAMBA HARDWARE &amp; BUILDING MATER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0"/>
    <n v="0"/>
    <n v="21"/>
    <d v="2022-07-08T00:00:00"/>
    <s v="NAGAUR"/>
    <s v="JODHPUR"/>
    <x v="2"/>
    <e v="#REF!"/>
  </r>
  <r>
    <n v="206066"/>
    <s v="GAJANAND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504"/>
    <n v="807.5"/>
    <n v="896"/>
    <n v="2367.5"/>
    <n v="848"/>
    <n v="1042"/>
    <n v="1466.25"/>
    <n v="1025.5"/>
    <n v="1137"/>
    <n v="876.75"/>
    <n v="719.5"/>
    <n v="924.5"/>
    <n v="1468.25"/>
    <n v="889.5"/>
    <n v="1040"/>
    <n v="1231"/>
    <n v="12668.25"/>
    <n v="1003"/>
    <n v="1047"/>
    <n v="1503"/>
    <n v="935"/>
    <n v="742.5"/>
    <n v="1209.5999999999999"/>
    <n v="1068.05"/>
    <n v="1249"/>
    <n v="8757.1500000000015"/>
    <d v="2020-12-14T00:00:00"/>
    <s v="JALORE"/>
    <s v="PALI"/>
    <x v="2"/>
    <s v="Bhramdutt Rajpurohit"/>
  </r>
  <r>
    <n v="206441"/>
    <s v="SHREE AMBIKA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1.5"/>
    <n v="514.5"/>
    <n v="516"/>
    <n v="1532"/>
    <n v="378"/>
    <n v="106.75"/>
    <n v="718.45"/>
    <n v="225"/>
    <n v="572.5"/>
    <n v="300.8"/>
    <n v="454.25"/>
    <n v="260"/>
    <n v="573"/>
    <n v="303.75"/>
    <n v="485.75"/>
    <n v="650"/>
    <n v="5028.25"/>
    <n v="332"/>
    <n v="274.75"/>
    <n v="355.5"/>
    <n v="349"/>
    <n v="300.5"/>
    <n v="183"/>
    <n v="219"/>
    <n v="382"/>
    <n v="2395.75"/>
    <d v="2020-12-31T00:00:00"/>
    <s v="JALORE"/>
    <s v="PALI"/>
    <x v="2"/>
    <s v="NAVJYOT SINGH"/>
  </r>
  <r>
    <n v="203651"/>
    <s v="VINAYAK STEEL TRADERS"/>
    <n v="0"/>
    <n v="0"/>
    <n v="0"/>
    <n v="0"/>
    <n v="0"/>
    <n v="0"/>
    <n v="0"/>
    <n v="0"/>
    <n v="0"/>
    <n v="0"/>
    <n v="0"/>
    <n v="0"/>
    <n v="0"/>
    <n v="0"/>
    <n v="0"/>
    <n v="0"/>
    <n v="174.5"/>
    <n v="101.05"/>
    <n v="139.25"/>
    <n v="121.6"/>
    <n v="156.15"/>
    <n v="208.5"/>
    <n v="291.5"/>
    <n v="265.25"/>
    <n v="163"/>
    <n v="1620.8"/>
    <n v="218"/>
    <n v="210"/>
    <n v="241.75"/>
    <n v="233.05"/>
    <n v="227.5"/>
    <n v="222.25"/>
    <n v="201.5"/>
    <n v="148.5"/>
    <n v="300"/>
    <n v="186"/>
    <n v="245"/>
    <n v="209"/>
    <n v="2642.55"/>
    <n v="210"/>
    <n v="174"/>
    <n v="207"/>
    <n v="224"/>
    <n v="130"/>
    <n v="214.75"/>
    <n v="115"/>
    <n v="226"/>
    <n v="1500.75"/>
    <d v="2020-07-10T00:00:00"/>
    <s v="JALORE"/>
    <s v="PALI"/>
    <x v="2"/>
    <s v="Bhramdutt Rajpurohit"/>
  </r>
  <r>
    <n v="173849"/>
    <s v="MAHADEV HARDWARE"/>
    <n v="155.25"/>
    <n v="176"/>
    <n v="229"/>
    <n v="194"/>
    <n v="146.5"/>
    <n v="200.5"/>
    <n v="124.55"/>
    <n v="110"/>
    <n v="205.25"/>
    <n v="240"/>
    <n v="169"/>
    <n v="72.5"/>
    <n v="2022.55"/>
    <n v="0"/>
    <n v="65"/>
    <n v="157.5"/>
    <n v="154.30000000000001"/>
    <n v="152.5"/>
    <n v="152"/>
    <n v="172"/>
    <n v="109.5"/>
    <n v="182.5"/>
    <n v="225.5"/>
    <n v="211.5"/>
    <n v="221"/>
    <n v="1803.3"/>
    <n v="107.25"/>
    <n v="147"/>
    <n v="196.5"/>
    <n v="230.5"/>
    <n v="165.75"/>
    <n v="162"/>
    <n v="230"/>
    <n v="135.5"/>
    <n v="306.60000000000002"/>
    <n v="165.5"/>
    <n v="222"/>
    <n v="265.25"/>
    <n v="2333.85"/>
    <n v="167"/>
    <n v="224.5"/>
    <n v="209.5"/>
    <n v="275.5"/>
    <n v="159"/>
    <n v="221"/>
    <n v="50"/>
    <n v="257.25"/>
    <n v="1563.75"/>
    <d v="2017-12-18T00:00:00"/>
    <s v="JALORE"/>
    <s v="PALI"/>
    <x v="2"/>
    <s v="NAVJYOT SINGH"/>
  </r>
  <r>
    <n v="147429"/>
    <s v="RAJASTHAN TRADING COMPANY"/>
    <n v="81"/>
    <n v="123"/>
    <n v="85"/>
    <n v="126"/>
    <n v="106"/>
    <n v="95"/>
    <n v="65"/>
    <n v="140"/>
    <n v="117"/>
    <n v="42"/>
    <n v="117"/>
    <n v="42"/>
    <n v="1139"/>
    <n v="57"/>
    <n v="101"/>
    <n v="101"/>
    <n v="55"/>
    <n v="77"/>
    <n v="77"/>
    <n v="42"/>
    <n v="85"/>
    <n v="102"/>
    <n v="94"/>
    <n v="120"/>
    <n v="155"/>
    <n v="1066"/>
    <n v="143.75"/>
    <n v="99"/>
    <n v="207"/>
    <n v="171"/>
    <n v="144"/>
    <n v="159"/>
    <n v="119"/>
    <n v="124"/>
    <n v="301"/>
    <n v="156"/>
    <n v="127"/>
    <n v="220"/>
    <n v="1970.75"/>
    <n v="138.85"/>
    <n v="0"/>
    <n v="110.8"/>
    <n v="126"/>
    <n v="139"/>
    <n v="235.89999999999998"/>
    <n v="89"/>
    <n v="260"/>
    <n v="1099.55"/>
    <d v="2015-06-24T00:00:00"/>
    <s v="JALORE"/>
    <s v="PALI"/>
    <x v="2"/>
    <s v="Bhramdutt Rajpurohit"/>
  </r>
  <r>
    <n v="206956"/>
    <s v="KHETESHWAR DATA CONTRA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.5"/>
    <n v="137"/>
    <n v="253.5"/>
    <n v="148.5"/>
    <n v="147"/>
    <n v="261.5"/>
    <n v="215.5"/>
    <n v="165.75"/>
    <n v="187.5"/>
    <n v="109"/>
    <n v="42"/>
    <n v="152.5"/>
    <n v="148"/>
    <n v="23"/>
    <n v="137"/>
    <n v="1737.25"/>
    <n v="104"/>
    <n v="138.5"/>
    <n v="138.5"/>
    <n v="136"/>
    <n v="108.5"/>
    <n v="104"/>
    <n v="35"/>
    <n v="121"/>
    <n v="885.5"/>
    <d v="2021-01-30T00:00:00"/>
    <s v="JALORE"/>
    <s v="PALI"/>
    <x v="2"/>
    <s v="Bhramdutt Rajpurohit"/>
  </r>
  <r>
    <n v="207529"/>
    <s v="RAJARAM IRON WORK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.5"/>
    <n v="130.5"/>
    <n v="100"/>
    <n v="134.5"/>
    <n v="202.1"/>
    <n v="151.25"/>
    <n v="140"/>
    <n v="155"/>
    <n v="113.5"/>
    <n v="76.5"/>
    <n v="202.1"/>
    <n v="180"/>
    <n v="90"/>
    <n v="158"/>
    <n v="1702.9499999999998"/>
    <n v="115"/>
    <n v="73"/>
    <n v="138"/>
    <n v="100.5"/>
    <n v="105"/>
    <n v="165.45"/>
    <n v="155"/>
    <n v="173.95"/>
    <n v="1025.9000000000001"/>
    <d v="2021-03-05T00:00:00"/>
    <s v="JALORE"/>
    <s v="PALI"/>
    <x v="2"/>
    <s v="NAVJYOT SINGH"/>
  </r>
  <r>
    <n v="177450"/>
    <s v="J.K. CEMENT AGENCY"/>
    <n v="175"/>
    <n v="125"/>
    <n v="176"/>
    <n v="250.75"/>
    <n v="181.05"/>
    <n v="220"/>
    <n v="102"/>
    <n v="127"/>
    <n v="190.5"/>
    <n v="203.5"/>
    <n v="400.45"/>
    <n v="79.099999999999994"/>
    <n v="2230.35"/>
    <n v="84"/>
    <n v="153.5"/>
    <n v="155.25"/>
    <n v="218.20000000000002"/>
    <n v="85.5"/>
    <n v="125.3"/>
    <n v="142.94999999999999"/>
    <n v="159"/>
    <n v="153"/>
    <n v="204.55"/>
    <n v="151"/>
    <n v="165.15"/>
    <n v="1797.4"/>
    <n v="115"/>
    <n v="125.35"/>
    <n v="147.60000000000002"/>
    <n v="131.19999999999999"/>
    <n v="126.75"/>
    <n v="136.6"/>
    <n v="82.75"/>
    <n v="21"/>
    <n v="173.05"/>
    <n v="150.5"/>
    <n v="110"/>
    <n v="137.5"/>
    <n v="1457.3000000000002"/>
    <n v="91"/>
    <n v="50"/>
    <n v="34.75"/>
    <n v="59.55"/>
    <n v="5"/>
    <n v="0"/>
    <n v="0"/>
    <n v="0"/>
    <n v="240.3"/>
    <d v="2019-02-05T00:00:00"/>
    <s v="JALORE"/>
    <s v="PALI"/>
    <x v="2"/>
    <s v="BRAHMDUTT RAJPUROHIT"/>
  </r>
  <r>
    <n v="203564"/>
    <s v="HANUMAN CEMENT UDHYOG"/>
    <n v="0"/>
    <n v="0"/>
    <n v="0"/>
    <n v="0"/>
    <n v="0"/>
    <n v="0"/>
    <n v="0"/>
    <n v="0"/>
    <n v="0"/>
    <n v="0"/>
    <n v="0"/>
    <n v="0"/>
    <n v="0"/>
    <n v="0"/>
    <n v="0"/>
    <n v="0"/>
    <n v="20.149999999999999"/>
    <n v="30"/>
    <n v="30"/>
    <n v="35"/>
    <n v="23"/>
    <n v="101"/>
    <n v="74.900000000000006"/>
    <n v="92"/>
    <n v="110.5"/>
    <n v="516.54999999999995"/>
    <n v="82"/>
    <n v="37.25"/>
    <n v="150"/>
    <n v="124.5"/>
    <n v="100"/>
    <n v="56"/>
    <n v="68"/>
    <n v="87.5"/>
    <n v="143.75"/>
    <n v="101"/>
    <n v="105.5"/>
    <n v="111.5"/>
    <n v="1167"/>
    <n v="85"/>
    <n v="43"/>
    <n v="1"/>
    <n v="57"/>
    <n v="64"/>
    <n v="64.25"/>
    <n v="20"/>
    <n v="60"/>
    <n v="394.25"/>
    <d v="2020-07-06T00:00:00"/>
    <s v="JALORE"/>
    <s v="PALI"/>
    <x v="2"/>
    <s v="NAVJYOT SINGH"/>
  </r>
  <r>
    <n v="179286"/>
    <s v="MAJISA TRADERS"/>
    <n v="0"/>
    <n v="0"/>
    <n v="0"/>
    <n v="0"/>
    <n v="0"/>
    <n v="71"/>
    <n v="44"/>
    <n v="86"/>
    <n v="77"/>
    <n v="122.5"/>
    <n v="121.5"/>
    <n v="51"/>
    <n v="573"/>
    <n v="0"/>
    <n v="118.5"/>
    <n v="131.5"/>
    <n v="100.5"/>
    <n v="101.5"/>
    <n v="74"/>
    <n v="110"/>
    <n v="46"/>
    <n v="76"/>
    <n v="117"/>
    <n v="102.5"/>
    <n v="93"/>
    <n v="1070.5"/>
    <n v="10"/>
    <n v="100"/>
    <n v="100"/>
    <n v="161.25"/>
    <n v="116.2"/>
    <n v="92"/>
    <n v="111.25"/>
    <n v="85"/>
    <n v="105"/>
    <n v="85"/>
    <n v="80"/>
    <n v="116.5"/>
    <n v="1162.2"/>
    <n v="30"/>
    <n v="0"/>
    <n v="142"/>
    <n v="40"/>
    <n v="50"/>
    <n v="102.5"/>
    <n v="25"/>
    <n v="101"/>
    <n v="490.5"/>
    <d v="2019-08-27T00:00:00"/>
    <s v="JALORE"/>
    <s v="PALI"/>
    <x v="2"/>
    <s v="NAVJYOT SINGH"/>
  </r>
  <r>
    <n v="140956"/>
    <s v="SHANKAR CEMENT AGENCY"/>
    <n v="89.5"/>
    <n v="109"/>
    <n v="88"/>
    <n v="133"/>
    <n v="76"/>
    <n v="113"/>
    <n v="91"/>
    <n v="96"/>
    <n v="152"/>
    <n v="87"/>
    <n v="126"/>
    <n v="48.5"/>
    <n v="1209"/>
    <n v="8"/>
    <n v="51"/>
    <n v="60"/>
    <n v="51"/>
    <n v="44"/>
    <n v="106"/>
    <n v="92"/>
    <n v="92.5"/>
    <n v="87"/>
    <n v="104"/>
    <n v="87"/>
    <n v="49.5"/>
    <n v="832"/>
    <n v="69"/>
    <n v="75"/>
    <n v="100"/>
    <n v="130"/>
    <n v="101"/>
    <n v="111"/>
    <n v="100"/>
    <n v="80"/>
    <n v="72"/>
    <n v="101"/>
    <n v="73"/>
    <n v="102.9"/>
    <n v="1114.9000000000001"/>
    <n v="62"/>
    <n v="80"/>
    <n v="151"/>
    <n v="58"/>
    <n v="71"/>
    <n v="72"/>
    <n v="100"/>
    <n v="28"/>
    <n v="622"/>
    <d v="2012-08-09T00:00:00"/>
    <s v="JALORE"/>
    <s v="PALI"/>
    <x v="2"/>
    <s v="NAVJYOT SINGH"/>
  </r>
  <r>
    <n v="178219"/>
    <s v="BALAJI CEMENT COMPANY"/>
    <n v="0"/>
    <n v="105"/>
    <n v="107"/>
    <n v="55"/>
    <n v="84"/>
    <n v="90"/>
    <n v="56"/>
    <n v="97"/>
    <n v="151"/>
    <n v="116.5"/>
    <n v="129"/>
    <n v="82.5"/>
    <n v="1073"/>
    <n v="0"/>
    <n v="85"/>
    <n v="101"/>
    <n v="52.5"/>
    <n v="41.8"/>
    <n v="53"/>
    <n v="66.5"/>
    <n v="35"/>
    <n v="100"/>
    <n v="102.5"/>
    <n v="42.5"/>
    <n v="108"/>
    <n v="787.8"/>
    <n v="73"/>
    <n v="55"/>
    <n v="100.5"/>
    <n v="75.5"/>
    <n v="83"/>
    <n v="66.25"/>
    <n v="103.75"/>
    <n v="37"/>
    <n v="91"/>
    <n v="146"/>
    <n v="105"/>
    <n v="116.5"/>
    <n v="1052.5"/>
    <n v="34"/>
    <n v="77"/>
    <n v="152"/>
    <n v="153"/>
    <n v="10"/>
    <n v="50"/>
    <n v="65"/>
    <n v="115.5"/>
    <n v="656.5"/>
    <d v="2019-05-02T00:00:00"/>
    <s v="JALORE"/>
    <s v="PALI"/>
    <x v="2"/>
    <s v="Bhramdutt Rajpurohit"/>
  </r>
  <r>
    <n v="207213"/>
    <s v="BABA RAMDEV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71.5"/>
    <n v="171.5"/>
    <n v="5"/>
    <n v="75"/>
    <n v="77"/>
    <n v="102"/>
    <n v="80"/>
    <n v="135.5"/>
    <n v="119"/>
    <n v="77"/>
    <n v="64"/>
    <n v="126"/>
    <n v="42"/>
    <n v="68"/>
    <n v="970.5"/>
    <n v="82"/>
    <n v="20"/>
    <n v="127.6"/>
    <n v="92.5"/>
    <n v="0"/>
    <n v="70.900000000000006"/>
    <n v="90"/>
    <n v="56.5"/>
    <n v="539.5"/>
    <d v="2021-02-15T00:00:00"/>
    <s v="JALORE"/>
    <s v="PALI"/>
    <x v="2"/>
    <s v="Bhramdutt Rajpurohit"/>
  </r>
  <r>
    <n v="178903"/>
    <s v="MAJISA BUILDING MATERIALS"/>
    <n v="0"/>
    <n v="0"/>
    <n v="0"/>
    <n v="0"/>
    <n v="90"/>
    <n v="100"/>
    <n v="109"/>
    <n v="77.900000000000006"/>
    <n v="100"/>
    <n v="101"/>
    <n v="80.5"/>
    <n v="31"/>
    <n v="689.4"/>
    <n v="30"/>
    <n v="75.25"/>
    <n v="77.5"/>
    <n v="102.5"/>
    <n v="63.5"/>
    <n v="83"/>
    <n v="82.5"/>
    <n v="56"/>
    <n v="76"/>
    <n v="101.5"/>
    <n v="101"/>
    <n v="101"/>
    <n v="949.75"/>
    <n v="100"/>
    <n v="111"/>
    <n v="133.25"/>
    <n v="131.05000000000001"/>
    <n v="147.19999999999999"/>
    <n v="141.5"/>
    <n v="61"/>
    <n v="0"/>
    <n v="0"/>
    <n v="0"/>
    <n v="0"/>
    <n v="0"/>
    <n v="825"/>
    <n v="0"/>
    <n v="0"/>
    <n v="0"/>
    <n v="0"/>
    <n v="0"/>
    <n v="0"/>
    <n v="0"/>
    <n v="0"/>
    <n v="0"/>
    <d v="2019-07-19T00:00:00"/>
    <s v="JALORE"/>
    <s v="PALI"/>
    <x v="2"/>
    <n v="0"/>
  </r>
  <r>
    <n v="203694"/>
    <s v="BALAJI IRON &amp; ELECTRIC STORE"/>
    <n v="0"/>
    <n v="0"/>
    <n v="0"/>
    <n v="0"/>
    <n v="0"/>
    <n v="0"/>
    <n v="0"/>
    <n v="0"/>
    <n v="0"/>
    <n v="0"/>
    <n v="0"/>
    <n v="0"/>
    <n v="0"/>
    <n v="0"/>
    <n v="0"/>
    <n v="0"/>
    <n v="21"/>
    <n v="58"/>
    <n v="7"/>
    <n v="40"/>
    <n v="55"/>
    <n v="112"/>
    <n v="56"/>
    <n v="86"/>
    <n v="76.5"/>
    <n v="511.5"/>
    <n v="79"/>
    <n v="102.5"/>
    <n v="70"/>
    <n v="86"/>
    <n v="75"/>
    <n v="37"/>
    <n v="51"/>
    <n v="51"/>
    <n v="45"/>
    <n v="80"/>
    <n v="62.5"/>
    <n v="82.5"/>
    <n v="821.5"/>
    <n v="75"/>
    <n v="60"/>
    <n v="60"/>
    <n v="85"/>
    <n v="43"/>
    <n v="60"/>
    <n v="0"/>
    <n v="55"/>
    <n v="438"/>
    <d v="2020-07-14T00:00:00"/>
    <s v="JALORE"/>
    <s v="PALI"/>
    <x v="2"/>
    <s v="NAVJYOT SINGH"/>
  </r>
  <r>
    <n v="140836"/>
    <s v="NAVRATAN CEMENT AGENCY"/>
    <n v="63"/>
    <n v="86"/>
    <n v="152"/>
    <n v="139"/>
    <n v="134"/>
    <n v="73"/>
    <n v="106"/>
    <n v="69"/>
    <n v="128"/>
    <n v="77"/>
    <n v="153.19999999999999"/>
    <n v="93.8"/>
    <n v="1274"/>
    <n v="7"/>
    <n v="30"/>
    <n v="103"/>
    <n v="53"/>
    <n v="60.5"/>
    <n v="103"/>
    <n v="71"/>
    <n v="34.950000000000003"/>
    <n v="121.5"/>
    <n v="112"/>
    <n v="51"/>
    <n v="114.8"/>
    <n v="861.75"/>
    <n v="38"/>
    <n v="0"/>
    <n v="61"/>
    <n v="30"/>
    <n v="55"/>
    <n v="73.5"/>
    <n v="101.5"/>
    <n v="56.25"/>
    <n v="75"/>
    <n v="69.5"/>
    <n v="42.5"/>
    <n v="167.5"/>
    <n v="769.75"/>
    <n v="20"/>
    <n v="40"/>
    <n v="60"/>
    <n v="101"/>
    <n v="35"/>
    <n v="70"/>
    <n v="4"/>
    <n v="60"/>
    <n v="390"/>
    <d v="2012-07-13T00:00:00"/>
    <s v="JALORE"/>
    <s v="PALI"/>
    <x v="2"/>
    <s v="NAVJYOT SINGH"/>
  </r>
  <r>
    <n v="207949"/>
    <s v="MAHADEV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35"/>
    <n v="97"/>
    <n v="70"/>
    <n v="60"/>
    <n v="0"/>
    <n v="62"/>
    <n v="20"/>
    <n v="111"/>
    <n v="81"/>
    <n v="50"/>
    <n v="88"/>
    <n v="744"/>
    <n v="85.25"/>
    <n v="30"/>
    <n v="116.25"/>
    <n v="92"/>
    <n v="53"/>
    <n v="52.5"/>
    <n v="85"/>
    <n v="85"/>
    <n v="599"/>
    <d v="2021-04-09T00:00:00"/>
    <s v="JALORE"/>
    <s v="PALI"/>
    <x v="2"/>
    <s v="Bhramdutt Rajpurohit"/>
  </r>
  <r>
    <n v="178460"/>
    <s v="BHARAT KUMAR PREMJI MALI"/>
    <n v="0"/>
    <n v="15"/>
    <n v="106"/>
    <n v="200"/>
    <n v="105"/>
    <n v="73"/>
    <n v="21"/>
    <n v="125"/>
    <n v="127"/>
    <n v="126"/>
    <n v="151.5"/>
    <n v="18"/>
    <n v="1067.5"/>
    <n v="25"/>
    <n v="52"/>
    <n v="120"/>
    <n v="136"/>
    <n v="15"/>
    <n v="51"/>
    <n v="51"/>
    <n v="51"/>
    <n v="49.5"/>
    <n v="63"/>
    <n v="106"/>
    <n v="100"/>
    <n v="819.5"/>
    <n v="110.8"/>
    <n v="111"/>
    <n v="133"/>
    <n v="155.5"/>
    <n v="53"/>
    <n v="42.5"/>
    <n v="88"/>
    <n v="25"/>
    <n v="0"/>
    <n v="0"/>
    <n v="0"/>
    <n v="0"/>
    <n v="718.8"/>
    <n v="0"/>
    <n v="0"/>
    <n v="0"/>
    <n v="0"/>
    <n v="0"/>
    <n v="0"/>
    <n v="0"/>
    <n v="0"/>
    <n v="0"/>
    <d v="2019-05-29T00:00:00"/>
    <s v="JALORE"/>
    <s v="PALI"/>
    <x v="2"/>
    <n v="0"/>
  </r>
  <r>
    <n v="206954"/>
    <s v="SWAMI NARAYAN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112"/>
    <n v="147"/>
    <n v="37"/>
    <n v="10"/>
    <n v="77"/>
    <n v="84"/>
    <n v="77"/>
    <n v="42"/>
    <n v="88.75"/>
    <n v="70"/>
    <n v="86.25"/>
    <n v="42"/>
    <n v="0"/>
    <n v="103.9"/>
    <n v="717.9"/>
    <n v="124"/>
    <n v="42"/>
    <n v="82"/>
    <n v="104"/>
    <n v="92.1"/>
    <n v="0"/>
    <n v="0"/>
    <n v="0"/>
    <n v="444.1"/>
    <d v="2021-01-30T00:00:00"/>
    <s v="JALORE"/>
    <s v="PALI"/>
    <x v="2"/>
    <s v="BRAHMDUTT RAJPUROHIT"/>
  </r>
  <r>
    <n v="172289"/>
    <s v="VOVESAR CEMENT WORKS"/>
    <n v="55"/>
    <n v="85"/>
    <n v="66"/>
    <n v="80.5"/>
    <n v="69"/>
    <n v="72"/>
    <n v="30"/>
    <n v="71"/>
    <n v="54"/>
    <n v="100"/>
    <n v="75"/>
    <n v="56"/>
    <n v="813.5"/>
    <n v="0"/>
    <n v="58"/>
    <n v="70"/>
    <n v="82"/>
    <n v="51"/>
    <n v="75"/>
    <n v="55"/>
    <n v="20"/>
    <n v="52"/>
    <n v="80"/>
    <n v="80"/>
    <n v="75"/>
    <n v="698"/>
    <n v="32"/>
    <n v="32"/>
    <n v="87"/>
    <n v="80"/>
    <n v="52.5"/>
    <n v="54"/>
    <n v="50"/>
    <n v="60"/>
    <n v="80"/>
    <n v="65"/>
    <n v="50"/>
    <n v="74"/>
    <n v="716.5"/>
    <n v="80"/>
    <n v="65"/>
    <n v="2.5"/>
    <n v="50"/>
    <n v="53"/>
    <n v="15"/>
    <n v="40"/>
    <n v="20"/>
    <n v="325.5"/>
    <d v="2017-06-28T00:00:00"/>
    <s v="JALORE"/>
    <s v="PALI"/>
    <x v="2"/>
    <s v="NAVJYOT SINGH"/>
  </r>
  <r>
    <n v="204132"/>
    <s v="ASHAPURA TRADERS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n v="117"/>
    <n v="142"/>
    <n v="12.5"/>
    <n v="111.5"/>
    <n v="53"/>
    <n v="42"/>
    <n v="118"/>
    <n v="668"/>
    <n v="60"/>
    <n v="0"/>
    <n v="52"/>
    <n v="115"/>
    <n v="90.5"/>
    <n v="52"/>
    <n v="30"/>
    <n v="70"/>
    <n v="45"/>
    <n v="67.5"/>
    <n v="47"/>
    <n v="86.5"/>
    <n v="715.5"/>
    <n v="34"/>
    <n v="57"/>
    <n v="0"/>
    <n v="7"/>
    <n v="83"/>
    <n v="60"/>
    <n v="0"/>
    <n v="20"/>
    <n v="261"/>
    <d v="2020-08-08T00:00:00"/>
    <s v="JALORE"/>
    <s v="PALI"/>
    <x v="2"/>
    <s v="NAVJYOT SINGH"/>
  </r>
  <r>
    <n v="210210"/>
    <s v="SHREE BRAHMANI BUILDING MATER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.75"/>
    <n v="101.5"/>
    <n v="116"/>
    <n v="101"/>
    <n v="101.5"/>
    <n v="103.5"/>
    <n v="583.25"/>
    <n v="57"/>
    <n v="69"/>
    <n v="121"/>
    <n v="120.75"/>
    <n v="100"/>
    <n v="120.4"/>
    <n v="75"/>
    <n v="115"/>
    <n v="778.15"/>
    <d v="2021-10-21T00:00:00"/>
    <s v="JALORE"/>
    <s v="PALI"/>
    <x v="2"/>
    <s v="NAVJYOT SINGH"/>
  </r>
  <r>
    <n v="177420"/>
    <s v="NAGNECHI CEMENT AGENCY"/>
    <n v="65"/>
    <n v="45"/>
    <n v="77"/>
    <n v="45"/>
    <n v="45"/>
    <n v="81"/>
    <n v="31.5"/>
    <n v="87.5"/>
    <n v="113"/>
    <n v="104.5"/>
    <n v="80.5"/>
    <n v="50"/>
    <n v="825"/>
    <n v="0"/>
    <n v="39.85"/>
    <n v="51"/>
    <n v="35"/>
    <n v="29"/>
    <n v="51"/>
    <n v="0"/>
    <n v="35"/>
    <n v="30"/>
    <n v="20"/>
    <n v="30"/>
    <n v="40"/>
    <n v="360.85"/>
    <n v="30"/>
    <n v="35.5"/>
    <n v="20"/>
    <n v="20"/>
    <n v="0"/>
    <n v="30"/>
    <n v="20"/>
    <n v="20"/>
    <n v="100"/>
    <n v="70"/>
    <n v="101"/>
    <n v="102.5"/>
    <n v="549"/>
    <n v="0"/>
    <n v="81.5"/>
    <n v="52.5"/>
    <n v="60"/>
    <n v="50"/>
    <n v="60"/>
    <n v="10"/>
    <n v="60"/>
    <n v="374"/>
    <d v="2019-02-01T00:00:00"/>
    <s v="JALORE"/>
    <s v="PALI"/>
    <x v="2"/>
    <s v="NAVJYOT SINGH"/>
  </r>
  <r>
    <n v="210612"/>
    <s v="KAVERI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156"/>
    <n v="114.5"/>
    <n v="109"/>
    <n v="530.5"/>
    <n v="90"/>
    <n v="0"/>
    <n v="152"/>
    <n v="15"/>
    <n v="0"/>
    <n v="92"/>
    <n v="40"/>
    <n v="37.5"/>
    <n v="426.5"/>
    <d v="2021-12-06T00:00:00"/>
    <s v="JALORE"/>
    <s v="PALI"/>
    <x v="2"/>
    <s v="NAVJYOT SINGH"/>
  </r>
  <r>
    <n v="209942"/>
    <s v="DHARAT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0"/>
    <n v="100"/>
    <n v="103"/>
    <n v="101"/>
    <n v="115"/>
    <n v="522"/>
    <n v="35"/>
    <n v="0"/>
    <n v="20"/>
    <n v="52"/>
    <n v="60"/>
    <n v="100"/>
    <n v="50"/>
    <n v="167.5"/>
    <n v="484.5"/>
    <d v="2021-09-25T00:00:00"/>
    <s v="JALORE"/>
    <s v="PALI"/>
    <x v="2"/>
    <s v="Bhramdutt Rajpurohit"/>
  </r>
  <r>
    <n v="202405"/>
    <s v="JAWAI TRADING COMPANY"/>
    <n v="0"/>
    <n v="0"/>
    <n v="0"/>
    <n v="0"/>
    <n v="0"/>
    <n v="0"/>
    <n v="0"/>
    <n v="0"/>
    <n v="0"/>
    <n v="0"/>
    <n v="40"/>
    <n v="0"/>
    <n v="40"/>
    <n v="0"/>
    <n v="25"/>
    <n v="66"/>
    <n v="107"/>
    <n v="82.5"/>
    <n v="104"/>
    <n v="83.5"/>
    <n v="0"/>
    <n v="35"/>
    <n v="0"/>
    <n v="0"/>
    <n v="45"/>
    <n v="548"/>
    <n v="0"/>
    <n v="10"/>
    <n v="0"/>
    <n v="0"/>
    <n v="45"/>
    <n v="0"/>
    <n v="42"/>
    <n v="42"/>
    <n v="84"/>
    <n v="105"/>
    <n v="42"/>
    <n v="127"/>
    <n v="497"/>
    <n v="0"/>
    <n v="0"/>
    <n v="0"/>
    <n v="15"/>
    <n v="0"/>
    <n v="0"/>
    <n v="0"/>
    <n v="0"/>
    <n v="15"/>
    <d v="2020-02-07T00:00:00"/>
    <s v="JALORE"/>
    <s v="PALI"/>
    <x v="2"/>
    <s v="ANURAG MISHRA"/>
  </r>
  <r>
    <n v="208959"/>
    <s v="MAHADEV MARKET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5"/>
    <n v="52"/>
    <n v="44"/>
    <n v="60.5"/>
    <n v="56"/>
    <n v="41.1"/>
    <n v="157.5"/>
    <n v="457.6"/>
    <n v="82"/>
    <n v="9.4"/>
    <n v="119.4"/>
    <n v="114.65"/>
    <n v="59"/>
    <n v="40.950000000000003"/>
    <n v="69.5"/>
    <n v="156"/>
    <n v="650.90000000000009"/>
    <d v="2021-07-19T00:00:00"/>
    <s v="JALORE"/>
    <s v="PALI"/>
    <x v="2"/>
    <s v="Bhramdutt Rajpurohit"/>
  </r>
  <r>
    <n v="208013"/>
    <s v="NAV BHARAT STEE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"/>
    <n v="37"/>
    <n v="50"/>
    <n v="50"/>
    <n v="36.5"/>
    <n v="27"/>
    <n v="51"/>
    <n v="24"/>
    <n v="7.5"/>
    <n v="54"/>
    <n v="0"/>
    <n v="35.6"/>
    <n v="380.1"/>
    <n v="30"/>
    <n v="0"/>
    <n v="0"/>
    <n v="7.5"/>
    <n v="12"/>
    <n v="0"/>
    <n v="15"/>
    <n v="15"/>
    <n v="79.5"/>
    <d v="2021-04-14T00:00:00"/>
    <s v="JALORE"/>
    <s v="PALI"/>
    <x v="2"/>
    <s v="NAVJYOT SINGH"/>
  </r>
  <r>
    <n v="177947"/>
    <s v="BHARAT BUILDING MATERIAL"/>
    <n v="80"/>
    <n v="35"/>
    <n v="20"/>
    <n v="100.5"/>
    <n v="102"/>
    <n v="113"/>
    <n v="151.5"/>
    <n v="120.75"/>
    <n v="150.65"/>
    <n v="110"/>
    <n v="102.5"/>
    <n v="100"/>
    <n v="1185.9000000000001"/>
    <n v="10"/>
    <n v="101"/>
    <n v="56"/>
    <n v="85"/>
    <n v="75"/>
    <n v="101"/>
    <n v="96.5"/>
    <n v="89.35"/>
    <n v="104.1"/>
    <n v="103.5"/>
    <n v="100"/>
    <n v="42"/>
    <n v="963.45"/>
    <n v="17"/>
    <n v="44"/>
    <n v="90"/>
    <n v="69.5"/>
    <n v="71"/>
    <n v="21"/>
    <n v="40"/>
    <n v="18"/>
    <n v="0"/>
    <n v="0"/>
    <n v="0"/>
    <n v="0"/>
    <n v="370.5"/>
    <n v="0"/>
    <n v="0"/>
    <n v="0"/>
    <n v="0"/>
    <n v="0"/>
    <n v="0"/>
    <n v="0"/>
    <n v="0"/>
    <n v="0"/>
    <d v="2019-04-03T00:00:00"/>
    <s v="JALORE"/>
    <s v="PALI"/>
    <x v="2"/>
    <n v="0"/>
  </r>
  <r>
    <n v="209313"/>
    <s v="SHREE SUNDHA IR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34"/>
    <n v="47.5"/>
    <n v="0"/>
    <n v="55"/>
    <n v="50"/>
    <n v="50"/>
    <n v="50"/>
    <n v="314.5"/>
    <n v="0"/>
    <n v="59"/>
    <n v="20"/>
    <n v="50"/>
    <n v="19.5"/>
    <n v="10"/>
    <n v="0"/>
    <n v="30"/>
    <n v="188.5"/>
    <d v="2021-08-18T00:00:00"/>
    <s v="JALORE"/>
    <s v="PALI"/>
    <x v="2"/>
    <s v="Bhramdutt Rajpurohit"/>
  </r>
  <r>
    <n v="177377"/>
    <s v="O.P. ARORA AGENCIES"/>
    <n v="35"/>
    <n v="65.5"/>
    <n v="15"/>
    <n v="40.25"/>
    <n v="92.35"/>
    <n v="100.25"/>
    <n v="20"/>
    <n v="57"/>
    <n v="75"/>
    <n v="40"/>
    <n v="100.5"/>
    <n v="63"/>
    <n v="703.85"/>
    <n v="101"/>
    <n v="51"/>
    <n v="61"/>
    <n v="79.5"/>
    <n v="51"/>
    <n v="51"/>
    <n v="25"/>
    <n v="0"/>
    <n v="51.5"/>
    <n v="92.3"/>
    <n v="33"/>
    <n v="36"/>
    <n v="632.29999999999995"/>
    <n v="45"/>
    <n v="0"/>
    <n v="18.5"/>
    <n v="11"/>
    <n v="31.5"/>
    <n v="10"/>
    <n v="51.75"/>
    <n v="20"/>
    <n v="36"/>
    <n v="40"/>
    <n v="0.75"/>
    <n v="41.25"/>
    <n v="305.75"/>
    <n v="65"/>
    <n v="67.75"/>
    <n v="6.25"/>
    <n v="41.3"/>
    <n v="25"/>
    <n v="0"/>
    <n v="165"/>
    <n v="0"/>
    <n v="370.3"/>
    <d v="2019-01-30T00:00:00"/>
    <s v="JALORE"/>
    <s v="PALI"/>
    <x v="2"/>
    <s v="NAVJYOT SINGH"/>
  </r>
  <r>
    <n v="207262"/>
    <s v="AANJANA TRAD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50"/>
    <n v="85"/>
    <n v="62"/>
    <n v="7"/>
    <n v="42"/>
    <n v="0"/>
    <n v="70"/>
    <n v="0"/>
    <n v="35"/>
    <n v="7.5"/>
    <n v="0"/>
    <n v="34.5"/>
    <n v="0"/>
    <n v="42"/>
    <n v="300"/>
    <n v="35"/>
    <n v="0"/>
    <n v="42"/>
    <n v="0"/>
    <n v="0"/>
    <n v="0"/>
    <n v="0"/>
    <n v="0"/>
    <n v="77"/>
    <d v="2021-02-17T00:00:00"/>
    <s v="JALORE"/>
    <s v="PALI"/>
    <x v="2"/>
    <n v="0"/>
  </r>
  <r>
    <n v="140965"/>
    <s v="SANJAY TRADERS"/>
    <n v="100"/>
    <n v="48"/>
    <n v="78.5"/>
    <n v="84"/>
    <n v="45"/>
    <n v="92"/>
    <n v="64"/>
    <n v="51"/>
    <n v="52"/>
    <n v="73"/>
    <n v="60"/>
    <n v="46"/>
    <n v="793.5"/>
    <n v="5"/>
    <n v="42"/>
    <n v="0"/>
    <n v="51"/>
    <n v="51.5"/>
    <n v="51"/>
    <n v="26"/>
    <n v="13"/>
    <n v="38"/>
    <n v="53"/>
    <n v="40"/>
    <n v="57"/>
    <n v="427.5"/>
    <n v="0"/>
    <n v="0"/>
    <n v="0"/>
    <n v="20"/>
    <n v="32"/>
    <n v="35"/>
    <n v="40"/>
    <n v="0"/>
    <n v="54.5"/>
    <n v="20"/>
    <n v="30"/>
    <n v="45"/>
    <n v="276.5"/>
    <n v="10"/>
    <n v="2.5"/>
    <n v="52.5"/>
    <n v="39"/>
    <n v="30"/>
    <n v="40"/>
    <n v="31"/>
    <n v="20"/>
    <n v="225"/>
    <d v="2012-08-09T00:00:00"/>
    <s v="JALORE"/>
    <s v="PALI"/>
    <x v="2"/>
    <s v="NAVJYOT SINGH"/>
  </r>
  <r>
    <n v="209036"/>
    <s v="ASHAPURA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  <n v="67"/>
    <n v="27.5"/>
    <n v="85.9"/>
    <n v="10"/>
    <n v="0"/>
    <n v="0"/>
    <n v="0"/>
    <n v="0"/>
    <n v="248.4"/>
    <n v="0"/>
    <n v="0"/>
    <n v="0"/>
    <n v="0"/>
    <n v="0"/>
    <n v="0"/>
    <n v="0"/>
    <n v="0"/>
    <n v="0"/>
    <d v="2021-07-26T00:00:00"/>
    <s v="JALORE"/>
    <s v="PALI"/>
    <x v="2"/>
    <n v="0"/>
  </r>
  <r>
    <n v="173529"/>
    <s v="LAXMI KALI BHANDAR"/>
    <n v="50"/>
    <n v="50"/>
    <n v="20"/>
    <n v="55"/>
    <n v="65"/>
    <n v="55"/>
    <n v="51"/>
    <n v="35"/>
    <n v="75"/>
    <n v="65"/>
    <n v="50"/>
    <n v="2"/>
    <n v="573"/>
    <n v="0"/>
    <n v="53.5"/>
    <n v="34"/>
    <n v="51"/>
    <n v="15"/>
    <n v="20"/>
    <n v="51"/>
    <n v="25"/>
    <n v="20"/>
    <n v="20"/>
    <n v="35"/>
    <n v="35"/>
    <n v="359.5"/>
    <n v="0"/>
    <n v="35"/>
    <n v="35"/>
    <n v="35"/>
    <n v="35"/>
    <n v="0"/>
    <n v="20"/>
    <n v="35"/>
    <n v="0"/>
    <n v="0"/>
    <n v="0"/>
    <n v="50"/>
    <n v="245"/>
    <n v="15"/>
    <n v="20"/>
    <n v="25"/>
    <n v="15"/>
    <n v="0"/>
    <n v="35"/>
    <n v="0"/>
    <n v="0"/>
    <n v="110"/>
    <d v="2017-11-09T00:00:00"/>
    <s v="JALORE"/>
    <s v="PALI"/>
    <x v="2"/>
    <n v="0"/>
  </r>
  <r>
    <n v="173838"/>
    <s v="AALA HAZRAT TRADING COMPANY"/>
    <n v="30"/>
    <n v="145"/>
    <n v="111"/>
    <n v="135.5"/>
    <n v="106"/>
    <n v="80"/>
    <n v="109"/>
    <n v="72"/>
    <n v="164.6"/>
    <n v="173.00000000000003"/>
    <n v="173.25"/>
    <n v="34.5"/>
    <n v="1333.8500000000001"/>
    <n v="0"/>
    <n v="0"/>
    <n v="0"/>
    <n v="100.5"/>
    <n v="0"/>
    <n v="101"/>
    <n v="73"/>
    <n v="17.5"/>
    <n v="0"/>
    <n v="0"/>
    <n v="0"/>
    <n v="0"/>
    <n v="292"/>
    <n v="15"/>
    <n v="55"/>
    <n v="55"/>
    <n v="10"/>
    <n v="0"/>
    <n v="0"/>
    <n v="47.75"/>
    <n v="3.5"/>
    <n v="0"/>
    <n v="0"/>
    <n v="0"/>
    <n v="0"/>
    <n v="186.25"/>
    <n v="0"/>
    <n v="0"/>
    <n v="0"/>
    <n v="0"/>
    <n v="0"/>
    <n v="0"/>
    <n v="0"/>
    <n v="0"/>
    <n v="0"/>
    <d v="2017-12-18T00:00:00"/>
    <s v="JALORE"/>
    <s v="PALI"/>
    <x v="2"/>
    <n v="0"/>
  </r>
  <r>
    <n v="210613"/>
    <s v="SHRI KRISHN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4"/>
    <n v="70"/>
    <n v="174"/>
    <n v="0"/>
    <n v="35"/>
    <n v="34.5"/>
    <n v="0"/>
    <n v="0"/>
    <n v="20"/>
    <n v="0"/>
    <n v="0"/>
    <n v="89.5"/>
    <d v="2021-12-06T00:00:00"/>
    <s v="JALORE"/>
    <s v="PALI"/>
    <x v="2"/>
    <s v="BRAHMDUTT RAJPUROHIT"/>
  </r>
  <r>
    <n v="209035"/>
    <s v="BHAGWAT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55"/>
    <n v="0"/>
    <n v="7.5"/>
    <n v="11"/>
    <n v="10"/>
    <n v="50"/>
    <n v="171"/>
    <n v="20"/>
    <n v="10"/>
    <n v="25"/>
    <n v="11.5"/>
    <n v="0"/>
    <n v="0"/>
    <n v="7.5"/>
    <n v="20"/>
    <n v="94"/>
    <d v="2021-07-26T00:00:00"/>
    <s v="JALORE"/>
    <s v="PALI"/>
    <x v="2"/>
    <s v="BRAHMDUTT RAJPUROHIT"/>
  </r>
  <r>
    <n v="209726"/>
    <s v="RAJESHWAR KIRSHI KENDR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35"/>
    <n v="35"/>
    <n v="35"/>
    <n v="0"/>
    <n v="0"/>
    <n v="135"/>
    <n v="0"/>
    <n v="0"/>
    <n v="0"/>
    <n v="0"/>
    <n v="0"/>
    <n v="0"/>
    <n v="0"/>
    <n v="0"/>
    <n v="0"/>
    <d v="2021-09-10T00:00:00"/>
    <s v="JALORE"/>
    <s v="PALI"/>
    <x v="2"/>
    <s v="ANURAG MISHRA"/>
  </r>
  <r>
    <n v="179418"/>
    <s v="MAHALAXMI TRADERS"/>
    <n v="0"/>
    <n v="0"/>
    <n v="0"/>
    <n v="0"/>
    <n v="0"/>
    <n v="15"/>
    <n v="30"/>
    <n v="8"/>
    <n v="62"/>
    <n v="42.5"/>
    <n v="56"/>
    <n v="36"/>
    <n v="249.5"/>
    <n v="41.1"/>
    <n v="55"/>
    <n v="35"/>
    <n v="70"/>
    <n v="27.5"/>
    <n v="65"/>
    <n v="25"/>
    <n v="20"/>
    <n v="10"/>
    <n v="42"/>
    <n v="50"/>
    <n v="50"/>
    <n v="490.6"/>
    <n v="15"/>
    <n v="25"/>
    <n v="25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d v="2019-09-11T00:00:00"/>
    <s v="JALORE"/>
    <s v="PALI"/>
    <x v="2"/>
    <n v="0"/>
  </r>
  <r>
    <n v="143896"/>
    <s v="BHARAT TRADERS"/>
    <n v="738.4"/>
    <n v="601.35"/>
    <n v="599.65"/>
    <n v="663.25"/>
    <n v="510"/>
    <n v="547.1"/>
    <n v="378.15"/>
    <n v="339.8"/>
    <n v="605.84999999999991"/>
    <n v="524.5"/>
    <n v="442"/>
    <n v="167.3"/>
    <n v="6117.3499999999995"/>
    <n v="58"/>
    <n v="401"/>
    <n v="446.3"/>
    <n v="520.6"/>
    <n v="331.7"/>
    <n v="318.60000000000002"/>
    <n v="320.95"/>
    <n v="285"/>
    <n v="0"/>
    <n v="0"/>
    <n v="0"/>
    <n v="0"/>
    <n v="2682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4-05-23T00:00:00"/>
    <s v="JALORE"/>
    <s v="PALI"/>
    <x v="2"/>
    <n v="0"/>
  </r>
  <r>
    <n v="179270"/>
    <s v="DHARTI MARKETING"/>
    <n v="0"/>
    <n v="0"/>
    <n v="0"/>
    <n v="0"/>
    <n v="0"/>
    <n v="1.4"/>
    <n v="304"/>
    <n v="501.1"/>
    <n v="529.5"/>
    <n v="534.5"/>
    <n v="336.75"/>
    <n v="289"/>
    <n v="2496.25"/>
    <n v="0"/>
    <n v="293.75"/>
    <n v="431"/>
    <n v="407.25"/>
    <n v="263.5"/>
    <n v="369.65"/>
    <n v="309.55"/>
    <n v="209"/>
    <n v="0"/>
    <n v="0"/>
    <n v="0"/>
    <n v="0"/>
    <n v="2283.7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8-27T00:00:00"/>
    <s v="JALORE"/>
    <s v="PALI"/>
    <x v="2"/>
    <n v="0"/>
  </r>
  <r>
    <n v="148196"/>
    <s v="HANUMAN CEMENT AGENCY"/>
    <n v="591.9"/>
    <n v="444.4"/>
    <n v="477.3"/>
    <n v="556.9"/>
    <n v="501.2"/>
    <n v="578"/>
    <n v="565.85"/>
    <n v="533"/>
    <n v="667.4"/>
    <n v="582"/>
    <n v="554"/>
    <n v="82"/>
    <n v="6133.9499999999989"/>
    <n v="261.7"/>
    <n v="414"/>
    <n v="401"/>
    <n v="402"/>
    <n v="338.9"/>
    <n v="416"/>
    <n v="0"/>
    <n v="0"/>
    <n v="0"/>
    <n v="16.899999999999999"/>
    <n v="0"/>
    <n v="0"/>
    <n v="225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10-26T00:00:00"/>
    <s v="JALORE"/>
    <s v="PALI"/>
    <x v="2"/>
    <n v="0"/>
  </r>
  <r>
    <n v="140839"/>
    <s v="SANGAM TRADERS"/>
    <n v="301.5"/>
    <n v="361"/>
    <n v="323"/>
    <n v="350.5"/>
    <n v="243.8"/>
    <n v="305.2"/>
    <n v="193"/>
    <n v="280.75"/>
    <n v="334.75"/>
    <n v="312"/>
    <n v="319.5"/>
    <n v="124"/>
    <n v="3449"/>
    <n v="1.5"/>
    <n v="201"/>
    <n v="251.5"/>
    <n v="287.35000000000002"/>
    <n v="173.5"/>
    <n v="275.05"/>
    <n v="270"/>
    <n v="174.5"/>
    <n v="258"/>
    <n v="4"/>
    <n v="0"/>
    <n v="0"/>
    <n v="1896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2-07-13T00:00:00"/>
    <s v="JALORE"/>
    <s v="PALI"/>
    <x v="2"/>
    <n v="0"/>
  </r>
  <r>
    <n v="204614"/>
    <s v="SHREE HANUMAN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.35"/>
    <n v="80"/>
    <n v="0"/>
    <n v="0"/>
    <n v="0"/>
    <n v="33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9-09T00:00:00"/>
    <s v="JALORE"/>
    <s v="PALI"/>
    <x v="2"/>
    <n v="0"/>
  </r>
  <r>
    <n v="172471"/>
    <s v="SHYAM TRADING COMPANY"/>
    <n v="40"/>
    <n v="20"/>
    <n v="26"/>
    <n v="65"/>
    <n v="46"/>
    <n v="51.25"/>
    <n v="55"/>
    <n v="10"/>
    <n v="30"/>
    <n v="55"/>
    <n v="30"/>
    <n v="51"/>
    <n v="479.25"/>
    <n v="0"/>
    <n v="13"/>
    <n v="19"/>
    <n v="60"/>
    <n v="47"/>
    <n v="10"/>
    <n v="31.5"/>
    <n v="12"/>
    <n v="0"/>
    <n v="0"/>
    <n v="0"/>
    <n v="0"/>
    <n v="19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7-24T00:00:00"/>
    <s v="JALORE"/>
    <s v="PALI"/>
    <x v="2"/>
    <n v="0"/>
  </r>
  <r>
    <n v="176551"/>
    <s v="K R TRADING  COMPANY"/>
    <n v="35"/>
    <n v="35"/>
    <n v="18.75"/>
    <n v="42.5"/>
    <n v="50"/>
    <n v="35"/>
    <n v="35"/>
    <n v="10"/>
    <n v="45"/>
    <n v="41"/>
    <n v="26"/>
    <n v="17"/>
    <n v="390.25"/>
    <n v="0"/>
    <n v="0"/>
    <n v="28"/>
    <n v="25"/>
    <n v="10"/>
    <n v="10"/>
    <n v="20"/>
    <n v="15"/>
    <n v="8"/>
    <n v="10"/>
    <n v="0"/>
    <n v="0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9-21T00:00:00"/>
    <s v="JALORE"/>
    <s v="PALI"/>
    <x v="2"/>
    <n v="0"/>
  </r>
  <r>
    <n v="172426"/>
    <s v="SAINATH CONSTRUCTION"/>
    <n v="15"/>
    <n v="48"/>
    <n v="34"/>
    <n v="35"/>
    <n v="30"/>
    <n v="70"/>
    <n v="0"/>
    <n v="27"/>
    <n v="0"/>
    <n v="0"/>
    <n v="0"/>
    <n v="0"/>
    <n v="259"/>
    <n v="0"/>
    <n v="0"/>
    <n v="0"/>
    <n v="0"/>
    <n v="0"/>
    <n v="0"/>
    <n v="20"/>
    <n v="30"/>
    <n v="10"/>
    <n v="0"/>
    <n v="0"/>
    <n v="0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7-19T00:00:00"/>
    <s v="JALORE"/>
    <s v="PALI"/>
    <x v="2"/>
    <n v="0"/>
  </r>
  <r>
    <n v="179246"/>
    <s v="GANPATI TRADERS"/>
    <n v="0"/>
    <n v="0"/>
    <n v="0"/>
    <n v="0"/>
    <n v="13"/>
    <n v="27"/>
    <n v="35"/>
    <n v="10"/>
    <n v="16"/>
    <n v="65"/>
    <n v="61"/>
    <n v="1"/>
    <n v="228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8-23T00:00:00"/>
    <s v="JALORE"/>
    <s v="PALI"/>
    <x v="2"/>
    <n v="0"/>
  </r>
  <r>
    <n v="212706"/>
    <s v="AALA HAZRAT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"/>
    <n v="44.5"/>
    <n v="30.5"/>
    <n v="0"/>
    <n v="0"/>
    <n v="0"/>
    <n v="0"/>
    <n v="82.5"/>
    <d v="2022-05-26T00:00:00"/>
    <s v="JALORE"/>
    <s v="PALI"/>
    <x v="2"/>
    <n v="0"/>
  </r>
  <r>
    <n v="213108"/>
    <s v="J P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0"/>
    <n v="101.5"/>
    <n v="182"/>
    <n v="172"/>
    <n v="190"/>
    <n v="687.5"/>
    <d v="2022-06-21T00:00:00"/>
    <s v="JALORE"/>
    <s v="PALI"/>
    <x v="2"/>
    <n v="0"/>
  </r>
  <r>
    <n v="214090"/>
    <s v="KHIMAJ MATA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69"/>
    <n v="86"/>
    <n v="205"/>
    <d v="2022-09-13T00:00:00"/>
    <s v="JALORE"/>
    <s v="PALI"/>
    <x v="2"/>
    <n v="0"/>
  </r>
  <r>
    <n v="214501"/>
    <s v="SHIVAM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65"/>
    <d v="2022-10-18T00:00:00"/>
    <s v="JALORE"/>
    <s v="PALI"/>
    <x v="2"/>
    <n v="0"/>
  </r>
  <r>
    <n v="201280"/>
    <s v="SIDDHI VINAYAK CEMENT DISTRIBU"/>
    <n v="0"/>
    <n v="0"/>
    <n v="0"/>
    <n v="0"/>
    <n v="0"/>
    <n v="0"/>
    <n v="0"/>
    <n v="36"/>
    <n v="248.5"/>
    <n v="491.45"/>
    <n v="500"/>
    <n v="171.5"/>
    <n v="1447.45"/>
    <n v="36.5"/>
    <n v="601.4"/>
    <n v="792.6"/>
    <n v="739.5"/>
    <n v="473.75"/>
    <n v="764"/>
    <n v="480.5"/>
    <n v="755"/>
    <n v="757.4"/>
    <n v="703.75"/>
    <n v="589.20000000000005"/>
    <n v="847.15"/>
    <n v="7540.7499999999991"/>
    <n v="959.95"/>
    <n v="251"/>
    <n v="603.25"/>
    <n v="962.55"/>
    <n v="816.25"/>
    <n v="769.95"/>
    <n v="888.4"/>
    <n v="251"/>
    <n v="1036.0500000000002"/>
    <n v="1036.75"/>
    <n v="1128.9000000000001"/>
    <n v="1233"/>
    <n v="9937.0499999999993"/>
    <n v="731.9"/>
    <n v="826.95"/>
    <n v="1192.05"/>
    <n v="1192.3"/>
    <n v="1271.45"/>
    <n v="1365.5"/>
    <n v="1544.4"/>
    <n v="1559.9"/>
    <n v="9684.4499999999989"/>
    <d v="2019-11-27T00:00:00"/>
    <s v="PALI"/>
    <s v="PALI"/>
    <x v="2"/>
    <s v="Jaideep Paliwal"/>
  </r>
  <r>
    <n v="170904"/>
    <s v="ASHAPURA CEMENT SALES"/>
    <n v="197.5"/>
    <n v="203.75"/>
    <n v="240"/>
    <n v="275.25"/>
    <n v="164.25"/>
    <n v="186.1"/>
    <n v="236"/>
    <n v="215.85"/>
    <n v="343.75"/>
    <n v="241.95"/>
    <n v="311.04999999999995"/>
    <n v="178.3"/>
    <n v="2793.75"/>
    <n v="90"/>
    <n v="197"/>
    <n v="427.85"/>
    <n v="409.95"/>
    <n v="358.5"/>
    <n v="290.5"/>
    <n v="326.85000000000002"/>
    <n v="264"/>
    <n v="479.65"/>
    <n v="484.45"/>
    <n v="460.8"/>
    <n v="414.75"/>
    <n v="4204.3"/>
    <n v="304.75"/>
    <n v="389"/>
    <n v="526.5"/>
    <n v="536.15"/>
    <n v="440.85"/>
    <n v="457.65"/>
    <n v="424.15"/>
    <n v="258.79999999999995"/>
    <n v="621.75"/>
    <n v="576.6"/>
    <n v="523.25"/>
    <n v="625.45000000000005"/>
    <n v="5684.9000000000005"/>
    <n v="262"/>
    <n v="190.5"/>
    <n v="480.45"/>
    <n v="347.84999999999997"/>
    <n v="10.8"/>
    <n v="0"/>
    <n v="0"/>
    <n v="0"/>
    <n v="1291.5999999999999"/>
    <d v="2016-11-05T00:00:00"/>
    <s v="PALI"/>
    <s v="PALI"/>
    <x v="2"/>
    <s v="AMAN SHARMA"/>
  </r>
  <r>
    <n v="179928"/>
    <s v="BHAIRAV BUILDING MATERIAL SUPP"/>
    <n v="0"/>
    <n v="0"/>
    <n v="0"/>
    <n v="0"/>
    <n v="0"/>
    <n v="0"/>
    <n v="0"/>
    <n v="190"/>
    <n v="208.3"/>
    <n v="242.4"/>
    <n v="302"/>
    <n v="93"/>
    <n v="1035.7"/>
    <n v="15"/>
    <n v="151"/>
    <n v="256.05"/>
    <n v="280.10000000000002"/>
    <n v="208"/>
    <n v="202"/>
    <n v="221.5"/>
    <n v="231"/>
    <n v="293.75"/>
    <n v="288.25"/>
    <n v="266.25"/>
    <n v="415.25"/>
    <n v="2828.15"/>
    <n v="421"/>
    <n v="353.5"/>
    <n v="426.2"/>
    <n v="209.5"/>
    <n v="357.75"/>
    <n v="195.75"/>
    <n v="212"/>
    <n v="162"/>
    <n v="156"/>
    <n v="267.14999999999998"/>
    <n v="364.5"/>
    <n v="308"/>
    <n v="3433.35"/>
    <n v="269.5"/>
    <n v="216"/>
    <n v="318"/>
    <n v="281.5"/>
    <n v="354.5"/>
    <n v="245.25"/>
    <n v="246"/>
    <n v="262"/>
    <n v="2192.75"/>
    <d v="2019-11-01T00:00:00"/>
    <s v="PALI"/>
    <s v="PALI"/>
    <x v="2"/>
    <s v="Aman Kumar Sharma"/>
  </r>
  <r>
    <n v="148934"/>
    <s v="VIDHATA CEMENT DISTRIBUTORS"/>
    <n v="109.5"/>
    <n v="117"/>
    <n v="115"/>
    <n v="186"/>
    <n v="163.9"/>
    <n v="107.1"/>
    <n v="150"/>
    <n v="155.5"/>
    <n v="227"/>
    <n v="201"/>
    <n v="220"/>
    <n v="85"/>
    <n v="1837"/>
    <n v="0"/>
    <n v="136.85"/>
    <n v="321.14999999999998"/>
    <n v="345"/>
    <n v="225.75"/>
    <n v="225"/>
    <n v="256.5"/>
    <n v="154.5"/>
    <n v="221.5"/>
    <n v="209"/>
    <n v="177"/>
    <n v="282"/>
    <n v="2554.25"/>
    <n v="9.25"/>
    <n v="157.44999999999999"/>
    <n v="302"/>
    <n v="299.5"/>
    <n v="301.89999999999998"/>
    <n v="274.89999999999998"/>
    <n v="279.5"/>
    <n v="219.75"/>
    <n v="309"/>
    <n v="303"/>
    <n v="342"/>
    <n v="316.3"/>
    <n v="3114.55"/>
    <n v="178"/>
    <n v="254.5"/>
    <n v="303.25"/>
    <n v="335.55"/>
    <n v="337.5"/>
    <n v="364.75"/>
    <n v="330"/>
    <n v="377.05"/>
    <n v="2480.6000000000004"/>
    <d v="2015-12-28T00:00:00"/>
    <s v="PALI"/>
    <s v="PALI"/>
    <x v="2"/>
    <s v="Aman Kumar Sharma"/>
  </r>
  <r>
    <n v="176744"/>
    <s v="ASHOK AND COMPANY"/>
    <n v="327.85"/>
    <n v="161.5"/>
    <n v="218"/>
    <n v="313.5"/>
    <n v="276.5"/>
    <n v="329.5"/>
    <n v="326.5"/>
    <n v="278.5"/>
    <n v="360"/>
    <n v="299.25"/>
    <n v="442.15"/>
    <n v="244"/>
    <n v="3577.25"/>
    <n v="9.5500000000000007"/>
    <n v="134.65"/>
    <n v="214"/>
    <n v="271"/>
    <n v="173"/>
    <n v="301"/>
    <n v="238.25"/>
    <n v="164"/>
    <n v="270"/>
    <n v="301.25"/>
    <n v="282.45"/>
    <n v="305"/>
    <n v="2664.1499999999996"/>
    <n v="109"/>
    <n v="150"/>
    <n v="224.5"/>
    <n v="253.25"/>
    <n v="283"/>
    <n v="231.25"/>
    <n v="289.25"/>
    <n v="102"/>
    <n v="306.75"/>
    <n v="130"/>
    <n v="124.5"/>
    <n v="307.75"/>
    <n v="2511.25"/>
    <n v="213"/>
    <n v="177"/>
    <n v="317.5"/>
    <n v="221.1"/>
    <n v="270.95"/>
    <n v="272.5"/>
    <n v="206.5"/>
    <n v="283.3"/>
    <n v="1961.85"/>
    <d v="2018-12-07T00:00:00"/>
    <s v="PALI"/>
    <s v="PALI"/>
    <x v="2"/>
    <s v="Aman Kumar Sharma"/>
  </r>
  <r>
    <n v="175774"/>
    <s v="SHRI RAM CEMENT SUPPLIER"/>
    <n v="112.5"/>
    <n v="105.5"/>
    <n v="100.5"/>
    <n v="113.5"/>
    <n v="91"/>
    <n v="114.5"/>
    <n v="102.5"/>
    <n v="72.5"/>
    <n v="139.5"/>
    <n v="136.5"/>
    <n v="132.5"/>
    <n v="111"/>
    <n v="1332"/>
    <n v="42.5"/>
    <n v="102"/>
    <n v="207.5"/>
    <n v="252.5"/>
    <n v="154.75"/>
    <n v="120.5"/>
    <n v="175.5"/>
    <n v="83"/>
    <n v="162.5"/>
    <n v="206.5"/>
    <n v="215"/>
    <n v="234.75"/>
    <n v="1957"/>
    <n v="184.4"/>
    <n v="153.5"/>
    <n v="209"/>
    <n v="252"/>
    <n v="84.55"/>
    <n v="184.25"/>
    <n v="183.25"/>
    <n v="156.75"/>
    <n v="203"/>
    <n v="281.75"/>
    <n v="253"/>
    <n v="256.75"/>
    <n v="2402.1999999999998"/>
    <n v="154.5"/>
    <n v="229"/>
    <n v="182.5"/>
    <n v="207.75"/>
    <n v="106"/>
    <n v="144"/>
    <n v="95.5"/>
    <n v="191.5"/>
    <n v="1310.75"/>
    <d v="2018-05-28T00:00:00"/>
    <s v="PALI"/>
    <s v="PALI"/>
    <x v="2"/>
    <s v="Jaideep Paliwal"/>
  </r>
  <r>
    <n v="176929"/>
    <s v="BHARAT TRADERS"/>
    <n v="371.5"/>
    <n v="402.6"/>
    <n v="427.5"/>
    <n v="447.25"/>
    <n v="342.1"/>
    <n v="421.5"/>
    <n v="379.55"/>
    <n v="254.45"/>
    <n v="398.15000000000003"/>
    <n v="358"/>
    <n v="352"/>
    <n v="170"/>
    <n v="4324.6000000000004"/>
    <n v="132.5"/>
    <n v="188"/>
    <n v="362"/>
    <n v="404"/>
    <n v="142.25"/>
    <n v="180.25"/>
    <n v="243"/>
    <n v="211"/>
    <n v="154"/>
    <n v="214.1"/>
    <n v="206.2"/>
    <n v="195.35"/>
    <n v="2632.6499999999996"/>
    <n v="234.75"/>
    <n v="189.35"/>
    <n v="237.2"/>
    <n v="240.5"/>
    <n v="152.75"/>
    <n v="222"/>
    <n v="156.75"/>
    <n v="80"/>
    <n v="100.45"/>
    <n v="225"/>
    <n v="180.5"/>
    <n v="285.7"/>
    <n v="2304.9499999999998"/>
    <n v="154"/>
    <n v="124"/>
    <n v="235.9"/>
    <n v="89.75"/>
    <n v="159.10000000000002"/>
    <n v="212"/>
    <n v="249.5"/>
    <n v="165"/>
    <n v="1389.25"/>
    <d v="2018-12-25T00:00:00"/>
    <s v="PALI"/>
    <s v="PALI"/>
    <x v="2"/>
    <s v="Jaideep Paliwal"/>
  </r>
  <r>
    <n v="202867"/>
    <s v="DEV NAKODA CEMENT AGENCY"/>
    <n v="0"/>
    <n v="0"/>
    <n v="0"/>
    <n v="0"/>
    <n v="0"/>
    <n v="0"/>
    <n v="0"/>
    <n v="0"/>
    <n v="0"/>
    <n v="0"/>
    <n v="0"/>
    <n v="0"/>
    <n v="0"/>
    <n v="0"/>
    <n v="150.94999999999999"/>
    <n v="149.5"/>
    <n v="151"/>
    <n v="101"/>
    <n v="79"/>
    <n v="119"/>
    <n v="119.5"/>
    <n v="151"/>
    <n v="162.25"/>
    <n v="151.75"/>
    <n v="168.65"/>
    <n v="1503.6000000000001"/>
    <n v="104.25"/>
    <n v="160.5"/>
    <n v="201"/>
    <n v="217"/>
    <n v="158"/>
    <n v="196.25"/>
    <n v="170"/>
    <n v="42"/>
    <n v="302.5"/>
    <n v="61"/>
    <n v="151"/>
    <n v="193"/>
    <n v="1956.5"/>
    <n v="184.5"/>
    <n v="156"/>
    <n v="153.5"/>
    <n v="159.5"/>
    <n v="154.5"/>
    <n v="108.5"/>
    <n v="126"/>
    <n v="161.55000000000001"/>
    <n v="1204.05"/>
    <d v="2020-05-09T00:00:00"/>
    <s v="PALI"/>
    <s v="PALI"/>
    <x v="2"/>
    <s v="Jaideep Paliwal"/>
  </r>
  <r>
    <n v="178268"/>
    <s v="VISHNU KHAD BEEZ BHANDAR"/>
    <n v="0"/>
    <n v="62"/>
    <n v="81"/>
    <n v="64"/>
    <n v="40"/>
    <n v="75"/>
    <n v="57"/>
    <n v="61"/>
    <n v="116"/>
    <n v="91.5"/>
    <n v="126.5"/>
    <n v="52"/>
    <n v="826"/>
    <n v="43"/>
    <n v="101.9"/>
    <n v="131"/>
    <n v="129"/>
    <n v="72"/>
    <n v="87"/>
    <n v="51"/>
    <n v="36.5"/>
    <n v="106"/>
    <n v="122.5"/>
    <n v="72.5"/>
    <n v="151"/>
    <n v="1103.4000000000001"/>
    <n v="67"/>
    <n v="57"/>
    <n v="101.5"/>
    <n v="102"/>
    <n v="105"/>
    <n v="154.5"/>
    <n v="151.5"/>
    <n v="80.5"/>
    <n v="109"/>
    <n v="157"/>
    <n v="151"/>
    <n v="179"/>
    <n v="1415"/>
    <n v="102"/>
    <n v="101"/>
    <n v="151"/>
    <n v="117.5"/>
    <n v="120"/>
    <n v="86"/>
    <n v="2"/>
    <n v="122.5"/>
    <n v="802"/>
    <d v="2019-05-07T00:00:00"/>
    <s v="PALI"/>
    <s v="PALI"/>
    <x v="2"/>
    <s v="Jaideep Paliwal"/>
  </r>
  <r>
    <n v="206993"/>
    <s v="ISWAR LOHA UDHYO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61.5"/>
    <n v="162.5"/>
    <n v="22"/>
    <n v="55.5"/>
    <n v="101.5"/>
    <n v="150"/>
    <n v="114.25"/>
    <n v="121.75"/>
    <n v="102"/>
    <n v="55.25"/>
    <n v="114.5"/>
    <n v="152"/>
    <n v="156.65"/>
    <n v="165.25"/>
    <n v="1310.6500000000001"/>
    <n v="121.5"/>
    <n v="55"/>
    <n v="125.9"/>
    <n v="145"/>
    <n v="61"/>
    <n v="115"/>
    <n v="5"/>
    <n v="126"/>
    <n v="754.4"/>
    <d v="2021-02-02T00:00:00"/>
    <s v="PALI"/>
    <s v="PALI"/>
    <x v="2"/>
    <s v="Aman Kumar Sharma"/>
  </r>
  <r>
    <n v="178405"/>
    <s v="MARUTI CEMENT AGENCY"/>
    <n v="0"/>
    <n v="55"/>
    <n v="77"/>
    <n v="100"/>
    <n v="82"/>
    <n v="56"/>
    <n v="64"/>
    <n v="121.5"/>
    <n v="116"/>
    <n v="85.5"/>
    <n v="100"/>
    <n v="44"/>
    <n v="901"/>
    <n v="0"/>
    <n v="0"/>
    <n v="0"/>
    <n v="80.5"/>
    <n v="80.5"/>
    <n v="60"/>
    <n v="74.5"/>
    <n v="29"/>
    <n v="51"/>
    <n v="79"/>
    <n v="91"/>
    <n v="62.5"/>
    <n v="608"/>
    <n v="20"/>
    <n v="50"/>
    <n v="82"/>
    <n v="101"/>
    <n v="109.5"/>
    <n v="112"/>
    <n v="92.25"/>
    <n v="50.25"/>
    <n v="73"/>
    <n v="90.75"/>
    <n v="66.5"/>
    <n v="84"/>
    <n v="931.25"/>
    <n v="65.5"/>
    <n v="64"/>
    <n v="64.5"/>
    <n v="48.5"/>
    <n v="59"/>
    <n v="48.5"/>
    <n v="34"/>
    <n v="56"/>
    <n v="440"/>
    <d v="2019-05-22T00:00:00"/>
    <s v="PALI"/>
    <s v="PALI"/>
    <x v="2"/>
    <s v="Aman Kumar Sharma"/>
  </r>
  <r>
    <n v="207865"/>
    <s v="NAVKAR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05"/>
    <n v="117"/>
    <n v="65"/>
    <n v="60"/>
    <n v="152"/>
    <n v="18.5"/>
    <n v="27"/>
    <n v="105.75"/>
    <n v="19"/>
    <n v="64.7"/>
    <n v="113.1"/>
    <n v="117"/>
    <n v="875.1"/>
    <n v="15"/>
    <n v="42"/>
    <n v="0"/>
    <n v="0"/>
    <n v="0"/>
    <n v="0"/>
    <n v="0"/>
    <n v="0"/>
    <n v="57"/>
    <d v="2021-04-03T00:00:00"/>
    <s v="PALI"/>
    <s v="PALI"/>
    <x v="2"/>
    <s v="AMAN SHARMA"/>
  </r>
  <r>
    <n v="173288"/>
    <s v="BHAGWATI STEELS"/>
    <n v="77"/>
    <n v="80"/>
    <n v="57"/>
    <n v="139.75"/>
    <n v="81"/>
    <n v="55"/>
    <n v="35"/>
    <n v="101.5"/>
    <n v="52"/>
    <n v="131.5"/>
    <n v="142"/>
    <n v="40"/>
    <n v="991.75"/>
    <n v="0"/>
    <n v="76"/>
    <n v="71"/>
    <n v="75.5"/>
    <n v="101"/>
    <n v="101.5"/>
    <n v="61.5"/>
    <n v="33"/>
    <n v="109"/>
    <n v="69"/>
    <n v="80"/>
    <n v="41"/>
    <n v="818.5"/>
    <n v="18"/>
    <n v="112"/>
    <n v="131"/>
    <n v="72"/>
    <n v="21"/>
    <n v="92"/>
    <n v="57"/>
    <n v="29"/>
    <n v="32.5"/>
    <n v="85"/>
    <n v="81"/>
    <n v="101"/>
    <n v="831.5"/>
    <n v="54"/>
    <n v="31"/>
    <n v="52"/>
    <n v="35.5"/>
    <n v="34"/>
    <n v="72"/>
    <n v="37.5"/>
    <n v="34"/>
    <n v="350"/>
    <d v="2017-10-09T00:00:00"/>
    <s v="PALI"/>
    <s v="PALI"/>
    <x v="2"/>
    <s v="Aman Kumar Sharma"/>
  </r>
  <r>
    <n v="172343"/>
    <s v="PALIWAL CEMENT AGENCY"/>
    <n v="48.5"/>
    <n v="100.5"/>
    <n v="65"/>
    <n v="95"/>
    <n v="102.5"/>
    <n v="101.5"/>
    <n v="25"/>
    <n v="81"/>
    <n v="87"/>
    <n v="107"/>
    <n v="113"/>
    <n v="54"/>
    <n v="980"/>
    <n v="0"/>
    <n v="0"/>
    <n v="0"/>
    <n v="0"/>
    <n v="0"/>
    <n v="0"/>
    <n v="68"/>
    <n v="41"/>
    <n v="73"/>
    <n v="82"/>
    <n v="89"/>
    <n v="72"/>
    <n v="425"/>
    <n v="18"/>
    <n v="34"/>
    <n v="51.8"/>
    <n v="82.5"/>
    <n v="52.2"/>
    <n v="90.75"/>
    <n v="66"/>
    <n v="35.5"/>
    <n v="81.5"/>
    <n v="101.5"/>
    <n v="92"/>
    <n v="66.25"/>
    <n v="772"/>
    <n v="0"/>
    <n v="0"/>
    <n v="0"/>
    <n v="0"/>
    <n v="0"/>
    <n v="0"/>
    <n v="0"/>
    <n v="0"/>
    <n v="0"/>
    <d v="2017-07-11T00:00:00"/>
    <s v="PALI"/>
    <s v="PALI"/>
    <x v="2"/>
    <s v="AMAN SHARMA"/>
  </r>
  <r>
    <n v="140837"/>
    <s v="HARI OM TRADERS"/>
    <n v="35"/>
    <n v="70"/>
    <n v="105"/>
    <n v="70"/>
    <n v="40"/>
    <n v="105"/>
    <n v="70"/>
    <n v="35"/>
    <n v="70"/>
    <n v="70"/>
    <n v="30"/>
    <n v="35"/>
    <n v="735"/>
    <n v="0"/>
    <n v="105"/>
    <n v="70"/>
    <n v="70"/>
    <n v="35"/>
    <n v="70"/>
    <n v="35"/>
    <n v="35"/>
    <n v="35"/>
    <n v="35"/>
    <n v="35"/>
    <n v="35"/>
    <n v="560"/>
    <n v="35"/>
    <n v="70"/>
    <n v="46"/>
    <n v="35"/>
    <n v="35"/>
    <n v="35"/>
    <n v="70"/>
    <n v="35"/>
    <n v="70"/>
    <n v="70"/>
    <n v="59"/>
    <n v="70"/>
    <n v="630"/>
    <n v="37"/>
    <n v="21"/>
    <n v="6.5"/>
    <n v="35"/>
    <n v="70"/>
    <n v="0"/>
    <n v="58"/>
    <n v="70"/>
    <n v="297.5"/>
    <d v="2012-07-13T00:00:00"/>
    <s v="PALI"/>
    <s v="PALI"/>
    <x v="2"/>
    <s v="Jaideep Paliwal"/>
  </r>
  <r>
    <n v="206328"/>
    <s v="KISAN HARDWA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61"/>
    <n v="121"/>
    <n v="242"/>
    <n v="2"/>
    <n v="8.5"/>
    <n v="1"/>
    <n v="42.5"/>
    <n v="69"/>
    <n v="84.8"/>
    <n v="18"/>
    <n v="60.7"/>
    <n v="85"/>
    <n v="110.5"/>
    <n v="101"/>
    <n v="30.5"/>
    <n v="613.5"/>
    <n v="16"/>
    <n v="23"/>
    <n v="11"/>
    <n v="0"/>
    <n v="0"/>
    <n v="38.25"/>
    <n v="76.25"/>
    <n v="59"/>
    <n v="223.5"/>
    <d v="2020-12-26T00:00:00"/>
    <s v="PALI"/>
    <s v="PALI"/>
    <x v="2"/>
    <s v="Jaideep Paliwal"/>
  </r>
  <r>
    <n v="173345"/>
    <s v="YOGENDRA MARBLE GRANITE &amp; BUIL"/>
    <n v="115"/>
    <n v="108"/>
    <n v="127.5"/>
    <n v="111"/>
    <n v="175"/>
    <n v="134.5"/>
    <n v="139"/>
    <n v="73"/>
    <n v="102"/>
    <n v="54"/>
    <n v="66"/>
    <n v="30"/>
    <n v="1235"/>
    <n v="6"/>
    <n v="72"/>
    <n v="131.5"/>
    <n v="95"/>
    <n v="56.65"/>
    <n v="35"/>
    <n v="24"/>
    <n v="24"/>
    <n v="54"/>
    <n v="52"/>
    <n v="20"/>
    <n v="51"/>
    <n v="621.15"/>
    <n v="51"/>
    <n v="30"/>
    <n v="51"/>
    <n v="63"/>
    <n v="37"/>
    <n v="61"/>
    <n v="57"/>
    <n v="53"/>
    <n v="52"/>
    <n v="79"/>
    <n v="32"/>
    <n v="45"/>
    <n v="611"/>
    <n v="17"/>
    <n v="37"/>
    <n v="38"/>
    <n v="33"/>
    <n v="27"/>
    <n v="52.5"/>
    <n v="0"/>
    <n v="30"/>
    <n v="234.5"/>
    <d v="2017-10-16T00:00:00"/>
    <s v="PALI"/>
    <s v="PALI"/>
    <x v="2"/>
    <s v="Aman Kumar Sharma"/>
  </r>
  <r>
    <n v="209784"/>
    <s v="MANROOP TARACHAND AGARW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101"/>
    <n v="73.5"/>
    <n v="105"/>
    <n v="69"/>
    <n v="372.5"/>
    <n v="66.849999999999994"/>
    <n v="52"/>
    <n v="40"/>
    <n v="45"/>
    <n v="80.2"/>
    <n v="65"/>
    <n v="56"/>
    <n v="72"/>
    <n v="477.05"/>
    <d v="2021-09-14T00:00:00"/>
    <s v="PALI"/>
    <s v="PALI"/>
    <x v="2"/>
    <s v="Aman Kumar Sharma"/>
  </r>
  <r>
    <n v="204176"/>
    <s v="SATGURU ELECTRICAL AND HARDW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53"/>
    <n v="27"/>
    <n v="12"/>
    <n v="24"/>
    <n v="134"/>
    <n v="18"/>
    <n v="14"/>
    <n v="33"/>
    <n v="25"/>
    <n v="46"/>
    <n v="36"/>
    <n v="12"/>
    <n v="24"/>
    <n v="51"/>
    <n v="31"/>
    <n v="12"/>
    <n v="32.5"/>
    <n v="334.5"/>
    <n v="13.5"/>
    <n v="13.5"/>
    <n v="0"/>
    <n v="11"/>
    <n v="53"/>
    <n v="15"/>
    <n v="20"/>
    <n v="8"/>
    <n v="134"/>
    <d v="2020-08-12T00:00:00"/>
    <s v="PALI"/>
    <s v="PALI"/>
    <x v="2"/>
    <s v="Aman Kumar Sharma"/>
  </r>
  <r>
    <n v="201461"/>
    <s v="JAMNALAL GANESHMAL"/>
    <n v="0"/>
    <n v="0"/>
    <n v="0"/>
    <n v="0"/>
    <n v="0"/>
    <n v="0"/>
    <n v="0"/>
    <n v="0"/>
    <n v="56.5"/>
    <n v="42.5"/>
    <n v="25"/>
    <n v="40"/>
    <n v="164"/>
    <n v="0"/>
    <n v="20"/>
    <n v="0"/>
    <n v="35"/>
    <n v="35"/>
    <n v="22"/>
    <n v="13"/>
    <n v="8"/>
    <n v="7"/>
    <n v="21"/>
    <n v="0"/>
    <n v="31"/>
    <n v="192"/>
    <n v="0"/>
    <n v="43"/>
    <n v="0"/>
    <n v="2"/>
    <n v="27"/>
    <n v="25"/>
    <n v="0"/>
    <n v="25.5"/>
    <n v="36.5"/>
    <n v="21"/>
    <n v="20"/>
    <n v="52"/>
    <n v="252"/>
    <n v="14"/>
    <n v="21"/>
    <n v="0"/>
    <n v="11"/>
    <n v="0"/>
    <n v="0"/>
    <n v="0"/>
    <n v="24"/>
    <n v="70"/>
    <d v="2019-12-05T00:00:00"/>
    <s v="PALI"/>
    <s v="PALI"/>
    <x v="2"/>
    <s v="Jaideep Paliwal"/>
  </r>
  <r>
    <n v="210334"/>
    <s v="SHREE SHIV SHAKTI  HARDWARE 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20"/>
    <n v="90"/>
    <n v="31"/>
    <n v="31"/>
    <n v="223"/>
    <n v="40"/>
    <n v="23.5"/>
    <n v="0"/>
    <n v="17"/>
    <n v="0"/>
    <n v="13"/>
    <n v="20.5"/>
    <n v="15"/>
    <n v="129"/>
    <d v="2021-10-30T00:00:00"/>
    <s v="PALI"/>
    <s v="PALI"/>
    <x v="2"/>
    <s v="Jaideep Paliwal"/>
  </r>
  <r>
    <n v="206625"/>
    <s v="SHREE MAHADEV STEEL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20"/>
    <n v="30"/>
    <n v="92"/>
    <n v="10"/>
    <n v="26"/>
    <n v="15"/>
    <n v="25"/>
    <n v="0"/>
    <n v="14"/>
    <n v="10"/>
    <n v="10"/>
    <n v="35.5"/>
    <n v="11"/>
    <n v="20"/>
    <n v="10"/>
    <n v="186.5"/>
    <n v="30.8"/>
    <n v="21"/>
    <n v="24"/>
    <n v="12.5"/>
    <n v="27"/>
    <n v="20"/>
    <n v="10"/>
    <n v="0"/>
    <n v="145.30000000000001"/>
    <d v="2021-01-12T00:00:00"/>
    <s v="PALI"/>
    <s v="PALI"/>
    <x v="2"/>
    <s v="Jaideep Paliwal"/>
  </r>
  <r>
    <n v="209480"/>
    <s v="SHREE CHAMUNDA CONSTRUCTION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2"/>
    <n v="6"/>
    <n v="24"/>
    <n v="18"/>
    <n v="35"/>
    <n v="0"/>
    <n v="0"/>
    <n v="98"/>
    <n v="0"/>
    <n v="0"/>
    <n v="0"/>
    <n v="0"/>
    <n v="0"/>
    <n v="0"/>
    <n v="0"/>
    <n v="0"/>
    <n v="0"/>
    <d v="2021-08-27T00:00:00"/>
    <s v="PALI"/>
    <s v="PALI"/>
    <x v="2"/>
    <s v="AMAN SHARMA"/>
  </r>
  <r>
    <n v="213074"/>
    <s v="NAGNECHA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"/>
    <n v="10"/>
    <n v="10"/>
    <n v="0"/>
    <n v="0"/>
    <n v="27.5"/>
    <d v="2022-06-18T00:00:00"/>
    <s v="PALI"/>
    <s v="PALI"/>
    <x v="2"/>
    <n v="0"/>
  </r>
  <r>
    <n v="213868"/>
    <s v="R M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306"/>
    <n v="292.5"/>
    <n v="415.25"/>
    <n v="1114.75"/>
    <d v="2022-08-27T00:00:00"/>
    <s v="PALI"/>
    <s v="PALI"/>
    <x v="2"/>
    <n v="0"/>
  </r>
  <r>
    <n v="213875"/>
    <s v="SHRI SATIMATA HARDWARE ELECTRIC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5"/>
    <n v="57"/>
    <n v="56.55"/>
    <n v="166.05"/>
    <d v="2022-08-27T00:00:00"/>
    <s v="PALI"/>
    <s v="PALI"/>
    <x v="2"/>
    <n v="0"/>
  </r>
  <r>
    <n v="176773"/>
    <s v="MANIK CHAND LAKHMI CHAND"/>
    <n v="1462.6"/>
    <n v="1421.75"/>
    <n v="1830.35"/>
    <n v="1801.4"/>
    <n v="1339.5"/>
    <n v="1493.3000000000002"/>
    <n v="1593.15"/>
    <n v="1621.8999999999999"/>
    <n v="2036.95"/>
    <n v="2096.6999999999998"/>
    <n v="2119.75"/>
    <n v="947"/>
    <n v="19764.350000000002"/>
    <n v="448.75"/>
    <n v="1441.7499999999998"/>
    <n v="2076.1999999999998"/>
    <n v="1948.3"/>
    <n v="1270.9000000000001"/>
    <n v="1832.35"/>
    <n v="1660.5"/>
    <n v="1338.2"/>
    <n v="1789.9"/>
    <n v="1752"/>
    <n v="1764.25"/>
    <n v="1658.4500000000003"/>
    <n v="18981.55"/>
    <n v="980.8"/>
    <n v="1477.35"/>
    <n v="2000.05"/>
    <n v="1968.6999999999998"/>
    <n v="1789.9"/>
    <n v="1193.95"/>
    <n v="1604.2000000000003"/>
    <n v="953.55"/>
    <n v="2196.0500000000002"/>
    <n v="1960.25"/>
    <n v="1439.35"/>
    <n v="1699.6"/>
    <n v="19263.749999999996"/>
    <n v="1428.25"/>
    <n v="1222.8"/>
    <n v="1715.9000000000003"/>
    <n v="1428.25"/>
    <n v="893.35"/>
    <n v="1703.7000000000003"/>
    <n v="1521.7500000000002"/>
    <n v="1775.5"/>
    <n v="11689.500000000002"/>
    <d v="2018-12-11T00:00:00"/>
    <s v="SIROHI"/>
    <s v="PALI"/>
    <x v="2"/>
    <s v="Bhupesh Joshi"/>
  </r>
  <r>
    <n v="208123"/>
    <s v="BORANA CEMENT DISTRIBU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09.5"/>
    <n v="104"/>
    <n v="197"/>
    <n v="164"/>
    <n v="129"/>
    <n v="121.5"/>
    <n v="102"/>
    <n v="202"/>
    <n v="158"/>
    <n v="180"/>
    <n v="172"/>
    <n v="1656"/>
    <n v="138"/>
    <n v="195.5"/>
    <n v="102.5"/>
    <n v="129"/>
    <n v="126"/>
    <n v="102.5"/>
    <n v="127.75"/>
    <n v="129.5"/>
    <n v="1050.75"/>
    <d v="2021-04-21T00:00:00"/>
    <s v="SIROHI"/>
    <s v="PALI"/>
    <x v="2"/>
    <s v="Bhupesh Joshi"/>
  </r>
  <r>
    <n v="203156"/>
    <s v="AMBESHWAR TRADING COMPANY"/>
    <n v="0"/>
    <n v="0"/>
    <n v="0"/>
    <n v="0"/>
    <n v="0"/>
    <n v="0"/>
    <n v="0"/>
    <n v="0"/>
    <n v="0"/>
    <n v="0"/>
    <n v="0"/>
    <n v="0"/>
    <n v="0"/>
    <n v="0"/>
    <n v="0"/>
    <n v="10"/>
    <n v="25"/>
    <n v="73"/>
    <n v="62.5"/>
    <n v="70"/>
    <n v="30"/>
    <n v="67.5"/>
    <n v="75"/>
    <n v="76"/>
    <n v="78.5"/>
    <n v="567.5"/>
    <n v="37.5"/>
    <n v="59"/>
    <n v="125.5"/>
    <n v="104"/>
    <n v="102"/>
    <n v="63.5"/>
    <n v="118"/>
    <n v="117.6"/>
    <n v="217.5"/>
    <n v="201"/>
    <n v="205"/>
    <n v="159.94999999999999"/>
    <n v="1510.55"/>
    <n v="111"/>
    <n v="122.5"/>
    <n v="120.5"/>
    <n v="115.25"/>
    <n v="62.5"/>
    <n v="125"/>
    <n v="102"/>
    <n v="55"/>
    <n v="813.75"/>
    <d v="2020-06-15T00:00:00"/>
    <s v="SIROHI"/>
    <s v="PALI"/>
    <x v="2"/>
    <s v="Bhupesh Joshi"/>
  </r>
  <r>
    <n v="205306"/>
    <s v="M J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51.5"/>
    <n v="150.5"/>
    <n v="127"/>
    <n v="121.5"/>
    <n v="660.5"/>
    <n v="37.5"/>
    <n v="150"/>
    <n v="109"/>
    <n v="135"/>
    <n v="105"/>
    <n v="105"/>
    <n v="151"/>
    <n v="60"/>
    <n v="65"/>
    <n v="65"/>
    <n v="100"/>
    <n v="107"/>
    <n v="1189.5"/>
    <n v="95"/>
    <n v="80"/>
    <n v="80"/>
    <n v="55"/>
    <n v="50"/>
    <n v="77"/>
    <n v="57.5"/>
    <n v="101.25"/>
    <n v="595.75"/>
    <d v="2020-10-27T00:00:00"/>
    <s v="SIROHI"/>
    <s v="PALI"/>
    <x v="2"/>
    <s v="Bhupesh Joshi"/>
  </r>
  <r>
    <n v="210075"/>
    <s v="TOLJ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.75"/>
    <n v="21"/>
    <n v="24"/>
    <n v="44.5"/>
    <n v="61"/>
    <n v="151.44999999999999"/>
    <n v="358.7"/>
    <n v="64.25"/>
    <n v="88.05"/>
    <n v="114.25"/>
    <n v="60.65"/>
    <n v="66.5"/>
    <n v="60"/>
    <n v="62.65"/>
    <n v="64.75"/>
    <n v="581.1"/>
    <d v="2021-10-07T00:00:00"/>
    <s v="SIROHI"/>
    <s v="PALI"/>
    <x v="2"/>
    <s v="Bhupesh Joshi"/>
  </r>
  <r>
    <n v="209303"/>
    <s v="AGRASEN AGRO CENT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22.5"/>
    <n v="54"/>
    <n v="24"/>
    <n v="41"/>
    <n v="32"/>
    <n v="20"/>
    <n v="30"/>
    <n v="228.5"/>
    <n v="0"/>
    <n v="0"/>
    <n v="0"/>
    <n v="0"/>
    <n v="0"/>
    <n v="0"/>
    <n v="0"/>
    <n v="0"/>
    <n v="0"/>
    <d v="2021-08-17T00:00:00"/>
    <s v="SIROHI"/>
    <s v="PALI"/>
    <x v="2"/>
    <s v="BHUPESH JOSHI"/>
  </r>
  <r>
    <n v="210305"/>
    <s v="RA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5"/>
    <n v="15"/>
    <n v="52"/>
    <n v="55"/>
    <n v="35"/>
    <n v="179"/>
    <n v="0"/>
    <n v="0"/>
    <n v="15"/>
    <n v="20"/>
    <n v="10"/>
    <n v="20"/>
    <n v="63.9"/>
    <n v="0"/>
    <n v="128.9"/>
    <d v="2021-10-29T00:00:00"/>
    <s v="SIROHI"/>
    <s v="PALI"/>
    <x v="2"/>
    <s v="Bhupesh Joshi"/>
  </r>
  <r>
    <n v="204926"/>
    <s v="RADHE KRISHAN TRADERS &amp; CONST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57"/>
    <n v="67.5"/>
    <n v="107"/>
    <n v="77.5"/>
    <n v="344"/>
    <n v="55"/>
    <n v="0"/>
    <n v="0"/>
    <n v="0"/>
    <n v="0"/>
    <n v="0"/>
    <n v="0"/>
    <n v="0"/>
    <n v="0"/>
    <n v="0"/>
    <n v="0"/>
    <n v="0"/>
    <n v="55"/>
    <n v="0"/>
    <n v="0"/>
    <n v="0"/>
    <n v="0"/>
    <n v="0"/>
    <n v="0"/>
    <n v="0"/>
    <n v="0"/>
    <n v="0"/>
    <d v="2020-10-01T00:00:00"/>
    <s v="SIROHI"/>
    <s v="PALI"/>
    <x v="2"/>
    <n v="0"/>
  </r>
  <r>
    <n v="174745"/>
    <s v="SHIV TYRES"/>
    <n v="110"/>
    <n v="126.5"/>
    <n v="117"/>
    <n v="161"/>
    <n v="57"/>
    <n v="92"/>
    <n v="84.5"/>
    <n v="117.5"/>
    <n v="138"/>
    <n v="112"/>
    <n v="177.5"/>
    <n v="128.5"/>
    <n v="1421.5"/>
    <n v="35"/>
    <n v="123.5"/>
    <n v="154.5"/>
    <n v="130"/>
    <n v="0"/>
    <n v="0"/>
    <n v="0"/>
    <n v="0"/>
    <n v="0"/>
    <n v="0"/>
    <n v="0"/>
    <n v="0"/>
    <n v="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2-12T00:00:00"/>
    <s v="SIROHI"/>
    <s v="PALI"/>
    <x v="2"/>
    <n v="0"/>
  </r>
  <r>
    <n v="172556"/>
    <s v="SHANTI LAL SHANKER JI PUROHIT"/>
    <n v="150"/>
    <n v="55"/>
    <n v="40"/>
    <n v="20"/>
    <n v="0"/>
    <n v="0"/>
    <n v="0"/>
    <n v="0"/>
    <n v="0"/>
    <n v="0"/>
    <n v="16"/>
    <n v="20"/>
    <n v="301"/>
    <n v="0"/>
    <n v="52"/>
    <n v="60"/>
    <n v="0"/>
    <n v="0"/>
    <n v="0"/>
    <n v="0"/>
    <n v="0"/>
    <n v="0"/>
    <n v="0"/>
    <n v="0"/>
    <n v="0"/>
    <n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02T00:00:00"/>
    <s v="SIROHI"/>
    <s v="PALI"/>
    <x v="2"/>
    <n v="0"/>
  </r>
  <r>
    <n v="172931"/>
    <s v="RIDHI SIDHI CONSTRUCTION"/>
    <n v="20"/>
    <n v="40"/>
    <n v="40"/>
    <n v="40"/>
    <n v="0"/>
    <n v="12.5"/>
    <n v="32.5"/>
    <n v="50"/>
    <n v="1"/>
    <n v="16"/>
    <n v="0"/>
    <n v="15"/>
    <n v="267"/>
    <n v="0"/>
    <n v="1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9-06T00:00:00"/>
    <s v="SIROHI"/>
    <s v="PALI"/>
    <x v="2"/>
    <n v="0"/>
  </r>
  <r>
    <n v="119044"/>
    <s v="PANWAR TRADING CORPORATION LTD"/>
    <n v="1117"/>
    <n v="1251.5"/>
    <n v="1453.5"/>
    <n v="1407.75"/>
    <n v="1359.0500000000002"/>
    <n v="1281.75"/>
    <n v="945.5"/>
    <n v="924"/>
    <n v="1196.5"/>
    <n v="902.5"/>
    <n v="1550.5"/>
    <n v="920.95"/>
    <n v="14310.5"/>
    <n v="0"/>
    <n v="1056.3499999999999"/>
    <n v="1144.75"/>
    <n v="1132.75"/>
    <n v="925.1"/>
    <n v="806.75"/>
    <n v="643.25"/>
    <n v="777"/>
    <n v="887.5"/>
    <n v="1176.5"/>
    <n v="1876.0500000000002"/>
    <n v="1508"/>
    <n v="11934"/>
    <n v="909"/>
    <n v="1038.25"/>
    <n v="2245"/>
    <n v="1417.15"/>
    <n v="1260.5"/>
    <n v="913.1"/>
    <n v="1358.5"/>
    <n v="1122"/>
    <n v="1289.5"/>
    <n v="1100"/>
    <n v="1475"/>
    <n v="1954"/>
    <n v="16082"/>
    <n v="2023"/>
    <n v="2420.5000000000005"/>
    <n v="2711"/>
    <n v="1225.8"/>
    <n v="1205.5"/>
    <n v="1573.9"/>
    <n v="1397.5"/>
    <n v="991.05"/>
    <n v="13548.249999999998"/>
    <d v="2009-07-02T00:00:00"/>
    <s v="BIKANER"/>
    <s v="BIKANER"/>
    <x v="3"/>
    <s v="ASHOK KUMAR"/>
  </r>
  <r>
    <n v="174357"/>
    <s v="M R TRADERS"/>
    <n v="410.5"/>
    <n v="371.5"/>
    <n v="364.5"/>
    <n v="417"/>
    <n v="345"/>
    <n v="325.5"/>
    <n v="379"/>
    <n v="85"/>
    <n v="413"/>
    <n v="439"/>
    <n v="503"/>
    <n v="308"/>
    <n v="4361"/>
    <n v="0"/>
    <n v="344"/>
    <n v="658"/>
    <n v="511.5"/>
    <n v="505.25"/>
    <n v="424.75"/>
    <n v="365"/>
    <n v="404"/>
    <n v="438.5"/>
    <n v="782.5"/>
    <n v="988"/>
    <n v="799.5"/>
    <n v="6221"/>
    <n v="696.5"/>
    <n v="420"/>
    <n v="983.25"/>
    <n v="762"/>
    <n v="632"/>
    <n v="701"/>
    <n v="577"/>
    <n v="551"/>
    <n v="564"/>
    <n v="729"/>
    <n v="1028.75"/>
    <n v="1250"/>
    <n v="8894.5"/>
    <n v="1020"/>
    <n v="756"/>
    <n v="699"/>
    <n v="485"/>
    <n v="644"/>
    <n v="892"/>
    <n v="580.5"/>
    <n v="339"/>
    <n v="5415.5"/>
    <d v="2018-10-25T00:00:00"/>
    <s v="BIKANER"/>
    <s v="BIKANER"/>
    <x v="3"/>
    <s v="ASHOK KUMAR"/>
  </r>
  <r>
    <n v="174271"/>
    <s v="S K TRADERS"/>
    <n v="194"/>
    <n v="154"/>
    <n v="349.5"/>
    <n v="169.5"/>
    <n v="369"/>
    <n v="304.5"/>
    <n v="157"/>
    <n v="30"/>
    <n v="318.5"/>
    <n v="332.5"/>
    <n v="517"/>
    <n v="435"/>
    <n v="3330.5"/>
    <n v="0"/>
    <n v="418"/>
    <n v="424.5"/>
    <n v="257"/>
    <n v="386"/>
    <n v="383"/>
    <n v="53"/>
    <n v="210"/>
    <n v="416.75"/>
    <n v="486"/>
    <n v="700.35"/>
    <n v="640"/>
    <n v="4374.6000000000004"/>
    <n v="390"/>
    <n v="820"/>
    <n v="1469.5"/>
    <n v="551.5"/>
    <n v="261.25"/>
    <n v="141.5"/>
    <n v="257.79999999999995"/>
    <n v="202.5"/>
    <n v="230"/>
    <n v="730"/>
    <n v="1132.2"/>
    <n v="1185.75"/>
    <n v="7372"/>
    <n v="108.75"/>
    <n v="482"/>
    <n v="395"/>
    <n v="545"/>
    <n v="421"/>
    <n v="384.5"/>
    <n v="80"/>
    <n v="460"/>
    <n v="2876.25"/>
    <d v="2018-10-16T00:00:00"/>
    <s v="BIKANER"/>
    <s v="BIKANER"/>
    <x v="3"/>
    <s v="ASHOK KUMAR"/>
  </r>
  <r>
    <n v="174034"/>
    <s v="RADHE BUILDING MATERIAL"/>
    <n v="204.5"/>
    <n v="265"/>
    <n v="426"/>
    <n v="367.5"/>
    <n v="345"/>
    <n v="444"/>
    <n v="387.5"/>
    <n v="417.5"/>
    <n v="701.5"/>
    <n v="588.5"/>
    <n v="591.5"/>
    <n v="486"/>
    <n v="5224.5"/>
    <n v="143"/>
    <n v="619.79999999999995"/>
    <n v="565"/>
    <n v="491"/>
    <n v="348.75"/>
    <n v="394"/>
    <n v="200"/>
    <n v="178.5"/>
    <n v="362"/>
    <n v="536.5"/>
    <n v="484.75"/>
    <n v="305"/>
    <n v="4628.3"/>
    <n v="563.5"/>
    <n v="505"/>
    <n v="607"/>
    <n v="578.5"/>
    <n v="526.5"/>
    <n v="580.5"/>
    <n v="466"/>
    <n v="25"/>
    <n v="619.5"/>
    <n v="663.25"/>
    <n v="734.5"/>
    <n v="1134"/>
    <n v="7003.25"/>
    <n v="531.5"/>
    <n v="609.5"/>
    <n v="45"/>
    <n v="0"/>
    <n v="0"/>
    <n v="47.5"/>
    <n v="45"/>
    <n v="0"/>
    <n v="1278.5"/>
    <d v="2018-01-03T00:00:00"/>
    <s v="BIKANER"/>
    <s v="BIKANER"/>
    <x v="3"/>
    <s v="NIRANJAN KUMAR"/>
  </r>
  <r>
    <n v="119154"/>
    <s v="SHRI GANPATI ENTERPRISES"/>
    <n v="539.5"/>
    <n v="294"/>
    <n v="488"/>
    <n v="569.5"/>
    <n v="514.5"/>
    <n v="430.5"/>
    <n v="386.5"/>
    <n v="164.5"/>
    <n v="505"/>
    <n v="515"/>
    <n v="375"/>
    <n v="220"/>
    <n v="5002"/>
    <n v="35"/>
    <n v="634.5"/>
    <n v="454"/>
    <n v="439"/>
    <n v="465"/>
    <n v="225.3"/>
    <n v="415.5"/>
    <n v="233"/>
    <n v="410"/>
    <n v="609"/>
    <n v="753.5"/>
    <n v="619"/>
    <n v="5292.8"/>
    <n v="434"/>
    <n v="514.5"/>
    <n v="674"/>
    <n v="577"/>
    <n v="212.5"/>
    <n v="460"/>
    <n v="511.5"/>
    <n v="70"/>
    <n v="760"/>
    <n v="550"/>
    <n v="630"/>
    <n v="802"/>
    <n v="6195.5"/>
    <n v="646.5"/>
    <n v="528"/>
    <n v="749"/>
    <n v="448"/>
    <n v="370"/>
    <n v="526"/>
    <n v="282"/>
    <n v="505"/>
    <n v="4054.5"/>
    <d v="2009-07-02T00:00:00"/>
    <s v="BIKANER"/>
    <s v="BIKANER"/>
    <x v="3"/>
    <s v="NIRANJAN KUMAR"/>
  </r>
  <r>
    <n v="145353"/>
    <s v="SHREE SARAS CORPORATION"/>
    <n v="472.5"/>
    <n v="265.5"/>
    <n v="330"/>
    <n v="287"/>
    <n v="329.5"/>
    <n v="203"/>
    <n v="159"/>
    <n v="182"/>
    <n v="260"/>
    <n v="271"/>
    <n v="409"/>
    <n v="308"/>
    <n v="3476.5"/>
    <n v="0"/>
    <n v="304.7"/>
    <n v="501"/>
    <n v="288"/>
    <n v="252"/>
    <n v="148.4"/>
    <n v="153"/>
    <n v="282.5"/>
    <n v="266"/>
    <n v="337"/>
    <n v="594"/>
    <n v="470"/>
    <n v="3596.6000000000004"/>
    <n v="180"/>
    <n v="261"/>
    <n v="655"/>
    <n v="531.5"/>
    <n v="377"/>
    <n v="310"/>
    <n v="55"/>
    <n v="215"/>
    <n v="522.5"/>
    <n v="205"/>
    <n v="380"/>
    <n v="578"/>
    <n v="4270"/>
    <n v="280"/>
    <n v="457"/>
    <n v="638"/>
    <n v="352"/>
    <n v="267"/>
    <n v="90"/>
    <n v="345"/>
    <n v="250"/>
    <n v="2679"/>
    <d v="2014-09-16T00:00:00"/>
    <s v="BIKANER"/>
    <s v="BIKANER"/>
    <x v="3"/>
    <s v="ASHOK KUMAR"/>
  </r>
  <r>
    <n v="147640"/>
    <s v="GEDHAR STEEL SHUTTERING"/>
    <n v="167.5"/>
    <n v="113.5"/>
    <n v="286"/>
    <n v="105"/>
    <n v="216.5"/>
    <n v="183.5"/>
    <n v="173.5"/>
    <n v="179.5"/>
    <n v="178"/>
    <n v="213.25"/>
    <n v="178.5"/>
    <n v="85"/>
    <n v="2079.75"/>
    <n v="0"/>
    <n v="154.94999999999999"/>
    <n v="239.25"/>
    <n v="178.5"/>
    <n v="189"/>
    <n v="251"/>
    <n v="62"/>
    <n v="101.25"/>
    <n v="285.75"/>
    <n v="301.75"/>
    <n v="282.10000000000002"/>
    <n v="215"/>
    <n v="2260.5500000000002"/>
    <n v="221.25"/>
    <n v="244"/>
    <n v="343"/>
    <n v="281.25"/>
    <n v="261"/>
    <n v="283.5"/>
    <n v="294.5"/>
    <n v="216"/>
    <n v="488.5"/>
    <n v="403"/>
    <n v="422.5"/>
    <n v="414.5"/>
    <n v="3873"/>
    <n v="240.5"/>
    <n v="314.05"/>
    <n v="380.15"/>
    <n v="297.25"/>
    <n v="458.25"/>
    <n v="408.25"/>
    <n v="411.5"/>
    <n v="450.5"/>
    <n v="2960.45"/>
    <d v="2015-07-22T00:00:00"/>
    <s v="BIKANER"/>
    <s v="BIKANER"/>
    <x v="3"/>
    <s v="ASHOK KUMAR"/>
  </r>
  <r>
    <n v="209017"/>
    <s v="SARSWAT HARDWA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.7"/>
    <n v="151.5"/>
    <n v="252"/>
    <n v="433"/>
    <n v="301"/>
    <n v="473.5"/>
    <n v="427.4"/>
    <n v="504.70000000000005"/>
    <n v="637.5"/>
    <n v="3283.3"/>
    <n v="602"/>
    <n v="428"/>
    <n v="637.5"/>
    <n v="442"/>
    <n v="485.5"/>
    <n v="727"/>
    <n v="490"/>
    <n v="670"/>
    <n v="4482"/>
    <d v="2021-07-23T00:00:00"/>
    <s v="BIKANER"/>
    <s v="BIKANER"/>
    <x v="3"/>
    <s v="ASHOK KUMAR"/>
  </r>
  <r>
    <n v="140881"/>
    <s v="NAM DEV STONE SUPPLIERS"/>
    <n v="155.5"/>
    <n v="100"/>
    <n v="121"/>
    <n v="139.5"/>
    <n v="75"/>
    <n v="145"/>
    <n v="169"/>
    <n v="65"/>
    <n v="140"/>
    <n v="194"/>
    <n v="256"/>
    <n v="225"/>
    <n v="1785"/>
    <n v="30"/>
    <n v="415.5"/>
    <n v="416.5"/>
    <n v="301"/>
    <n v="268.5"/>
    <n v="151"/>
    <n v="175"/>
    <n v="193.5"/>
    <n v="235"/>
    <n v="362"/>
    <n v="283"/>
    <n v="282"/>
    <n v="3113"/>
    <n v="187"/>
    <n v="314"/>
    <n v="325"/>
    <n v="340"/>
    <n v="160"/>
    <n v="153.5"/>
    <n v="150"/>
    <n v="238.5"/>
    <n v="387.5"/>
    <n v="200"/>
    <n v="295"/>
    <n v="334.2"/>
    <n v="3084.7"/>
    <n v="288"/>
    <n v="164.5"/>
    <n v="405"/>
    <n v="280"/>
    <n v="227"/>
    <n v="233.5"/>
    <n v="348.3"/>
    <n v="293.5"/>
    <n v="2239.8000000000002"/>
    <d v="2012-07-21T00:00:00"/>
    <s v="BIKANER"/>
    <s v="BIKANER"/>
    <x v="3"/>
    <s v="NIRANJAN KUMAR"/>
  </r>
  <r>
    <n v="170156"/>
    <s v="NASEEB TRADERS"/>
    <n v="207.5"/>
    <n v="204.5"/>
    <n v="269"/>
    <n v="239"/>
    <n v="226"/>
    <n v="212"/>
    <n v="200"/>
    <n v="116.5"/>
    <n v="193.5"/>
    <n v="182"/>
    <n v="225"/>
    <n v="166"/>
    <n v="2441"/>
    <n v="15"/>
    <n v="159"/>
    <n v="180"/>
    <n v="211"/>
    <n v="219.75"/>
    <n v="218.5"/>
    <n v="212.25"/>
    <n v="187.5"/>
    <n v="203"/>
    <n v="201.4"/>
    <n v="227.9"/>
    <n v="243.5"/>
    <n v="2278.8000000000002"/>
    <n v="193.25"/>
    <n v="213.5"/>
    <n v="254.45"/>
    <n v="240.75"/>
    <n v="213.25"/>
    <n v="235"/>
    <n v="227.5"/>
    <n v="220"/>
    <n v="329"/>
    <n v="222.5"/>
    <n v="246"/>
    <n v="274.5"/>
    <n v="2869.7"/>
    <n v="167.5"/>
    <n v="268"/>
    <n v="275"/>
    <n v="257.60000000000002"/>
    <n v="222.5"/>
    <n v="236"/>
    <n v="275"/>
    <n v="261.5"/>
    <n v="1963.1"/>
    <d v="2016-06-27T00:00:00"/>
    <s v="BIKANER"/>
    <s v="BIKANER"/>
    <x v="3"/>
    <s v="ASHOK KUMAR"/>
  </r>
  <r>
    <n v="179467"/>
    <s v="R K TRADERS"/>
    <n v="0"/>
    <n v="0"/>
    <n v="0"/>
    <n v="0"/>
    <n v="0"/>
    <n v="100"/>
    <n v="174.5"/>
    <n v="157.5"/>
    <n v="177"/>
    <n v="260"/>
    <n v="337.5"/>
    <n v="319.5"/>
    <n v="1526"/>
    <n v="95"/>
    <n v="253"/>
    <n v="122.5"/>
    <n v="160"/>
    <n v="74.5"/>
    <n v="115"/>
    <n v="12.5"/>
    <n v="102.5"/>
    <n v="7.5"/>
    <n v="85"/>
    <n v="104"/>
    <n v="204"/>
    <n v="1335.5"/>
    <n v="171.5"/>
    <n v="50"/>
    <n v="335"/>
    <n v="0"/>
    <n v="92.5"/>
    <n v="60"/>
    <n v="95"/>
    <n v="193.5"/>
    <n v="217.5"/>
    <n v="201.5"/>
    <n v="262.5"/>
    <n v="476.5"/>
    <n v="2155.5"/>
    <n v="236.5"/>
    <n v="425"/>
    <n v="428"/>
    <n v="95"/>
    <n v="193"/>
    <n v="67.5"/>
    <n v="229"/>
    <n v="174"/>
    <n v="1848"/>
    <d v="2019-09-17T00:00:00"/>
    <s v="BIKANER"/>
    <s v="BIKANER"/>
    <x v="3"/>
    <s v="ASHOK KUMAR"/>
  </r>
  <r>
    <n v="119160"/>
    <s v="NIKHIL ASSOCIATE"/>
    <n v="71.25"/>
    <n v="107.5"/>
    <n v="121.5"/>
    <n v="118"/>
    <n v="131.75"/>
    <n v="147.5"/>
    <n v="165"/>
    <n v="141.5"/>
    <n v="201.75"/>
    <n v="155"/>
    <n v="187.25"/>
    <n v="153.94999999999999"/>
    <n v="1701.95"/>
    <n v="0"/>
    <n v="51"/>
    <n v="170"/>
    <n v="212.5"/>
    <n v="150.5"/>
    <n v="190"/>
    <n v="190"/>
    <n v="157.75"/>
    <n v="189.5"/>
    <n v="225"/>
    <n v="265"/>
    <n v="299"/>
    <n v="2100.25"/>
    <n v="168"/>
    <n v="179.25"/>
    <n v="233.5"/>
    <n v="85"/>
    <n v="80"/>
    <n v="161.5"/>
    <n v="189"/>
    <n v="154.5"/>
    <n v="137.5"/>
    <n v="160"/>
    <n v="205"/>
    <n v="296"/>
    <n v="2049.25"/>
    <n v="65"/>
    <n v="162"/>
    <n v="223.5"/>
    <n v="153"/>
    <n v="165.1"/>
    <n v="230.75"/>
    <n v="175.5"/>
    <n v="201"/>
    <n v="1375.85"/>
    <d v="2009-07-02T00:00:00"/>
    <s v="BIKANER"/>
    <s v="BIKANER"/>
    <x v="3"/>
    <s v="ASHOK KUMAR"/>
  </r>
  <r>
    <n v="172497"/>
    <s v="VINAYAK INDUSTRIES"/>
    <n v="209"/>
    <n v="124.75"/>
    <n v="216.5"/>
    <n v="110.5"/>
    <n v="96.5"/>
    <n v="153"/>
    <n v="164.5"/>
    <n v="34"/>
    <n v="206.5"/>
    <n v="224"/>
    <n v="265"/>
    <n v="209.5"/>
    <n v="2013.75"/>
    <n v="0"/>
    <n v="139.25"/>
    <n v="230"/>
    <n v="177"/>
    <n v="196"/>
    <n v="217.5"/>
    <n v="190.5"/>
    <n v="75.349999999999994"/>
    <n v="214"/>
    <n v="163.85"/>
    <n v="182.5"/>
    <n v="70"/>
    <n v="1855.9499999999998"/>
    <n v="80"/>
    <n v="90.5"/>
    <n v="179"/>
    <n v="118"/>
    <n v="121"/>
    <n v="234"/>
    <n v="256"/>
    <n v="120"/>
    <n v="178.45"/>
    <n v="87"/>
    <n v="138"/>
    <n v="307.5"/>
    <n v="1909.45"/>
    <n v="301"/>
    <n v="122"/>
    <n v="75"/>
    <n v="215.5"/>
    <n v="125"/>
    <n v="60"/>
    <n v="184"/>
    <n v="80"/>
    <n v="1162.5"/>
    <d v="2017-07-26T00:00:00"/>
    <s v="BIKANER"/>
    <s v="BIKANER"/>
    <x v="3"/>
    <s v="ASHOK KUMAR"/>
  </r>
  <r>
    <n v="203352"/>
    <s v="NIRBAN BUILDER &amp; HARDWARE SUPP"/>
    <n v="0"/>
    <n v="0"/>
    <n v="0"/>
    <n v="0"/>
    <n v="0"/>
    <n v="0"/>
    <n v="0"/>
    <n v="0"/>
    <n v="0"/>
    <n v="0"/>
    <n v="0"/>
    <n v="0"/>
    <n v="0"/>
    <n v="0"/>
    <n v="0"/>
    <n v="25"/>
    <n v="100.25"/>
    <n v="100.5"/>
    <n v="102.3"/>
    <n v="52"/>
    <n v="135"/>
    <n v="210"/>
    <n v="174.5"/>
    <n v="136.5"/>
    <n v="180.5"/>
    <n v="1216.55"/>
    <n v="55.5"/>
    <n v="85"/>
    <n v="57.3"/>
    <n v="141.5"/>
    <n v="183"/>
    <n v="99.75"/>
    <n v="178.05"/>
    <n v="101.5"/>
    <n v="191.5"/>
    <n v="156.9"/>
    <n v="226"/>
    <n v="354"/>
    <n v="1830"/>
    <n v="139"/>
    <n v="170.5"/>
    <n v="195"/>
    <n v="172.5"/>
    <n v="175.1"/>
    <n v="227.75"/>
    <n v="149.5"/>
    <n v="171.75"/>
    <n v="1401.1"/>
    <d v="2020-06-26T00:00:00"/>
    <s v="BIKANER"/>
    <s v="BIKANER"/>
    <x v="3"/>
    <s v="ASHOK KUMAR"/>
  </r>
  <r>
    <n v="142512"/>
    <s v="GURU KRIPA TRADING CO"/>
    <n v="152.5"/>
    <n v="101.5"/>
    <n v="104.5"/>
    <n v="109"/>
    <n v="97.5"/>
    <n v="102.5"/>
    <n v="64"/>
    <n v="25.5"/>
    <n v="104.3"/>
    <n v="129"/>
    <n v="122.5"/>
    <n v="61"/>
    <n v="1173.8"/>
    <n v="15"/>
    <n v="75"/>
    <n v="127.5"/>
    <n v="100"/>
    <n v="132.5"/>
    <n v="126"/>
    <n v="152"/>
    <n v="97.75"/>
    <n v="101.25"/>
    <n v="103.5"/>
    <n v="101"/>
    <n v="168"/>
    <n v="1299.5"/>
    <n v="100"/>
    <n v="101"/>
    <n v="147.25"/>
    <n v="163.65"/>
    <n v="149.5"/>
    <n v="144.5"/>
    <n v="162.5"/>
    <n v="133.5"/>
    <n v="217.5"/>
    <n v="151"/>
    <n v="125"/>
    <n v="205"/>
    <n v="1800.4"/>
    <n v="20"/>
    <n v="10"/>
    <n v="190.5"/>
    <n v="163.5"/>
    <n v="101"/>
    <n v="140.5"/>
    <n v="117"/>
    <n v="170.5"/>
    <n v="913"/>
    <d v="2013-09-07T00:00:00"/>
    <s v="BIKANER"/>
    <s v="BIKANER"/>
    <x v="3"/>
    <s v="ASHOK KUMAR"/>
  </r>
  <r>
    <n v="205420"/>
    <s v="KUMAWAT BUIL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5"/>
    <n v="37.5"/>
    <n v="30"/>
    <n v="37.5"/>
    <n v="55"/>
    <n v="196.5"/>
    <n v="73.5"/>
    <n v="79"/>
    <n v="198.2"/>
    <n v="109.35"/>
    <n v="146.75"/>
    <n v="178"/>
    <n v="99"/>
    <n v="140"/>
    <n v="185"/>
    <n v="125"/>
    <n v="86.5"/>
    <n v="259"/>
    <n v="1679.3"/>
    <n v="137.5"/>
    <n v="150"/>
    <n v="150"/>
    <n v="137"/>
    <n v="103.5"/>
    <n v="71"/>
    <n v="105"/>
    <n v="67"/>
    <n v="921"/>
    <d v="2020-11-02T00:00:00"/>
    <s v="BIKANER"/>
    <s v="BIKANER"/>
    <x v="3"/>
    <s v="ASHOK KUMAR"/>
  </r>
  <r>
    <n v="179869"/>
    <s v="SHREE BALAJI CEMENT"/>
    <n v="0"/>
    <n v="0"/>
    <n v="0"/>
    <n v="0"/>
    <n v="0"/>
    <n v="0"/>
    <n v="42"/>
    <n v="62.5"/>
    <n v="145.5"/>
    <n v="117.5"/>
    <n v="194"/>
    <n v="55"/>
    <n v="616.5"/>
    <n v="30"/>
    <n v="251"/>
    <n v="106.5"/>
    <n v="63"/>
    <n v="65.5"/>
    <n v="65"/>
    <n v="10"/>
    <n v="77.5"/>
    <n v="150"/>
    <n v="171"/>
    <n v="152.5"/>
    <n v="137.5"/>
    <n v="1279.5"/>
    <n v="133"/>
    <n v="139"/>
    <n v="184.75"/>
    <n v="66.5"/>
    <n v="72.5"/>
    <n v="45"/>
    <n v="105"/>
    <n v="42"/>
    <n v="182"/>
    <n v="158"/>
    <n v="157"/>
    <n v="270"/>
    <n v="1554.75"/>
    <n v="73.5"/>
    <n v="152.5"/>
    <n v="187"/>
    <n v="72.5"/>
    <n v="110.5"/>
    <n v="111"/>
    <n v="12"/>
    <n v="121.5"/>
    <n v="840.5"/>
    <d v="2019-10-24T00:00:00"/>
    <s v="BIKANER"/>
    <s v="BIKANER"/>
    <x v="3"/>
    <s v="ASHOK KUMAR"/>
  </r>
  <r>
    <n v="172282"/>
    <s v="SHREE BALAJI IRON STORE"/>
    <n v="171"/>
    <n v="64.5"/>
    <n v="139.5"/>
    <n v="75.5"/>
    <n v="77.5"/>
    <n v="40"/>
    <n v="130"/>
    <n v="113.5"/>
    <n v="122"/>
    <n v="108"/>
    <n v="134.5"/>
    <n v="20"/>
    <n v="1196"/>
    <n v="0"/>
    <n v="0"/>
    <n v="22.5"/>
    <n v="76"/>
    <n v="100.5"/>
    <n v="51.5"/>
    <n v="76.5"/>
    <n v="40"/>
    <n v="112.25"/>
    <n v="93.5"/>
    <n v="76.75"/>
    <n v="117.5"/>
    <n v="767"/>
    <n v="55"/>
    <n v="119.5"/>
    <n v="201.95"/>
    <n v="127.25"/>
    <n v="152.5"/>
    <n v="178.5"/>
    <n v="172.1"/>
    <n v="12.5"/>
    <n v="161.5"/>
    <n v="188.5"/>
    <n v="69"/>
    <n v="102"/>
    <n v="1540.3000000000002"/>
    <n v="50"/>
    <n v="0"/>
    <n v="0"/>
    <n v="15"/>
    <n v="11"/>
    <n v="28.4"/>
    <n v="0"/>
    <n v="0"/>
    <n v="104.4"/>
    <d v="2017-06-28T00:00:00"/>
    <s v="BIKANER"/>
    <s v="BIKANER"/>
    <x v="3"/>
    <s v="ASHOK KUMAR"/>
  </r>
  <r>
    <n v="171938"/>
    <s v="AGARWAL IRON STORE"/>
    <n v="70"/>
    <n v="66"/>
    <n v="99"/>
    <n v="94.5"/>
    <n v="91"/>
    <n v="162"/>
    <n v="70"/>
    <n v="0"/>
    <n v="89"/>
    <n v="70"/>
    <n v="79"/>
    <n v="35"/>
    <n v="925.5"/>
    <n v="35"/>
    <n v="108.8"/>
    <n v="162.5"/>
    <n v="164"/>
    <n v="103.5"/>
    <n v="40"/>
    <n v="41"/>
    <n v="47.5"/>
    <n v="48.5"/>
    <n v="51"/>
    <n v="271.10000000000002"/>
    <n v="86.5"/>
    <n v="1159.4000000000001"/>
    <n v="140.5"/>
    <n v="94"/>
    <n v="297"/>
    <n v="89"/>
    <n v="51.5"/>
    <n v="107.5"/>
    <n v="179.95"/>
    <n v="45"/>
    <n v="95"/>
    <n v="45"/>
    <n v="105"/>
    <n v="205"/>
    <n v="1454.45"/>
    <n v="90"/>
    <n v="90"/>
    <n v="136"/>
    <n v="112"/>
    <n v="120"/>
    <n v="212"/>
    <n v="178.5"/>
    <n v="0"/>
    <n v="938.5"/>
    <d v="2017-04-26T00:00:00"/>
    <s v="BIKANER"/>
    <s v="BIKANER"/>
    <x v="3"/>
    <s v="ASHOK KUMAR"/>
  </r>
  <r>
    <n v="144154"/>
    <s v="SANGAM TRADERS"/>
    <n v="130"/>
    <n v="140"/>
    <n v="140"/>
    <n v="170"/>
    <n v="156.5"/>
    <n v="65"/>
    <n v="35"/>
    <n v="112.5"/>
    <n v="90"/>
    <n v="90"/>
    <n v="155.5"/>
    <n v="105"/>
    <n v="1389.5"/>
    <n v="30"/>
    <n v="32.5"/>
    <n v="108.5"/>
    <n v="100"/>
    <n v="105"/>
    <n v="101"/>
    <n v="15"/>
    <n v="139.5"/>
    <n v="50"/>
    <n v="95"/>
    <n v="165"/>
    <n v="142"/>
    <n v="1083.5"/>
    <n v="31"/>
    <n v="115"/>
    <n v="157"/>
    <n v="14"/>
    <n v="103.5"/>
    <n v="106"/>
    <n v="115"/>
    <n v="70"/>
    <n v="0"/>
    <n v="165"/>
    <n v="130"/>
    <n v="270"/>
    <n v="1276.5"/>
    <n v="65"/>
    <n v="0"/>
    <n v="185"/>
    <n v="35"/>
    <n v="45"/>
    <n v="35"/>
    <n v="122.5"/>
    <n v="35"/>
    <n v="522.5"/>
    <d v="2014-06-24T00:00:00"/>
    <s v="BIKANER"/>
    <s v="BIKANER"/>
    <x v="3"/>
    <n v="0"/>
  </r>
  <r>
    <n v="172281"/>
    <s v="ARORA ENTERPRISES"/>
    <n v="78.75"/>
    <n v="85"/>
    <n v="81"/>
    <n v="83.5"/>
    <n v="98"/>
    <n v="85.5"/>
    <n v="55"/>
    <n v="66.25"/>
    <n v="81.25"/>
    <n v="82.5"/>
    <n v="88.5"/>
    <n v="35"/>
    <n v="920.25"/>
    <n v="0"/>
    <n v="67"/>
    <n v="69.95"/>
    <n v="100.5"/>
    <n v="105.5"/>
    <n v="101"/>
    <n v="72.5"/>
    <n v="90"/>
    <n v="100"/>
    <n v="70.45"/>
    <n v="80.5"/>
    <n v="112.85"/>
    <n v="970.25000000000011"/>
    <n v="84"/>
    <n v="85"/>
    <n v="139"/>
    <n v="50"/>
    <n v="89"/>
    <n v="103"/>
    <n v="107.25"/>
    <n v="53.5"/>
    <n v="75"/>
    <n v="50"/>
    <n v="70"/>
    <n v="32.5"/>
    <n v="938.25"/>
    <n v="55"/>
    <n v="50.5"/>
    <n v="63.5"/>
    <n v="132.75"/>
    <n v="110"/>
    <n v="110.5"/>
    <n v="40.5"/>
    <n v="86.5"/>
    <n v="649.25"/>
    <d v="2017-06-28T00:00:00"/>
    <s v="BIKANER"/>
    <s v="BIKANER"/>
    <x v="3"/>
    <s v="ASHOK KUMAR"/>
  </r>
  <r>
    <n v="210566"/>
    <s v="LADHURAM  MURLIDHAR RATH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.5"/>
    <n v="261.14999999999998"/>
    <n v="136"/>
    <n v="320"/>
    <n v="900.65"/>
    <n v="119"/>
    <n v="151.5"/>
    <n v="171"/>
    <n v="108.5"/>
    <n v="133"/>
    <n v="101.5"/>
    <n v="103"/>
    <n v="120"/>
    <n v="1007.5"/>
    <d v="2021-11-30T00:00:00"/>
    <s v="BIKANER"/>
    <s v="BIKANER"/>
    <x v="3"/>
    <s v="NIRANJAN KUMAR"/>
  </r>
  <r>
    <n v="209212"/>
    <s v="HARIOM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112"/>
    <n v="176"/>
    <n v="53"/>
    <n v="157.75"/>
    <n v="78.5"/>
    <n v="92"/>
    <n v="92.5"/>
    <n v="822.75"/>
    <n v="102.85"/>
    <n v="52.5"/>
    <n v="116"/>
    <n v="119"/>
    <n v="102.5"/>
    <n v="46"/>
    <n v="137"/>
    <n v="37.5"/>
    <n v="713.35"/>
    <d v="2021-08-11T00:00:00"/>
    <s v="BIKANER"/>
    <s v="BIKANER"/>
    <x v="3"/>
    <s v="ASHOK KUMAR"/>
  </r>
  <r>
    <n v="209061"/>
    <s v="YASMEEN CEMENT WORK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67.5"/>
    <n v="150"/>
    <n v="50"/>
    <n v="117.5"/>
    <n v="100"/>
    <n v="45"/>
    <n v="80"/>
    <n v="82.5"/>
    <n v="732.5"/>
    <n v="57.5"/>
    <n v="65"/>
    <n v="92.5"/>
    <n v="32.5"/>
    <n v="57.5"/>
    <n v="44.5"/>
    <n v="40"/>
    <n v="80"/>
    <n v="469.5"/>
    <d v="2021-07-28T00:00:00"/>
    <s v="BIKANER"/>
    <s v="BIKANER"/>
    <x v="3"/>
    <s v="ASHOK KUMAR"/>
  </r>
  <r>
    <n v="208955"/>
    <s v="MOHAMMAD MOHSIN BUILDING MAT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58"/>
    <n v="123"/>
    <n v="122"/>
    <n v="30"/>
    <n v="100"/>
    <n v="20"/>
    <n v="77.5"/>
    <n v="87.5"/>
    <n v="683"/>
    <n v="7.5"/>
    <n v="12.5"/>
    <n v="62.5"/>
    <n v="7.5"/>
    <n v="55"/>
    <n v="51.5"/>
    <n v="115.5"/>
    <n v="118.5"/>
    <n v="430.5"/>
    <d v="2021-07-17T00:00:00"/>
    <s v="BIKANER"/>
    <s v="BIKANER"/>
    <x v="3"/>
    <s v="ASHOK KUMAR"/>
  </r>
  <r>
    <n v="207438"/>
    <s v="KRISHANG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57.55"/>
    <n v="92.55"/>
    <n v="58.75"/>
    <n v="7.5"/>
    <n v="82.5"/>
    <n v="35"/>
    <n v="90"/>
    <n v="27.5"/>
    <n v="72.5"/>
    <n v="25"/>
    <n v="52.5"/>
    <n v="42.5"/>
    <n v="60"/>
    <n v="30"/>
    <n v="583.75"/>
    <n v="53"/>
    <n v="15"/>
    <n v="71.25"/>
    <n v="37.5"/>
    <n v="63.5"/>
    <n v="74"/>
    <n v="0"/>
    <n v="0"/>
    <n v="314.25"/>
    <d v="2021-02-26T00:00:00"/>
    <s v="BIKANER"/>
    <s v="BIKANER"/>
    <x v="3"/>
    <s v="ASHOK KUMAR"/>
  </r>
  <r>
    <n v="179561"/>
    <s v="GAJANAND TRADERS"/>
    <n v="0"/>
    <n v="0"/>
    <n v="0"/>
    <n v="0"/>
    <n v="0"/>
    <n v="0"/>
    <n v="0"/>
    <n v="28"/>
    <n v="53.75"/>
    <n v="5"/>
    <n v="30"/>
    <n v="33.5"/>
    <n v="150.25"/>
    <n v="0"/>
    <n v="0"/>
    <n v="30"/>
    <n v="2.5"/>
    <n v="15.5"/>
    <n v="6.25"/>
    <n v="0"/>
    <n v="4"/>
    <n v="2.5"/>
    <n v="12.5"/>
    <n v="10.25"/>
    <n v="57.5"/>
    <n v="141"/>
    <n v="55"/>
    <n v="25"/>
    <n v="60"/>
    <n v="6.7"/>
    <n v="0"/>
    <n v="7.5"/>
    <n v="0"/>
    <n v="12.5"/>
    <n v="78"/>
    <n v="100.3"/>
    <n v="112"/>
    <n v="53.5"/>
    <n v="510.5"/>
    <n v="110"/>
    <n v="49.5"/>
    <n v="82"/>
    <n v="17.5"/>
    <n v="0"/>
    <n v="0"/>
    <n v="8"/>
    <n v="11.5"/>
    <n v="278.5"/>
    <d v="2019-11-07T00:00:00"/>
    <s v="BIKANER"/>
    <s v="BIKANER"/>
    <x v="3"/>
    <s v="ASHOK KUMAR"/>
  </r>
  <r>
    <n v="146500"/>
    <s v="MUGAL TRADERS"/>
    <n v="169"/>
    <n v="145"/>
    <n v="187.5"/>
    <n v="205"/>
    <n v="192.75"/>
    <n v="156.25"/>
    <n v="213"/>
    <n v="106.5"/>
    <n v="191.5"/>
    <n v="225"/>
    <n v="212.5"/>
    <n v="68.75"/>
    <n v="2072.75"/>
    <n v="0"/>
    <n v="101.8"/>
    <n v="174"/>
    <n v="153.5"/>
    <n v="102.5"/>
    <n v="104.5"/>
    <n v="71"/>
    <n v="60"/>
    <n v="163.65"/>
    <n v="114.25"/>
    <n v="102.85"/>
    <n v="100"/>
    <n v="1248.0499999999997"/>
    <n v="69"/>
    <n v="52.5"/>
    <n v="127.5"/>
    <n v="105"/>
    <n v="105"/>
    <n v="50"/>
    <n v="0"/>
    <n v="0"/>
    <n v="0"/>
    <n v="0"/>
    <n v="0"/>
    <n v="0"/>
    <n v="509"/>
    <n v="0"/>
    <n v="0"/>
    <n v="0"/>
    <n v="0"/>
    <n v="0"/>
    <n v="0"/>
    <n v="0"/>
    <n v="0"/>
    <n v="0"/>
    <d v="2015-02-18T00:00:00"/>
    <s v="BIKANER"/>
    <s v="BIKANER"/>
    <x v="3"/>
    <n v="0"/>
  </r>
  <r>
    <n v="179868"/>
    <s v="M K NAYACH CONSTRUCTION COMPAN"/>
    <n v="0"/>
    <n v="0"/>
    <n v="0"/>
    <n v="0"/>
    <n v="0"/>
    <n v="0"/>
    <n v="0"/>
    <n v="54.5"/>
    <n v="70"/>
    <n v="35"/>
    <n v="70"/>
    <n v="45"/>
    <n v="274.5"/>
    <n v="0"/>
    <n v="58"/>
    <n v="99"/>
    <n v="115"/>
    <n v="121"/>
    <n v="75"/>
    <n v="43"/>
    <n v="42"/>
    <n v="41.5"/>
    <n v="55"/>
    <n v="117.5"/>
    <n v="100"/>
    <n v="867"/>
    <n v="35"/>
    <n v="44"/>
    <n v="95"/>
    <n v="0"/>
    <n v="0"/>
    <n v="80"/>
    <n v="0"/>
    <n v="0"/>
    <n v="0"/>
    <n v="60"/>
    <n v="80"/>
    <n v="35"/>
    <n v="429"/>
    <n v="40"/>
    <n v="45"/>
    <n v="0"/>
    <n v="0"/>
    <n v="0"/>
    <n v="0"/>
    <n v="0"/>
    <n v="0"/>
    <n v="85"/>
    <d v="2019-10-24T00:00:00"/>
    <s v="BIKANER"/>
    <s v="BIKANER"/>
    <x v="3"/>
    <n v="0"/>
  </r>
  <r>
    <n v="175842"/>
    <s v="S S CEMENT AGENCY"/>
    <n v="44.5"/>
    <n v="65"/>
    <n v="45"/>
    <n v="27.5"/>
    <n v="69.25"/>
    <n v="68.5"/>
    <n v="66"/>
    <n v="10"/>
    <n v="77.25"/>
    <n v="17.5"/>
    <n v="60"/>
    <n v="45"/>
    <n v="595.5"/>
    <n v="0"/>
    <n v="51.5"/>
    <n v="32.5"/>
    <n v="101"/>
    <n v="62"/>
    <n v="80"/>
    <n v="51.2"/>
    <n v="56.5"/>
    <n v="5"/>
    <n v="46.25"/>
    <n v="25.5"/>
    <n v="1"/>
    <n v="512.45000000000005"/>
    <n v="52.5"/>
    <n v="66.25"/>
    <n v="57.5"/>
    <n v="5"/>
    <n v="52.75"/>
    <n v="46"/>
    <n v="50"/>
    <n v="15"/>
    <n v="37"/>
    <n v="0"/>
    <n v="13"/>
    <n v="1"/>
    <n v="396"/>
    <n v="0"/>
    <n v="0"/>
    <n v="0"/>
    <n v="0"/>
    <n v="0"/>
    <n v="0"/>
    <n v="0"/>
    <n v="0"/>
    <n v="0"/>
    <d v="2018-11-03T00:00:00"/>
    <s v="BIKANER"/>
    <s v="BIKANER"/>
    <x v="3"/>
    <s v="ASHOK KUMAR"/>
  </r>
  <r>
    <n v="208954"/>
    <s v="MAHADEV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0"/>
    <n v="0"/>
    <n v="30.75"/>
    <n v="14.25"/>
    <n v="97"/>
    <n v="0"/>
    <n v="30"/>
    <n v="45"/>
    <n v="277"/>
    <n v="0"/>
    <n v="35"/>
    <n v="40"/>
    <n v="30"/>
    <n v="45"/>
    <n v="51"/>
    <n v="0"/>
    <n v="0"/>
    <n v="201"/>
    <d v="2021-07-17T00:00:00"/>
    <s v="BIKANER"/>
    <s v="BIKANER"/>
    <x v="3"/>
    <s v="ASHOK KUMAR"/>
  </r>
  <r>
    <n v="176781"/>
    <s v="PARAS TRADING COMPANY"/>
    <n v="0"/>
    <n v="0"/>
    <n v="0"/>
    <n v="34.5"/>
    <n v="0"/>
    <n v="0"/>
    <n v="30"/>
    <n v="12.5"/>
    <n v="20"/>
    <n v="0"/>
    <n v="50"/>
    <n v="35"/>
    <n v="182"/>
    <n v="0"/>
    <n v="48.8"/>
    <n v="50"/>
    <n v="26"/>
    <n v="9"/>
    <n v="40"/>
    <n v="20"/>
    <n v="0"/>
    <n v="0"/>
    <n v="48"/>
    <n v="57.5"/>
    <n v="20"/>
    <n v="319.3"/>
    <n v="5"/>
    <n v="20"/>
    <n v="50.5"/>
    <n v="0"/>
    <n v="10"/>
    <n v="2.5"/>
    <n v="15"/>
    <n v="10"/>
    <n v="0"/>
    <n v="30"/>
    <n v="20"/>
    <n v="15"/>
    <n v="178"/>
    <n v="0"/>
    <n v="17.5"/>
    <n v="0"/>
    <n v="0"/>
    <n v="0"/>
    <n v="0"/>
    <n v="0"/>
    <n v="0"/>
    <n v="17.5"/>
    <d v="2018-12-12T00:00:00"/>
    <s v="BIKANER"/>
    <s v="BIKANER"/>
    <x v="3"/>
    <n v="0"/>
  </r>
  <r>
    <n v="179842"/>
    <s v="SANJU TRADERS"/>
    <n v="0"/>
    <n v="0"/>
    <n v="0"/>
    <n v="0"/>
    <n v="0"/>
    <n v="0"/>
    <n v="15.05"/>
    <n v="35.25"/>
    <n v="11"/>
    <n v="35"/>
    <n v="20.75"/>
    <n v="18.5"/>
    <n v="135.55000000000001"/>
    <n v="0"/>
    <n v="0"/>
    <n v="24.25"/>
    <n v="7.5"/>
    <n v="20"/>
    <n v="15"/>
    <n v="20"/>
    <n v="7.5"/>
    <n v="20.5"/>
    <n v="25.25"/>
    <n v="15"/>
    <n v="10"/>
    <n v="165"/>
    <n v="10"/>
    <n v="17.5"/>
    <n v="17"/>
    <n v="17.5"/>
    <n v="12.5"/>
    <n v="17.5"/>
    <n v="12.5"/>
    <n v="10"/>
    <n v="25"/>
    <n v="20"/>
    <n v="8"/>
    <n v="7.5"/>
    <n v="175"/>
    <n v="15"/>
    <n v="20.75"/>
    <n v="2.5"/>
    <n v="0"/>
    <n v="0"/>
    <n v="0"/>
    <n v="0"/>
    <n v="0"/>
    <n v="38.25"/>
    <d v="2019-10-21T00:00:00"/>
    <s v="BIKANER"/>
    <s v="BIKANER"/>
    <x v="3"/>
    <s v="ASHOK KUMAR"/>
  </r>
  <r>
    <n v="176271"/>
    <s v="SHAKILA TRADING CORPORATION"/>
    <n v="32.5"/>
    <n v="22.5"/>
    <n v="29"/>
    <n v="40"/>
    <n v="0"/>
    <n v="21"/>
    <n v="27.5"/>
    <n v="47.5"/>
    <n v="58"/>
    <n v="40"/>
    <n v="16"/>
    <n v="22.5"/>
    <n v="356.5"/>
    <n v="0"/>
    <n v="17"/>
    <n v="35"/>
    <n v="38.75"/>
    <n v="28.5"/>
    <n v="41.25"/>
    <n v="17.5"/>
    <n v="0"/>
    <n v="10"/>
    <n v="12.5"/>
    <n v="20"/>
    <n v="67.5"/>
    <n v="288"/>
    <n v="7.5"/>
    <n v="25"/>
    <n v="15"/>
    <n v="5"/>
    <n v="0"/>
    <n v="11.5"/>
    <n v="0"/>
    <n v="0"/>
    <n v="7.5"/>
    <n v="5"/>
    <n v="15"/>
    <n v="10"/>
    <n v="101.5"/>
    <n v="0"/>
    <n v="0"/>
    <n v="11"/>
    <n v="0"/>
    <n v="0"/>
    <n v="0"/>
    <n v="0"/>
    <n v="0"/>
    <n v="11"/>
    <d v="2018-08-02T00:00:00"/>
    <s v="BIKANER"/>
    <s v="BIKANER"/>
    <x v="3"/>
    <s v="ASHOK KUMAR"/>
  </r>
  <r>
    <n v="179866"/>
    <s v="PVS ENTERPRISES"/>
    <n v="0"/>
    <n v="0"/>
    <n v="0"/>
    <n v="0"/>
    <n v="0"/>
    <n v="0"/>
    <n v="30"/>
    <n v="0"/>
    <n v="10"/>
    <n v="16"/>
    <n v="21"/>
    <n v="15"/>
    <n v="92"/>
    <n v="0"/>
    <n v="9"/>
    <n v="18.5"/>
    <n v="5"/>
    <n v="11"/>
    <n v="0"/>
    <n v="0"/>
    <n v="0"/>
    <n v="15"/>
    <n v="2.5"/>
    <n v="0"/>
    <n v="22.5"/>
    <n v="83.5"/>
    <n v="5"/>
    <n v="11.1"/>
    <n v="10"/>
    <n v="3.4"/>
    <n v="0"/>
    <n v="2.5"/>
    <n v="0"/>
    <n v="15"/>
    <n v="5"/>
    <n v="0"/>
    <n v="0"/>
    <n v="0"/>
    <n v="52"/>
    <n v="0"/>
    <n v="0"/>
    <n v="0"/>
    <n v="0"/>
    <n v="0"/>
    <n v="0"/>
    <n v="0"/>
    <n v="0"/>
    <n v="0"/>
    <d v="2019-10-24T00:00:00"/>
    <s v="BIKANER"/>
    <s v="BIKANER"/>
    <x v="3"/>
    <s v="ASHOK KUMAR"/>
  </r>
  <r>
    <n v="209141"/>
    <s v="SHREE SHYAM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20"/>
    <n v="0"/>
    <n v="0"/>
    <n v="0"/>
    <n v="0"/>
    <n v="0"/>
    <n v="40"/>
    <n v="0"/>
    <n v="0"/>
    <n v="0"/>
    <n v="0"/>
    <n v="0"/>
    <n v="0"/>
    <n v="0"/>
    <n v="0"/>
    <n v="0"/>
    <d v="2021-08-03T00:00:00"/>
    <s v="BIKANER"/>
    <s v="BIKANER"/>
    <x v="3"/>
    <n v="0"/>
  </r>
  <r>
    <n v="145716"/>
    <s v="JAIN ASSOCIATES"/>
    <n v="0"/>
    <n v="0"/>
    <n v="213"/>
    <n v="161.5"/>
    <n v="43.75"/>
    <n v="138"/>
    <n v="70"/>
    <n v="144.5"/>
    <n v="105"/>
    <n v="274.5"/>
    <n v="55"/>
    <n v="210"/>
    <n v="1415.25"/>
    <n v="0"/>
    <n v="16"/>
    <n v="150"/>
    <n v="150.75"/>
    <n v="87.300000000000011"/>
    <n v="55.75"/>
    <n v="65.5"/>
    <n v="44.25"/>
    <n v="61.5"/>
    <n v="2.5"/>
    <n v="2.5"/>
    <n v="11"/>
    <n v="647.04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4-11-13T00:00:00"/>
    <s v="BIKANER"/>
    <s v="BIKANER"/>
    <x v="3"/>
    <n v="0"/>
  </r>
  <r>
    <n v="122295"/>
    <s v="FATEH CHAND JUGAL KISHORE MODI"/>
    <n v="84.5"/>
    <n v="103.5"/>
    <n v="101.5"/>
    <n v="106"/>
    <n v="84"/>
    <n v="15"/>
    <n v="62.5"/>
    <n v="100"/>
    <n v="106.25"/>
    <n v="75"/>
    <n v="122.5"/>
    <n v="70"/>
    <n v="1030.75"/>
    <n v="0"/>
    <n v="0"/>
    <n v="100"/>
    <n v="100"/>
    <n v="77.5"/>
    <n v="51"/>
    <n v="10"/>
    <n v="0"/>
    <n v="0"/>
    <n v="0"/>
    <n v="0"/>
    <n v="0"/>
    <n v="33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0-04-19T00:00:00"/>
    <s v="BIKANER"/>
    <s v="BIKANER"/>
    <x v="3"/>
    <n v="0"/>
  </r>
  <r>
    <n v="179930"/>
    <s v="SHREE GANESH MATERIAL SUPPLIER"/>
    <n v="0"/>
    <n v="0"/>
    <n v="0"/>
    <n v="0"/>
    <n v="0"/>
    <n v="0"/>
    <n v="0"/>
    <n v="51"/>
    <n v="10"/>
    <n v="37"/>
    <n v="43"/>
    <n v="0"/>
    <n v="141"/>
    <n v="0"/>
    <n v="20"/>
    <n v="62.5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1T00:00:00"/>
    <s v="BIKANER"/>
    <s v="BIKANER"/>
    <x v="3"/>
    <n v="0"/>
  </r>
  <r>
    <n v="178819"/>
    <s v="JANARDAN ENTERPRISES"/>
    <n v="0"/>
    <n v="0"/>
    <n v="0"/>
    <n v="35"/>
    <n v="15"/>
    <n v="35"/>
    <n v="15"/>
    <n v="10"/>
    <n v="35.5"/>
    <n v="50"/>
    <n v="22.5"/>
    <n v="18"/>
    <n v="236"/>
    <n v="0"/>
    <n v="0"/>
    <n v="6.5"/>
    <n v="0"/>
    <n v="2.5"/>
    <n v="7.5"/>
    <n v="0"/>
    <n v="0"/>
    <n v="0"/>
    <n v="0"/>
    <n v="0"/>
    <n v="0"/>
    <n v="1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7-12T00:00:00"/>
    <s v="BIKANER"/>
    <s v="BIKANER"/>
    <x v="3"/>
    <n v="0"/>
  </r>
  <r>
    <n v="212071"/>
    <s v="GURU KRIPA BUILDING MATERI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20"/>
    <n v="67.5"/>
    <n v="55.5"/>
    <n v="31.5"/>
    <n v="42.5"/>
    <n v="52.5"/>
    <n v="39.75"/>
    <n v="349.25"/>
    <d v="2022-04-07T00:00:00"/>
    <s v="BIKANER"/>
    <s v="BIKANER"/>
    <x v="3"/>
    <n v="0"/>
  </r>
  <r>
    <n v="212735"/>
    <s v="RADHE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0.5"/>
    <n v="609.5"/>
    <n v="419"/>
    <n v="426.5"/>
    <n v="337.5"/>
    <n v="491.5"/>
    <n v="2664.5"/>
    <d v="2022-05-27T00:00:00"/>
    <s v="BIKANER"/>
    <s v="BIKANER"/>
    <x v="3"/>
    <n v="0"/>
  </r>
  <r>
    <n v="212840"/>
    <s v="SHIVAM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80"/>
    <n v="73.75"/>
    <n v="190"/>
    <n v="90"/>
    <n v="15"/>
    <n v="633.75"/>
    <d v="2022-06-03T00:00:00"/>
    <s v="BIKANER"/>
    <s v="BIKANER"/>
    <x v="3"/>
    <n v="0"/>
  </r>
  <r>
    <n v="213003"/>
    <s v="MAHADEV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10"/>
    <n v="5"/>
    <n v="10"/>
    <n v="60"/>
    <d v="2022-06-14T00:00:00"/>
    <s v="BIKANER"/>
    <s v="BIKANER"/>
    <x v="3"/>
    <n v="0"/>
  </r>
  <r>
    <n v="214088"/>
    <s v="RAJ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849999999999994"/>
    <n v="102"/>
    <n v="20"/>
    <n v="201.85"/>
    <d v="2022-09-13T00:00:00"/>
    <s v="BIKANER"/>
    <s v="BIKANER"/>
    <x v="3"/>
    <n v="0"/>
  </r>
  <r>
    <n v="214096"/>
    <s v="KUMAR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4"/>
    <n v="62.1"/>
    <n v="61.25"/>
    <n v="144.75"/>
    <d v="2022-09-14T00:00:00"/>
    <s v="BIKANER"/>
    <s v="BIKANER"/>
    <x v="3"/>
    <n v="0"/>
  </r>
  <r>
    <n v="176869"/>
    <s v="CHHABRA CEMENT SUPPLIERS"/>
    <n v="744.5"/>
    <n v="440.5"/>
    <n v="404"/>
    <n v="314"/>
    <n v="176"/>
    <n v="403"/>
    <n v="227"/>
    <n v="383"/>
    <n v="458.5"/>
    <n v="450"/>
    <n v="505.5"/>
    <n v="546"/>
    <n v="5052"/>
    <n v="213.5"/>
    <n v="542.5"/>
    <n v="542.5"/>
    <n v="403.5"/>
    <n v="268.5"/>
    <n v="396"/>
    <n v="305.5"/>
    <n v="401"/>
    <n v="458.5"/>
    <n v="550.5"/>
    <n v="591"/>
    <n v="651.5"/>
    <n v="5324.5"/>
    <n v="767.5"/>
    <n v="532"/>
    <n v="619"/>
    <n v="657.9"/>
    <n v="407.5"/>
    <n v="555"/>
    <n v="315"/>
    <n v="428"/>
    <n v="872.5"/>
    <n v="716"/>
    <n v="1002.5"/>
    <n v="1078.5"/>
    <n v="7951.4"/>
    <n v="947"/>
    <n v="695.5"/>
    <n v="988"/>
    <n v="421"/>
    <n v="550.5"/>
    <n v="319"/>
    <n v="579"/>
    <n v="549"/>
    <n v="5049"/>
    <d v="2018-12-21T00:00:00"/>
    <s v="CHURU"/>
    <s v="BIKANER"/>
    <x v="3"/>
    <s v="HEM SINGH SHEKHAWAT"/>
  </r>
  <r>
    <n v="176693"/>
    <s v="SUBHAM AGENCIES"/>
    <n v="582.35"/>
    <n v="335.05"/>
    <n v="410.25"/>
    <n v="386.6"/>
    <n v="262.5"/>
    <n v="373"/>
    <n v="301.5"/>
    <n v="194.5"/>
    <n v="382.5"/>
    <n v="394.9"/>
    <n v="433.59999999999997"/>
    <n v="283.39999999999998"/>
    <n v="4340.1499999999996"/>
    <n v="289.8"/>
    <n v="609.65"/>
    <n v="504.45"/>
    <n v="314"/>
    <n v="410"/>
    <n v="402.05"/>
    <n v="277.5"/>
    <n v="254.5"/>
    <n v="411.5"/>
    <n v="297.75"/>
    <n v="315.75"/>
    <n v="440"/>
    <n v="4526.9500000000007"/>
    <n v="392.5"/>
    <n v="389.85"/>
    <n v="451"/>
    <n v="424"/>
    <n v="274.25"/>
    <n v="360"/>
    <n v="380.5"/>
    <n v="250"/>
    <n v="463.1"/>
    <n v="446.75"/>
    <n v="475.25"/>
    <n v="465.90000000000003"/>
    <n v="4773.0999999999995"/>
    <n v="386"/>
    <n v="443.5"/>
    <n v="560.75"/>
    <n v="397"/>
    <n v="291.10000000000002"/>
    <n v="444.25"/>
    <n v="369"/>
    <n v="419"/>
    <n v="3310.6"/>
    <d v="2018-11-30T00:00:00"/>
    <s v="CHURU"/>
    <s v="BIKANER"/>
    <x v="3"/>
    <s v="HEM SINGH SHEKHAWAT"/>
  </r>
  <r>
    <n v="177016"/>
    <s v="KHANDELWAL STONE"/>
    <n v="230.7"/>
    <n v="207.8"/>
    <n v="181.25"/>
    <n v="216"/>
    <n v="94.5"/>
    <n v="236.5"/>
    <n v="215.25"/>
    <n v="218"/>
    <n v="244"/>
    <n v="180"/>
    <n v="225.60000000000002"/>
    <n v="140"/>
    <n v="2389.6"/>
    <n v="67.8"/>
    <n v="271"/>
    <n v="255.85"/>
    <n v="210.75"/>
    <n v="250.25"/>
    <n v="313.60000000000002"/>
    <n v="316.5"/>
    <n v="318"/>
    <n v="300.75"/>
    <n v="336"/>
    <n v="378.25"/>
    <n v="285"/>
    <n v="3303.75"/>
    <n v="275"/>
    <n v="270"/>
    <n v="254"/>
    <n v="280"/>
    <n v="179.5"/>
    <n v="260"/>
    <n v="250"/>
    <n v="150"/>
    <n v="413"/>
    <n v="124.8"/>
    <n v="400.5"/>
    <n v="513.75"/>
    <n v="3370.55"/>
    <n v="400.5"/>
    <n v="273.5"/>
    <n v="307.35000000000002"/>
    <n v="362.25"/>
    <n v="324.75"/>
    <n v="304.25"/>
    <n v="236"/>
    <n v="333"/>
    <n v="2541.6"/>
    <d v="2018-12-31T00:00:00"/>
    <s v="CHURU"/>
    <s v="BIKANER"/>
    <x v="3"/>
    <s v="HEM SINGH SHEKHAWAT"/>
  </r>
  <r>
    <n v="170847"/>
    <s v="SHREE BALAJI TRADING COMPANY"/>
    <n v="221.6"/>
    <n v="129.25"/>
    <n v="151.75"/>
    <n v="115.5"/>
    <n v="50.25"/>
    <n v="124"/>
    <n v="95"/>
    <n v="100.5"/>
    <n v="151"/>
    <n v="179.75"/>
    <n v="211.5"/>
    <n v="109"/>
    <n v="1639.1"/>
    <n v="100.45"/>
    <n v="201.5"/>
    <n v="186.75"/>
    <n v="144.5"/>
    <n v="111.5"/>
    <n v="70"/>
    <n v="81.099999999999994"/>
    <n v="87"/>
    <n v="130"/>
    <n v="120"/>
    <n v="178"/>
    <n v="200"/>
    <n v="1610.8000000000002"/>
    <n v="150"/>
    <n v="128"/>
    <n v="192"/>
    <n v="169"/>
    <n v="162.44999999999999"/>
    <n v="121"/>
    <n v="145.4"/>
    <n v="50.5"/>
    <n v="178.55"/>
    <n v="102.5"/>
    <n v="147"/>
    <n v="260.5"/>
    <n v="1806.9"/>
    <n v="212.5"/>
    <n v="133"/>
    <n v="197.15"/>
    <n v="101"/>
    <n v="72"/>
    <n v="141"/>
    <n v="131.5"/>
    <n v="141.5"/>
    <n v="1129.6500000000001"/>
    <d v="2016-10-24T00:00:00"/>
    <s v="CHURU"/>
    <s v="BIKANER"/>
    <x v="3"/>
    <s v="HEM SINGH SHEKHAWAT"/>
  </r>
  <r>
    <n v="208156"/>
    <s v="SHRI BAJRANG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83.5"/>
    <n v="195.5"/>
    <n v="204.5"/>
    <n v="123.5"/>
    <n v="101"/>
    <n v="89.5"/>
    <n v="119.45"/>
    <n v="116"/>
    <n v="158"/>
    <n v="137.55000000000001"/>
    <n v="162"/>
    <n v="1695.5"/>
    <n v="116.5"/>
    <n v="138"/>
    <n v="119"/>
    <n v="100.8"/>
    <n v="17"/>
    <n v="102.45"/>
    <n v="101"/>
    <n v="103"/>
    <n v="797.75"/>
    <d v="2021-04-24T00:00:00"/>
    <s v="CHURU"/>
    <s v="BIKANER"/>
    <x v="3"/>
    <s v="HEM SINGH SHEKHAWAT"/>
  </r>
  <r>
    <n v="208055"/>
    <s v="SHIV SHAKT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.75"/>
    <n v="124.25"/>
    <n v="195"/>
    <n v="121"/>
    <n v="68"/>
    <n v="70"/>
    <n v="80"/>
    <n v="100"/>
    <n v="195"/>
    <n v="149"/>
    <n v="112"/>
    <n v="190"/>
    <n v="1469"/>
    <n v="105"/>
    <n v="117.5"/>
    <n v="29"/>
    <n v="20"/>
    <n v="0"/>
    <n v="0"/>
    <n v="0"/>
    <n v="0"/>
    <n v="271.5"/>
    <d v="2021-04-16T00:00:00"/>
    <s v="CHURU"/>
    <s v="BIKANER"/>
    <x v="3"/>
    <s v="HEM SINGH SHEKHAWAT"/>
  </r>
  <r>
    <n v="177662"/>
    <s v="MANOJ KUMAR S/0 BHERA RAM"/>
    <n v="203.5"/>
    <n v="91.5"/>
    <n v="82"/>
    <n v="111"/>
    <n v="56"/>
    <n v="108.5"/>
    <n v="152.5"/>
    <n v="85"/>
    <n v="120"/>
    <n v="153"/>
    <n v="135"/>
    <n v="84"/>
    <n v="1382"/>
    <n v="17"/>
    <n v="150"/>
    <n v="151.5"/>
    <n v="115"/>
    <n v="109"/>
    <n v="111.5"/>
    <n v="120.5"/>
    <n v="114.5"/>
    <n v="101.5"/>
    <n v="121.5"/>
    <n v="130"/>
    <n v="137.5"/>
    <n v="1379.5"/>
    <n v="82.5"/>
    <n v="101"/>
    <n v="137"/>
    <n v="130.5"/>
    <n v="107.5"/>
    <n v="116"/>
    <n v="130"/>
    <n v="103.8"/>
    <n v="123.5"/>
    <n v="158.5"/>
    <n v="136"/>
    <n v="121"/>
    <n v="1447.3"/>
    <n v="113"/>
    <n v="127"/>
    <n v="151.85"/>
    <n v="128"/>
    <n v="134.5"/>
    <n v="168"/>
    <n v="102"/>
    <n v="58"/>
    <n v="982.35"/>
    <d v="2019-02-25T00:00:00"/>
    <s v="CHURU"/>
    <s v="BIKANER"/>
    <x v="3"/>
    <s v="HEM SINGH SHEKHAWAT"/>
  </r>
  <r>
    <n v="205004"/>
    <s v="MORCHHARI TRADE LINK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"/>
    <n v="100.4"/>
    <n v="206"/>
    <n v="274.5"/>
    <n v="200.85"/>
    <n v="812.35"/>
    <n v="200"/>
    <n v="70.400000000000006"/>
    <n v="101"/>
    <n v="79"/>
    <n v="106"/>
    <n v="125.5"/>
    <n v="64.5"/>
    <n v="107"/>
    <n v="136.75"/>
    <n v="130.5"/>
    <n v="128"/>
    <n v="191.5"/>
    <n v="1440.15"/>
    <n v="150"/>
    <n v="134"/>
    <n v="179"/>
    <n v="45.5"/>
    <n v="104.5"/>
    <n v="118"/>
    <n v="42"/>
    <n v="151"/>
    <n v="924"/>
    <d v="2020-10-09T00:00:00"/>
    <s v="CHURU"/>
    <s v="BIKANER"/>
    <x v="3"/>
    <s v="HEM SINGH SHEKHAWAT"/>
  </r>
  <r>
    <n v="177787"/>
    <s v="S M TILES UDYOG"/>
    <n v="195"/>
    <n v="133"/>
    <n v="220"/>
    <n v="131"/>
    <n v="43"/>
    <n v="44.5"/>
    <n v="35"/>
    <n v="0"/>
    <n v="176"/>
    <n v="35"/>
    <n v="169.5"/>
    <n v="86"/>
    <n v="1268"/>
    <n v="128"/>
    <n v="519"/>
    <n v="297"/>
    <n v="323.5"/>
    <n v="102"/>
    <n v="169"/>
    <n v="118"/>
    <n v="151"/>
    <n v="251"/>
    <n v="150.5"/>
    <n v="197"/>
    <n v="178.5"/>
    <n v="2584.5"/>
    <n v="34"/>
    <n v="104"/>
    <n v="111"/>
    <n v="43"/>
    <n v="43"/>
    <n v="43"/>
    <n v="55"/>
    <n v="89"/>
    <n v="153"/>
    <n v="137"/>
    <n v="118"/>
    <n v="195"/>
    <n v="1125"/>
    <n v="95"/>
    <n v="155"/>
    <n v="180"/>
    <n v="12"/>
    <n v="0"/>
    <n v="0"/>
    <n v="0"/>
    <n v="0"/>
    <n v="442"/>
    <d v="2019-03-09T00:00:00"/>
    <s v="CHURU"/>
    <s v="BIKANER"/>
    <x v="3"/>
    <s v="HEM SINGH SHEKHAWAT"/>
  </r>
  <r>
    <n v="177301"/>
    <s v="BALAJI CEMENT SUPPLIERS"/>
    <n v="155.5"/>
    <n v="149"/>
    <n v="82"/>
    <n v="113"/>
    <n v="103.5"/>
    <n v="116"/>
    <n v="50.5"/>
    <n v="79.5"/>
    <n v="137.5"/>
    <n v="158.5"/>
    <n v="139"/>
    <n v="88"/>
    <n v="1372"/>
    <n v="110.5"/>
    <n v="151"/>
    <n v="152.5"/>
    <n v="102"/>
    <n v="53"/>
    <n v="100"/>
    <n v="100"/>
    <n v="61"/>
    <n v="105.5"/>
    <n v="159.5"/>
    <n v="101"/>
    <n v="127.5"/>
    <n v="1323.5"/>
    <n v="100"/>
    <n v="101"/>
    <n v="102.5"/>
    <n v="111"/>
    <n v="66.5"/>
    <n v="86.5"/>
    <n v="25"/>
    <n v="33"/>
    <n v="115"/>
    <n v="79"/>
    <n v="80.5"/>
    <n v="172"/>
    <n v="1072"/>
    <n v="81"/>
    <n v="150"/>
    <n v="153"/>
    <n v="65"/>
    <n v="109.5"/>
    <n v="67"/>
    <n v="79"/>
    <n v="110"/>
    <n v="814.5"/>
    <d v="2019-01-24T00:00:00"/>
    <s v="CHURU"/>
    <s v="BIKANER"/>
    <x v="3"/>
    <s v="HEM SINGH SHEKHAWAT"/>
  </r>
  <r>
    <n v="149555"/>
    <s v="SINGODIYA CEMENT AGENCY"/>
    <n v="51.5"/>
    <n v="53"/>
    <n v="82.5"/>
    <n v="101.5"/>
    <n v="77"/>
    <n v="97.5"/>
    <n v="104.5"/>
    <n v="121.75"/>
    <n v="102.25"/>
    <n v="56"/>
    <n v="110.5"/>
    <n v="8.5"/>
    <n v="966.5"/>
    <n v="2.5"/>
    <n v="50"/>
    <n v="72.5"/>
    <n v="101"/>
    <n v="104.95"/>
    <n v="132"/>
    <n v="137.19999999999999"/>
    <n v="116"/>
    <n v="61"/>
    <n v="111.75"/>
    <n v="75"/>
    <n v="114.65"/>
    <n v="1078.55"/>
    <n v="3.5"/>
    <n v="65"/>
    <n v="118.5"/>
    <n v="101.5"/>
    <n v="136"/>
    <n v="100"/>
    <n v="100.25"/>
    <n v="65"/>
    <n v="82"/>
    <n v="83.5"/>
    <n v="103"/>
    <n v="65"/>
    <n v="1023.25"/>
    <n v="73.25"/>
    <n v="105"/>
    <n v="78.5"/>
    <n v="129.5"/>
    <n v="101"/>
    <n v="153.5"/>
    <n v="152"/>
    <n v="59"/>
    <n v="851.75"/>
    <d v="2016-02-25T00:00:00"/>
    <s v="CHURU"/>
    <s v="BIKANER"/>
    <x v="3"/>
    <s v="HEM SINGH SHEKHAWAT"/>
  </r>
  <r>
    <n v="177068"/>
    <s v="MAHALAXMI ENTERPRISES"/>
    <n v="54.5"/>
    <n v="53"/>
    <n v="49.5"/>
    <n v="60"/>
    <n v="87"/>
    <n v="75"/>
    <n v="81"/>
    <n v="50"/>
    <n v="81"/>
    <n v="55.5"/>
    <n v="75.25"/>
    <n v="34.15"/>
    <n v="755.9"/>
    <n v="59.5"/>
    <n v="47"/>
    <n v="59.5"/>
    <n v="63.5"/>
    <n v="59"/>
    <n v="64.650000000000006"/>
    <n v="62"/>
    <n v="51"/>
    <n v="50"/>
    <n v="53.5"/>
    <n v="56"/>
    <n v="85.5"/>
    <n v="711.15"/>
    <n v="74"/>
    <n v="88"/>
    <n v="62"/>
    <n v="50.5"/>
    <n v="45.5"/>
    <n v="112"/>
    <n v="81.5"/>
    <n v="75"/>
    <n v="106"/>
    <n v="87"/>
    <n v="71.5"/>
    <n v="135.19999999999999"/>
    <n v="988.2"/>
    <n v="57.5"/>
    <n v="105"/>
    <n v="69"/>
    <n v="61.75"/>
    <n v="35"/>
    <n v="119"/>
    <n v="44"/>
    <n v="101.5"/>
    <n v="592.75"/>
    <d v="2019-01-04T00:00:00"/>
    <s v="CHURU"/>
    <s v="BIKANER"/>
    <x v="3"/>
    <s v="HEM SINGH SHEKHAWAT"/>
  </r>
  <r>
    <n v="202956"/>
    <s v="SHRI SHYAM CEMENT BHANDAR"/>
    <n v="0"/>
    <n v="0"/>
    <n v="0"/>
    <n v="0"/>
    <n v="0"/>
    <n v="0"/>
    <n v="0"/>
    <n v="0"/>
    <n v="0"/>
    <n v="0"/>
    <n v="0"/>
    <n v="0"/>
    <n v="0"/>
    <n v="0"/>
    <n v="0"/>
    <n v="126"/>
    <n v="105.5"/>
    <n v="19.5"/>
    <n v="75"/>
    <n v="126"/>
    <n v="100.5"/>
    <n v="71"/>
    <n v="106"/>
    <n v="130"/>
    <n v="120.5"/>
    <n v="980"/>
    <n v="54.5"/>
    <n v="53.2"/>
    <n v="78"/>
    <n v="80.5"/>
    <n v="0"/>
    <n v="131.5"/>
    <n v="116"/>
    <n v="76.95"/>
    <n v="123"/>
    <n v="102"/>
    <n v="76"/>
    <n v="84"/>
    <n v="975.65000000000009"/>
    <n v="64"/>
    <n v="52"/>
    <n v="170"/>
    <n v="61"/>
    <n v="152"/>
    <n v="62"/>
    <n v="130"/>
    <n v="79"/>
    <n v="770"/>
    <d v="2020-05-27T00:00:00"/>
    <s v="CHURU"/>
    <s v="BIKANER"/>
    <x v="3"/>
    <s v="HEM SINGH SHEKHAWAT"/>
  </r>
  <r>
    <n v="173257"/>
    <s v="CHOUDHARY CEMENT &amp; BUILDING MA"/>
    <n v="23.25"/>
    <n v="22"/>
    <n v="50.5"/>
    <n v="90"/>
    <n v="45"/>
    <n v="74.5"/>
    <n v="28"/>
    <n v="61"/>
    <n v="98"/>
    <n v="81"/>
    <n v="92"/>
    <n v="34"/>
    <n v="699.25"/>
    <n v="47"/>
    <n v="67"/>
    <n v="81.75"/>
    <n v="82"/>
    <n v="100"/>
    <n v="79"/>
    <n v="109"/>
    <n v="46.5"/>
    <n v="14.5"/>
    <n v="63"/>
    <n v="87.5"/>
    <n v="65.75"/>
    <n v="843"/>
    <n v="34.5"/>
    <n v="60.5"/>
    <n v="60.5"/>
    <n v="55"/>
    <n v="60.5"/>
    <n v="20.5"/>
    <n v="115"/>
    <n v="43"/>
    <n v="61.5"/>
    <n v="83.45"/>
    <n v="80.5"/>
    <n v="130"/>
    <n v="804.95"/>
    <n v="134"/>
    <n v="86"/>
    <n v="61"/>
    <n v="63"/>
    <n v="39.5"/>
    <n v="94.5"/>
    <n v="55"/>
    <n v="40.35"/>
    <n v="573.35"/>
    <d v="2017-10-05T00:00:00"/>
    <s v="CHURU"/>
    <s v="BIKANER"/>
    <x v="3"/>
    <s v="HEM SINGH SHEKHAWAT"/>
  </r>
  <r>
    <n v="177559"/>
    <s v="BALAJI TRADING COMPANY"/>
    <n v="88.5"/>
    <n v="0"/>
    <n v="9"/>
    <n v="36"/>
    <n v="53.5"/>
    <n v="91"/>
    <n v="9"/>
    <n v="50"/>
    <n v="54"/>
    <n v="68"/>
    <n v="0"/>
    <n v="9"/>
    <n v="468"/>
    <n v="0"/>
    <n v="51"/>
    <n v="45"/>
    <n v="5"/>
    <n v="10"/>
    <n v="10"/>
    <n v="25"/>
    <n v="55"/>
    <n v="10"/>
    <n v="101"/>
    <n v="54.25"/>
    <n v="10"/>
    <n v="376.25"/>
    <n v="45"/>
    <n v="24"/>
    <n v="0"/>
    <n v="17"/>
    <n v="44"/>
    <n v="39"/>
    <n v="113"/>
    <n v="30"/>
    <n v="60"/>
    <n v="80"/>
    <n v="151.5"/>
    <n v="192"/>
    <n v="795.5"/>
    <n v="45"/>
    <n v="42.5"/>
    <n v="65"/>
    <n v="82.5"/>
    <n v="85"/>
    <n v="67.95"/>
    <n v="117.5"/>
    <n v="110"/>
    <n v="615.45000000000005"/>
    <d v="2019-02-18T00:00:00"/>
    <s v="CHURU"/>
    <s v="BIKANER"/>
    <x v="3"/>
    <s v="HEM SINGH SHEKHAWAT"/>
  </r>
  <r>
    <n v="201678"/>
    <s v="SHREE NATH JI MARBLES"/>
    <n v="0"/>
    <n v="0"/>
    <n v="0"/>
    <n v="0"/>
    <n v="0"/>
    <n v="0"/>
    <n v="0"/>
    <n v="0"/>
    <n v="10.5"/>
    <n v="15"/>
    <n v="33.75"/>
    <n v="6"/>
    <n v="65.25"/>
    <n v="28"/>
    <n v="124"/>
    <n v="106"/>
    <n v="50"/>
    <n v="0"/>
    <n v="36.65"/>
    <n v="30"/>
    <n v="25"/>
    <n v="55"/>
    <n v="44.25"/>
    <n v="39.75"/>
    <n v="35"/>
    <n v="573.65"/>
    <n v="60"/>
    <n v="66.5"/>
    <n v="126.5"/>
    <n v="87"/>
    <n v="41.5"/>
    <n v="40"/>
    <n v="34"/>
    <n v="57.25"/>
    <n v="60"/>
    <n v="88"/>
    <n v="35.5"/>
    <n v="70.5"/>
    <n v="766.75"/>
    <n v="55"/>
    <n v="68"/>
    <n v="66.5"/>
    <n v="78"/>
    <n v="36.9"/>
    <n v="70"/>
    <n v="70"/>
    <n v="101"/>
    <n v="545.4"/>
    <d v="2019-12-14T00:00:00"/>
    <s v="CHURU"/>
    <s v="BIKANER"/>
    <x v="3"/>
    <s v="HEM SINGH SHEKHAWAT"/>
  </r>
  <r>
    <n v="210452"/>
    <s v="SHRI MANSA MATA BUILDING MAT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95"/>
    <n v="117.5"/>
    <n v="128"/>
    <n v="125.35"/>
    <n v="571.85"/>
    <n v="111"/>
    <n v="25"/>
    <n v="0"/>
    <n v="0"/>
    <n v="0"/>
    <n v="0"/>
    <n v="0"/>
    <n v="45"/>
    <n v="181"/>
    <d v="2021-11-19T00:00:00"/>
    <s v="CHURU"/>
    <s v="BIKANER"/>
    <x v="3"/>
    <s v="HEM SINGH SHEKHAWAT"/>
  </r>
  <r>
    <n v="178243"/>
    <s v="GULAM NABI AND BROTHERS"/>
    <n v="0"/>
    <n v="50"/>
    <n v="61"/>
    <n v="58"/>
    <n v="23"/>
    <n v="80.5"/>
    <n v="32"/>
    <n v="52"/>
    <n v="52"/>
    <n v="38.75"/>
    <n v="66"/>
    <n v="30"/>
    <n v="543.25"/>
    <n v="16.5"/>
    <n v="40"/>
    <n v="64"/>
    <n v="66"/>
    <n v="40.4"/>
    <n v="84.65"/>
    <n v="33"/>
    <n v="58.5"/>
    <n v="62.5"/>
    <n v="50"/>
    <n v="42.5"/>
    <n v="58.5"/>
    <n v="616.54999999999995"/>
    <n v="50.5"/>
    <n v="32.5"/>
    <n v="52.5"/>
    <n v="52"/>
    <n v="60.5"/>
    <n v="34"/>
    <n v="40.75"/>
    <n v="44.5"/>
    <n v="50"/>
    <n v="45"/>
    <n v="51"/>
    <n v="57.5"/>
    <n v="570.75"/>
    <n v="45"/>
    <n v="51"/>
    <n v="70.5"/>
    <n v="24"/>
    <n v="16"/>
    <n v="55"/>
    <n v="19"/>
    <n v="33.75"/>
    <n v="314.25"/>
    <d v="2019-05-03T00:00:00"/>
    <s v="CHURU"/>
    <s v="BIKANER"/>
    <x v="3"/>
    <s v="HEM SINGH SHEKHAWAT"/>
  </r>
  <r>
    <n v="205694"/>
    <s v="NEHARA MARBLE AND GRANI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"/>
    <n v="40"/>
    <n v="38"/>
    <n v="58"/>
    <n v="79"/>
    <n v="265.5"/>
    <n v="66"/>
    <n v="30"/>
    <n v="60"/>
    <n v="56"/>
    <n v="39"/>
    <n v="40"/>
    <n v="20"/>
    <n v="10"/>
    <n v="53.5"/>
    <n v="44"/>
    <n v="50"/>
    <n v="47"/>
    <n v="515.5"/>
    <n v="37"/>
    <n v="56"/>
    <n v="41"/>
    <n v="33"/>
    <n v="5.5"/>
    <n v="55"/>
    <n v="0"/>
    <n v="50"/>
    <n v="277.5"/>
    <d v="2020-11-25T00:00:00"/>
    <s v="CHURU"/>
    <s v="BIKANER"/>
    <x v="3"/>
    <s v="HEM SINGH SHEKHAWAT"/>
  </r>
  <r>
    <n v="177383"/>
    <s v="KAMAL CEMENT STORE"/>
    <n v="133.5"/>
    <n v="131.5"/>
    <n v="0"/>
    <n v="45"/>
    <n v="89"/>
    <n v="0"/>
    <n v="44.5"/>
    <n v="63"/>
    <n v="54"/>
    <n v="87"/>
    <n v="44"/>
    <n v="48"/>
    <n v="739.5"/>
    <n v="41.5"/>
    <n v="128"/>
    <n v="62"/>
    <n v="63.5"/>
    <n v="41.5"/>
    <n v="25.5"/>
    <n v="26.5"/>
    <n v="10"/>
    <n v="52"/>
    <n v="55.5"/>
    <n v="78.5"/>
    <n v="55"/>
    <n v="639.5"/>
    <n v="83"/>
    <n v="45"/>
    <n v="101.5"/>
    <n v="1"/>
    <n v="0"/>
    <n v="10"/>
    <n v="88"/>
    <n v="5"/>
    <n v="65"/>
    <n v="10"/>
    <n v="58.85"/>
    <n v="24"/>
    <n v="491.35"/>
    <n v="68"/>
    <n v="30"/>
    <n v="45"/>
    <n v="59"/>
    <n v="0"/>
    <n v="42"/>
    <n v="0"/>
    <n v="38"/>
    <n v="282"/>
    <d v="2019-01-30T00:00:00"/>
    <s v="CHURU"/>
    <s v="BIKANER"/>
    <x v="3"/>
    <s v="HEM SINGH SHEKHAWAT"/>
  </r>
  <r>
    <n v="142986"/>
    <s v="G SOLANKI STONE CO."/>
    <n v="40"/>
    <n v="38"/>
    <n v="18"/>
    <n v="55.5"/>
    <n v="30"/>
    <n v="53.5"/>
    <n v="22"/>
    <n v="18"/>
    <n v="28"/>
    <n v="55"/>
    <n v="50"/>
    <n v="15"/>
    <n v="423"/>
    <n v="0"/>
    <n v="68"/>
    <n v="36"/>
    <n v="38.5"/>
    <n v="15.5"/>
    <n v="21"/>
    <n v="13"/>
    <n v="36.5"/>
    <n v="22.5"/>
    <n v="70.5"/>
    <n v="30"/>
    <n v="28"/>
    <n v="379.5"/>
    <n v="31"/>
    <n v="28.5"/>
    <n v="18"/>
    <n v="54"/>
    <n v="45"/>
    <n v="23"/>
    <n v="48"/>
    <n v="31"/>
    <n v="15"/>
    <n v="28"/>
    <n v="36.450000000000003"/>
    <n v="85.5"/>
    <n v="443.45"/>
    <n v="18"/>
    <n v="25"/>
    <n v="17.899999999999999"/>
    <n v="9"/>
    <n v="25.5"/>
    <n v="26.5"/>
    <n v="20"/>
    <n v="25.5"/>
    <n v="167.4"/>
    <d v="2013-12-18T00:00:00"/>
    <s v="CHURU"/>
    <s v="BIKANER"/>
    <x v="3"/>
    <s v="HEM SINGH SHEKHAWAT"/>
  </r>
  <r>
    <n v="177300"/>
    <s v="SHIVAM TRADING COMPANY"/>
    <n v="84.5"/>
    <n v="75.5"/>
    <n v="42"/>
    <n v="59"/>
    <n v="43"/>
    <n v="45"/>
    <n v="44.5"/>
    <n v="52"/>
    <n v="61.5"/>
    <n v="9"/>
    <n v="35"/>
    <n v="35"/>
    <n v="586"/>
    <n v="0"/>
    <n v="76.5"/>
    <n v="32.5"/>
    <n v="33"/>
    <n v="40"/>
    <n v="35"/>
    <n v="50"/>
    <n v="75.95"/>
    <n v="45"/>
    <n v="35"/>
    <n v="41.5"/>
    <n v="54"/>
    <n v="518.45000000000005"/>
    <n v="43"/>
    <n v="35"/>
    <n v="35"/>
    <n v="10"/>
    <n v="42"/>
    <n v="35"/>
    <n v="10"/>
    <n v="42"/>
    <n v="20"/>
    <n v="61.5"/>
    <n v="45"/>
    <n v="10"/>
    <n v="388.5"/>
    <n v="0"/>
    <n v="32.5"/>
    <n v="32.5"/>
    <n v="19"/>
    <n v="7.5"/>
    <n v="0"/>
    <n v="0"/>
    <n v="0"/>
    <n v="91.5"/>
    <d v="2019-01-24T00:00:00"/>
    <s v="CHURU"/>
    <s v="BIKANER"/>
    <x v="3"/>
    <s v="HEM SINGH SHEKHAWAT"/>
  </r>
  <r>
    <n v="177352"/>
    <s v="DEEP TRADERS"/>
    <n v="89"/>
    <n v="0"/>
    <n v="35"/>
    <n v="0"/>
    <n v="0"/>
    <n v="47.5"/>
    <n v="11"/>
    <n v="10"/>
    <n v="40"/>
    <n v="0"/>
    <n v="50.8"/>
    <n v="0"/>
    <n v="283.3"/>
    <n v="0"/>
    <n v="51"/>
    <n v="34.450000000000003"/>
    <n v="21"/>
    <n v="11"/>
    <n v="22"/>
    <n v="10"/>
    <n v="21.5"/>
    <n v="20.399999999999999"/>
    <n v="0"/>
    <n v="40"/>
    <n v="23"/>
    <n v="254.35"/>
    <n v="27"/>
    <n v="20.5"/>
    <n v="50.5"/>
    <n v="31"/>
    <n v="33"/>
    <n v="20"/>
    <n v="30"/>
    <n v="30"/>
    <n v="44.75"/>
    <n v="0"/>
    <n v="25"/>
    <n v="41.5"/>
    <n v="353.25"/>
    <n v="10"/>
    <n v="0"/>
    <n v="17.5"/>
    <n v="10"/>
    <n v="10"/>
    <n v="10"/>
    <n v="11"/>
    <n v="15"/>
    <n v="83.5"/>
    <d v="2019-01-29T00:00:00"/>
    <s v="CHURU"/>
    <s v="BIKANER"/>
    <x v="3"/>
    <s v="HEM SINGH SHEKHAWAT"/>
  </r>
  <r>
    <n v="179900"/>
    <s v="AJAY LAXMI  TRADERS"/>
    <n v="0"/>
    <n v="0"/>
    <n v="0"/>
    <n v="0"/>
    <n v="0"/>
    <n v="0"/>
    <n v="0"/>
    <n v="50"/>
    <n v="37"/>
    <n v="53.5"/>
    <n v="60"/>
    <n v="5"/>
    <n v="205.5"/>
    <n v="48.5"/>
    <n v="122"/>
    <n v="61.05"/>
    <n v="50"/>
    <n v="1.5"/>
    <n v="24.35"/>
    <n v="9"/>
    <n v="30"/>
    <n v="29"/>
    <n v="58.5"/>
    <n v="52.5"/>
    <n v="10.5"/>
    <n v="496.90000000000003"/>
    <n v="24"/>
    <n v="51"/>
    <n v="38.5"/>
    <n v="31.5"/>
    <n v="30"/>
    <n v="26.5"/>
    <n v="22.75"/>
    <n v="20"/>
    <n v="24"/>
    <n v="34"/>
    <n v="32"/>
    <n v="17"/>
    <n v="351.25"/>
    <n v="43"/>
    <n v="52"/>
    <n v="40"/>
    <n v="58"/>
    <n v="31"/>
    <n v="31"/>
    <n v="32"/>
    <n v="20"/>
    <n v="307"/>
    <d v="2019-10-30T00:00:00"/>
    <s v="CHURU"/>
    <s v="BIKANER"/>
    <x v="3"/>
    <s v="HEM SINGH SHEKHAWAT"/>
  </r>
  <r>
    <n v="201817"/>
    <s v="MAHESHWARI AGENCIES"/>
    <n v="0"/>
    <n v="0"/>
    <n v="0"/>
    <n v="0"/>
    <n v="0"/>
    <n v="0"/>
    <n v="0"/>
    <n v="0"/>
    <n v="10"/>
    <n v="23"/>
    <n v="25"/>
    <n v="19"/>
    <n v="77"/>
    <n v="0"/>
    <n v="21"/>
    <n v="21"/>
    <n v="50.5"/>
    <n v="0"/>
    <n v="21"/>
    <n v="20.45"/>
    <n v="21.5"/>
    <n v="18.5"/>
    <n v="21"/>
    <n v="30"/>
    <n v="23"/>
    <n v="247.95"/>
    <n v="24"/>
    <n v="50"/>
    <n v="7.5"/>
    <n v="7.5"/>
    <n v="34"/>
    <n v="50"/>
    <n v="6"/>
    <n v="23.95"/>
    <n v="50"/>
    <n v="23"/>
    <n v="50"/>
    <n v="21"/>
    <n v="346.95"/>
    <n v="40"/>
    <n v="21"/>
    <n v="3"/>
    <n v="46.25"/>
    <n v="55"/>
    <n v="11"/>
    <n v="32.25"/>
    <n v="0"/>
    <n v="208.5"/>
    <d v="2019-12-21T00:00:00"/>
    <s v="CHURU"/>
    <s v="BIKANER"/>
    <x v="3"/>
    <s v="HEM SINGH SHEKHAWAT"/>
  </r>
  <r>
    <n v="210081"/>
    <s v="MAMT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63"/>
    <n v="80"/>
    <n v="48"/>
    <n v="40"/>
    <n v="40"/>
    <n v="316"/>
    <n v="61"/>
    <n v="0"/>
    <n v="0"/>
    <n v="0"/>
    <n v="0"/>
    <n v="0"/>
    <n v="0"/>
    <n v="0"/>
    <n v="61"/>
    <d v="2021-10-07T00:00:00"/>
    <s v="CHURU"/>
    <s v="BIKANER"/>
    <x v="3"/>
    <s v="HEM SINGH SHEKHAWAT"/>
  </r>
  <r>
    <n v="171921"/>
    <s v="SHEKHAWAT STONE SUPPLIERS"/>
    <n v="54.5"/>
    <n v="20"/>
    <n v="42"/>
    <n v="89.5"/>
    <n v="45"/>
    <n v="20"/>
    <n v="44.5"/>
    <n v="0"/>
    <n v="62.5"/>
    <n v="44.5"/>
    <n v="0"/>
    <n v="0"/>
    <n v="422.5"/>
    <n v="0"/>
    <n v="41.5"/>
    <n v="89"/>
    <n v="10"/>
    <n v="44.5"/>
    <n v="44.5"/>
    <n v="0"/>
    <n v="41.5"/>
    <n v="86"/>
    <n v="0"/>
    <n v="41.5"/>
    <n v="44.5"/>
    <n v="443"/>
    <n v="43"/>
    <n v="45"/>
    <n v="44.5"/>
    <n v="0"/>
    <n v="43"/>
    <n v="0"/>
    <n v="24"/>
    <n v="45"/>
    <n v="0"/>
    <n v="0"/>
    <n v="10"/>
    <n v="0"/>
    <n v="254.5"/>
    <n v="40"/>
    <n v="10"/>
    <n v="80"/>
    <n v="90"/>
    <n v="45"/>
    <n v="0"/>
    <n v="0"/>
    <n v="45"/>
    <n v="310"/>
    <d v="2017-04-25T00:00:00"/>
    <s v="CHURU"/>
    <s v="BIKANER"/>
    <x v="3"/>
    <n v="0"/>
  </r>
  <r>
    <n v="141747"/>
    <s v="LAXMI STONE &amp; SANITORY STORE"/>
    <n v="20"/>
    <n v="10"/>
    <n v="10"/>
    <n v="5"/>
    <n v="8"/>
    <n v="2.5"/>
    <n v="16"/>
    <n v="9"/>
    <n v="18"/>
    <n v="27"/>
    <n v="36"/>
    <n v="8.5"/>
    <n v="170"/>
    <n v="0"/>
    <n v="20"/>
    <n v="0"/>
    <n v="9"/>
    <n v="9"/>
    <n v="9"/>
    <n v="0"/>
    <n v="28.5"/>
    <n v="28"/>
    <n v="19"/>
    <n v="24"/>
    <n v="19"/>
    <n v="165.5"/>
    <n v="44"/>
    <n v="10"/>
    <n v="33.5"/>
    <n v="10"/>
    <n v="7.5"/>
    <n v="9"/>
    <n v="0"/>
    <n v="9"/>
    <n v="18"/>
    <n v="9"/>
    <n v="18.75"/>
    <n v="23.35"/>
    <n v="192.1"/>
    <n v="8"/>
    <n v="9"/>
    <n v="20.5"/>
    <n v="18"/>
    <n v="9"/>
    <n v="10"/>
    <n v="10"/>
    <n v="0"/>
    <n v="84.5"/>
    <d v="2012-12-21T00:00:00"/>
    <s v="CHURU"/>
    <s v="BIKANER"/>
    <x v="3"/>
    <s v="HEM SINGH SHEKHAWAT"/>
  </r>
  <r>
    <n v="204754"/>
    <s v="DEEP CHAND PAWAN KUM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30"/>
    <n v="50"/>
    <n v="60"/>
    <n v="62"/>
    <n v="51.25"/>
    <n v="68.5"/>
    <n v="331.75"/>
    <n v="20"/>
    <n v="20"/>
    <n v="6"/>
    <n v="20"/>
    <n v="51"/>
    <n v="0"/>
    <n v="0"/>
    <n v="9"/>
    <n v="0"/>
    <n v="0"/>
    <n v="0"/>
    <n v="0"/>
    <n v="126"/>
    <n v="0"/>
    <n v="10"/>
    <n v="0"/>
    <n v="0"/>
    <n v="0"/>
    <n v="0"/>
    <n v="0"/>
    <n v="0"/>
    <n v="10"/>
    <d v="2020-09-19T00:00:00"/>
    <s v="CHURU"/>
    <s v="BIKANER"/>
    <x v="3"/>
    <n v="0"/>
  </r>
  <r>
    <n v="172033"/>
    <s v="SHRI BALAJI STEEL"/>
    <n v="1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18"/>
    <n v="20"/>
    <n v="30"/>
    <n v="25"/>
    <n v="29"/>
    <n v="122"/>
    <n v="13"/>
    <n v="17.5"/>
    <n v="29.5"/>
    <n v="17"/>
    <n v="7"/>
    <n v="8"/>
    <n v="0"/>
    <n v="0"/>
    <n v="0"/>
    <n v="0"/>
    <n v="0"/>
    <n v="0"/>
    <n v="92"/>
    <n v="0"/>
    <n v="0"/>
    <n v="0"/>
    <n v="0"/>
    <n v="0"/>
    <n v="0"/>
    <n v="0"/>
    <n v="0"/>
    <n v="0"/>
    <d v="2017-05-13T00:00:00"/>
    <s v="CHURU"/>
    <s v="BIKANER"/>
    <x v="3"/>
    <n v="0"/>
  </r>
  <r>
    <n v="147237"/>
    <s v="V S BUILDING MATEIALS"/>
    <n v="10"/>
    <n v="20"/>
    <n v="9"/>
    <n v="9"/>
    <n v="0"/>
    <n v="0"/>
    <n v="9"/>
    <n v="10"/>
    <n v="0"/>
    <n v="0"/>
    <n v="9"/>
    <n v="0"/>
    <n v="76"/>
    <n v="0"/>
    <n v="20"/>
    <n v="0"/>
    <n v="20"/>
    <n v="0"/>
    <n v="1"/>
    <n v="10"/>
    <n v="0"/>
    <n v="9"/>
    <n v="0"/>
    <n v="12"/>
    <n v="10"/>
    <n v="82"/>
    <n v="0"/>
    <n v="1"/>
    <n v="20"/>
    <n v="1"/>
    <n v="0"/>
    <n v="0"/>
    <n v="7"/>
    <n v="0"/>
    <n v="10"/>
    <n v="0"/>
    <n v="0"/>
    <n v="9"/>
    <n v="48"/>
    <n v="0"/>
    <n v="10"/>
    <n v="0"/>
    <n v="8"/>
    <n v="0"/>
    <n v="0"/>
    <n v="10"/>
    <n v="0"/>
    <n v="28"/>
    <d v="2015-06-02T00:00:00"/>
    <s v="CHURU"/>
    <s v="BIKANER"/>
    <x v="3"/>
    <s v="HEM SINGH SHEKHAWAT"/>
  </r>
  <r>
    <n v="211423"/>
    <s v="BALAJI ENTERPRISES AND COMAP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0"/>
    <n v="30"/>
    <n v="0"/>
    <n v="0"/>
    <n v="0"/>
    <n v="0"/>
    <n v="0"/>
    <n v="0"/>
    <n v="0"/>
    <n v="0"/>
    <n v="0"/>
    <d v="2022-02-08T00:00:00"/>
    <s v="CHURU"/>
    <s v="BIKANER"/>
    <x v="3"/>
    <n v="0"/>
  </r>
  <r>
    <n v="202724"/>
    <s v="HARIOM SUPPLIERS"/>
    <n v="0"/>
    <n v="0"/>
    <n v="0"/>
    <n v="0"/>
    <n v="0"/>
    <n v="0"/>
    <n v="0"/>
    <n v="0"/>
    <n v="0"/>
    <n v="0"/>
    <n v="0"/>
    <n v="25"/>
    <n v="25"/>
    <n v="42"/>
    <n v="106.5"/>
    <n v="166.5"/>
    <n v="155"/>
    <n v="152"/>
    <n v="169"/>
    <n v="81.5"/>
    <n v="190"/>
    <n v="211"/>
    <n v="132.5"/>
    <n v="0"/>
    <n v="0"/>
    <n v="1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3-06T00:00:00"/>
    <s v="CHURU"/>
    <s v="BIKANER"/>
    <x v="3"/>
    <n v="0"/>
  </r>
  <r>
    <n v="119136"/>
    <s v="SINDOLIA CEMENT SUPPLIERS"/>
    <n v="131"/>
    <n v="100"/>
    <n v="75.5"/>
    <n v="44.5"/>
    <n v="45"/>
    <n v="67"/>
    <n v="71"/>
    <n v="68"/>
    <n v="95.5"/>
    <n v="70"/>
    <n v="131.5"/>
    <n v="50.5"/>
    <n v="949.5"/>
    <n v="0"/>
    <n v="101"/>
    <n v="51"/>
    <n v="6"/>
    <n v="44"/>
    <n v="31"/>
    <n v="0"/>
    <n v="0"/>
    <n v="0"/>
    <n v="0"/>
    <n v="0"/>
    <n v="0"/>
    <n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09-07-02T00:00:00"/>
    <s v="CHURU"/>
    <s v="BIKANER"/>
    <x v="3"/>
    <n v="0"/>
  </r>
  <r>
    <n v="176429"/>
    <s v="KIRODIWAL TRADERS"/>
    <n v="128.5"/>
    <n v="83"/>
    <n v="106.5"/>
    <n v="42"/>
    <n v="45"/>
    <n v="65"/>
    <n v="12"/>
    <n v="89.5"/>
    <n v="51.5"/>
    <n v="43"/>
    <n v="43"/>
    <n v="40"/>
    <n v="749"/>
    <n v="83.5"/>
    <n v="42"/>
    <n v="50.5"/>
    <n v="44.5"/>
    <n v="0"/>
    <n v="0"/>
    <n v="0"/>
    <n v="0"/>
    <n v="0"/>
    <n v="0"/>
    <n v="0"/>
    <n v="0"/>
    <n v="22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8-29T00:00:00"/>
    <s v="CHURU"/>
    <s v="BIKANER"/>
    <x v="3"/>
    <n v="0"/>
  </r>
  <r>
    <n v="207312"/>
    <s v="LAXM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160"/>
    <n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1-02-20T00:00:00"/>
    <s v="CHURU"/>
    <s v="BIKANER"/>
    <x v="3"/>
    <n v="0"/>
  </r>
  <r>
    <n v="202226"/>
    <s v="JAIN AGRO INDUSTRIES"/>
    <n v="0"/>
    <n v="0"/>
    <n v="0"/>
    <n v="0"/>
    <n v="0"/>
    <n v="0"/>
    <n v="0"/>
    <n v="0"/>
    <n v="0"/>
    <n v="26.5"/>
    <n v="10"/>
    <n v="0"/>
    <n v="36.5"/>
    <n v="6.5"/>
    <n v="21"/>
    <n v="21"/>
    <n v="10"/>
    <n v="8"/>
    <n v="9"/>
    <n v="1"/>
    <n v="8"/>
    <n v="0"/>
    <n v="10"/>
    <n v="8"/>
    <n v="0"/>
    <n v="10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24T00:00:00"/>
    <s v="CHURU"/>
    <s v="BIKANER"/>
    <x v="3"/>
    <n v="0"/>
  </r>
  <r>
    <n v="177680"/>
    <s v="SHREE GANESH CONSTRUCTION COMP"/>
    <n v="28.5"/>
    <n v="10"/>
    <n v="40"/>
    <n v="28.5"/>
    <n v="30"/>
    <n v="25"/>
    <n v="2.5"/>
    <n v="10"/>
    <n v="16"/>
    <n v="15.5"/>
    <n v="21.5"/>
    <n v="21"/>
    <n v="248.5"/>
    <n v="0"/>
    <n v="16"/>
    <n v="0"/>
    <n v="7.5"/>
    <n v="0"/>
    <n v="2.5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2-27T00:00:00"/>
    <s v="CHURU"/>
    <s v="BIKANER"/>
    <x v="3"/>
    <n v="0"/>
  </r>
  <r>
    <n v="177384"/>
    <s v="S N STEELS"/>
    <n v="129.5"/>
    <n v="53"/>
    <n v="96.5"/>
    <n v="53.5"/>
    <n v="105.5"/>
    <n v="53"/>
    <n v="44.5"/>
    <n v="53"/>
    <n v="83"/>
    <n v="42"/>
    <n v="84"/>
    <n v="15"/>
    <n v="812.5"/>
    <n v="0"/>
    <n v="15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1-30T00:00:00"/>
    <s v="CHURU"/>
    <s v="BIKANER"/>
    <x v="3"/>
    <n v="0"/>
  </r>
  <r>
    <n v="173143"/>
    <s v="SHREE SHYAM CEMENT AGENCY"/>
    <n v="39.9"/>
    <n v="41"/>
    <n v="30"/>
    <n v="27.5"/>
    <n v="6"/>
    <n v="28"/>
    <n v="0"/>
    <n v="12"/>
    <n v="20.5"/>
    <n v="19.5"/>
    <n v="18.5"/>
    <n v="0"/>
    <n v="242.9"/>
    <n v="7.5"/>
    <n v="0"/>
    <n v="0"/>
    <n v="0"/>
    <n v="0"/>
    <n v="0"/>
    <n v="0"/>
    <n v="0"/>
    <n v="0"/>
    <n v="0"/>
    <n v="0"/>
    <n v="0"/>
    <n v="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9-26T00:00:00"/>
    <s v="CHURU"/>
    <s v="BIKANER"/>
    <x v="3"/>
    <n v="0"/>
  </r>
  <r>
    <n v="212230"/>
    <s v="GALAR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5"/>
    <n v="160"/>
    <n v="180"/>
    <n v="131.5"/>
    <n v="185.5"/>
    <n v="45"/>
    <n v="0"/>
    <n v="75"/>
    <n v="848.5"/>
    <d v="2022-04-18T00:00:00"/>
    <s v="CHURU"/>
    <s v="BIKANER"/>
    <x v="3"/>
    <n v="0"/>
  </r>
  <r>
    <n v="212305"/>
    <s v="MJ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35"/>
    <n v="52"/>
    <n v="135"/>
    <n v="0"/>
    <n v="45"/>
    <n v="45"/>
    <n v="99"/>
    <n v="556"/>
    <d v="2022-04-22T00:00:00"/>
    <s v="CHURU"/>
    <s v="BIKANER"/>
    <x v="3"/>
    <n v="0"/>
  </r>
  <r>
    <n v="213340"/>
    <s v="BHAWNA ENTERPRI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18"/>
    <n v="66"/>
    <n v="65.5"/>
    <n v="45"/>
    <n v="339.5"/>
    <d v="2022-07-08T00:00:00"/>
    <s v="CHURU"/>
    <s v="BIKANER"/>
    <x v="3"/>
    <n v="0"/>
  </r>
  <r>
    <n v="213675"/>
    <s v="SHREE JEE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9"/>
    <n v="26"/>
    <n v="20"/>
    <n v="42"/>
    <n v="112.9"/>
    <d v="2022-08-08T00:00:00"/>
    <s v="CHURU"/>
    <s v="BIKANER"/>
    <x v="3"/>
    <n v="0"/>
  </r>
  <r>
    <n v="213690"/>
    <s v="SAINI STONE &amp; TIMBER MERCHA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35"/>
    <n v="132"/>
    <n v="132"/>
    <n v="489"/>
    <d v="2022-08-09T00:00:00"/>
    <s v="CHURU"/>
    <s v="BIKANER"/>
    <x v="3"/>
    <n v="0"/>
  </r>
  <r>
    <n v="213758"/>
    <s v="ASHISH PAINTS WORL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20"/>
    <n v="2.5"/>
    <n v="14"/>
    <n v="49.5"/>
    <d v="2022-08-18T00:00:00"/>
    <s v="CHURU"/>
    <s v="BIKANER"/>
    <x v="3"/>
    <n v="0"/>
  </r>
  <r>
    <n v="214911"/>
    <s v="KRISHNA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"/>
    <n v="18.5"/>
    <d v="2022-11-18T00:00:00"/>
    <s v="CHURU"/>
    <s v="BIKANER"/>
    <x v="3"/>
    <n v="0"/>
  </r>
  <r>
    <n v="211424"/>
    <s v="MAHADEV BILDING MATRIYAL AVM 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10"/>
    <n v="10"/>
    <n v="0"/>
    <n v="0"/>
    <n v="0"/>
    <n v="0"/>
    <n v="0"/>
    <n v="0"/>
    <n v="20"/>
    <d v="2022-02-08T00:00:00"/>
    <s v="DUNGARPUR"/>
    <s v="DUNGARPUR"/>
    <x v="3"/>
    <n v="0"/>
  </r>
  <r>
    <n v="179486"/>
    <s v="MOROLIA TRADERS"/>
    <n v="0"/>
    <n v="0"/>
    <n v="0"/>
    <n v="0"/>
    <n v="0"/>
    <n v="60"/>
    <n v="174.5"/>
    <n v="267.14999999999998"/>
    <n v="216.75"/>
    <n v="221.75"/>
    <n v="181.5"/>
    <n v="98.5"/>
    <n v="1220.1500000000001"/>
    <n v="54"/>
    <n v="203"/>
    <n v="281.25"/>
    <n v="251.85"/>
    <n v="186.05"/>
    <n v="191.5"/>
    <n v="191.95"/>
    <n v="208.5"/>
    <n v="259"/>
    <n v="314.45"/>
    <n v="333.85"/>
    <n v="342.55"/>
    <n v="2817.9500000000003"/>
    <n v="250.75"/>
    <n v="313.20000000000005"/>
    <n v="412.65"/>
    <n v="514.20000000000005"/>
    <n v="471.74999999999994"/>
    <n v="515"/>
    <n v="605.29999999999995"/>
    <n v="519.70000000000005"/>
    <n v="628.30000000000018"/>
    <n v="573.6"/>
    <n v="542.9"/>
    <n v="534.6"/>
    <n v="5881.9500000000007"/>
    <n v="525"/>
    <n v="502.5"/>
    <n v="410.5"/>
    <n v="257.55"/>
    <n v="125.7"/>
    <n v="1"/>
    <n v="1"/>
    <n v="0"/>
    <n v="1823.25"/>
    <d v="2019-09-18T00:00:00"/>
    <s v="JHUNJHUNU"/>
    <s v="SIKAR"/>
    <x v="3"/>
    <s v="SANJAY KUMAWAT"/>
  </r>
  <r>
    <n v="147936"/>
    <s v="VKR CEMENT SUPPLIERS"/>
    <n v="308"/>
    <n v="236.45"/>
    <n v="220.5"/>
    <n v="225.5"/>
    <n v="211.75"/>
    <n v="108.25"/>
    <n v="181.25"/>
    <n v="131"/>
    <n v="187.75"/>
    <n v="102"/>
    <n v="157.45000000000002"/>
    <n v="76.900000000000006"/>
    <n v="2146.8000000000002"/>
    <n v="70"/>
    <n v="272.3"/>
    <n v="289.60000000000002"/>
    <n v="250.9"/>
    <n v="227.5"/>
    <n v="238"/>
    <n v="165"/>
    <n v="217.75"/>
    <n v="285.3"/>
    <n v="241.2"/>
    <n v="274.5"/>
    <n v="300"/>
    <n v="2832.05"/>
    <n v="203.5"/>
    <n v="72.8"/>
    <n v="252.25"/>
    <n v="202.75"/>
    <n v="251.05"/>
    <n v="251.75"/>
    <n v="193"/>
    <n v="251.5"/>
    <n v="138"/>
    <n v="0"/>
    <n v="161"/>
    <n v="311.75"/>
    <n v="2289.35"/>
    <n v="103.55"/>
    <n v="126.69999999999999"/>
    <n v="251.75"/>
    <n v="199.85000000000002"/>
    <n v="124.14999999999999"/>
    <n v="250.65"/>
    <n v="194.5"/>
    <n v="165"/>
    <n v="1416.15"/>
    <d v="2015-08-31T00:00:00"/>
    <s v="JHUNJHUNU"/>
    <s v="SIKAR"/>
    <x v="3"/>
    <s v="SANJAY KUMAWAT"/>
  </r>
  <r>
    <n v="206367"/>
    <s v="RAMNIWAS DUDARAM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55"/>
    <n v="101"/>
    <n v="101.5"/>
    <n v="277.5"/>
    <n v="122.25"/>
    <n v="126.5"/>
    <n v="170.5"/>
    <n v="104"/>
    <n v="101.15"/>
    <n v="51"/>
    <n v="173"/>
    <n v="102.5"/>
    <n v="195.55"/>
    <n v="125"/>
    <n v="60"/>
    <n v="131"/>
    <n v="1462.45"/>
    <n v="100"/>
    <n v="87"/>
    <n v="114.5"/>
    <n v="100"/>
    <n v="114.9"/>
    <n v="123.5"/>
    <n v="174"/>
    <n v="160.5"/>
    <n v="974.4"/>
    <d v="2020-12-28T00:00:00"/>
    <s v="JHUNJHUNU"/>
    <s v="SIKAR"/>
    <x v="3"/>
    <s v="SANJAY KUMAWAT"/>
  </r>
  <r>
    <n v="208952"/>
    <s v="SHREE JAMVAY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197.5"/>
    <n v="50"/>
    <n v="271.5"/>
    <n v="164.25"/>
    <n v="252.25"/>
    <n v="87"/>
    <n v="83.75"/>
    <n v="223.25"/>
    <n v="1399.5"/>
    <n v="228"/>
    <n v="55"/>
    <n v="0"/>
    <n v="0"/>
    <n v="0"/>
    <n v="0"/>
    <n v="0"/>
    <n v="0"/>
    <n v="283"/>
    <d v="2021-07-17T00:00:00"/>
    <s v="JHUNJHUNU"/>
    <s v="SIKAR"/>
    <x v="3"/>
    <s v="SANJAY KUMAWAT"/>
  </r>
  <r>
    <n v="179925"/>
    <s v="SHRIRAM DHARM KANTA"/>
    <n v="0"/>
    <n v="0"/>
    <n v="0"/>
    <n v="0"/>
    <n v="0"/>
    <n v="0"/>
    <n v="10"/>
    <n v="40"/>
    <n v="60.05"/>
    <n v="30"/>
    <n v="70"/>
    <n v="39"/>
    <n v="249.05"/>
    <n v="44.5"/>
    <n v="106"/>
    <n v="68.25"/>
    <n v="80"/>
    <n v="76.150000000000006"/>
    <n v="30"/>
    <n v="50"/>
    <n v="50"/>
    <n v="90"/>
    <n v="80"/>
    <n v="129"/>
    <n v="120"/>
    <n v="923.9"/>
    <n v="50"/>
    <n v="150"/>
    <n v="133.5"/>
    <n v="80"/>
    <n v="110"/>
    <n v="100"/>
    <n v="59.95"/>
    <n v="60"/>
    <n v="85"/>
    <n v="86"/>
    <n v="94"/>
    <n v="75"/>
    <n v="1083.45"/>
    <n v="50"/>
    <n v="60"/>
    <n v="80"/>
    <n v="70"/>
    <n v="80"/>
    <n v="80"/>
    <n v="70"/>
    <n v="70.150000000000006"/>
    <n v="560.15"/>
    <d v="2019-10-31T00:00:00"/>
    <s v="JHUNJHUNU"/>
    <s v="SIKAR"/>
    <x v="3"/>
    <s v="SANJAY KUMAWAT"/>
  </r>
  <r>
    <n v="179081"/>
    <s v="JAY VIJAY ENTERPRISES"/>
    <n v="0"/>
    <n v="0"/>
    <n v="0"/>
    <n v="0"/>
    <n v="10"/>
    <n v="10"/>
    <n v="79.5"/>
    <n v="124"/>
    <n v="52.05"/>
    <n v="104.6"/>
    <n v="91.5"/>
    <n v="71.5"/>
    <n v="543.15"/>
    <n v="0"/>
    <n v="44.8"/>
    <n v="109.5"/>
    <n v="54.5"/>
    <n v="58.5"/>
    <n v="50.5"/>
    <n v="69"/>
    <n v="71"/>
    <n v="71"/>
    <n v="100.5"/>
    <n v="101"/>
    <n v="150.5"/>
    <n v="880.8"/>
    <n v="71.5"/>
    <n v="70.5"/>
    <n v="72.5"/>
    <n v="100.1"/>
    <n v="101"/>
    <n v="71.25"/>
    <n v="101"/>
    <n v="107"/>
    <n v="101"/>
    <n v="64"/>
    <n v="115"/>
    <n v="87.25"/>
    <n v="1062.0999999999999"/>
    <n v="101"/>
    <n v="80.5"/>
    <n v="80"/>
    <n v="74.75"/>
    <n v="28.5"/>
    <n v="10"/>
    <n v="0"/>
    <n v="0"/>
    <n v="374.75"/>
    <d v="2019-08-03T00:00:00"/>
    <s v="JHUNJHUNU"/>
    <s v="SIKAR"/>
    <x v="3"/>
    <s v="SANJAY KUMAWAT"/>
  </r>
  <r>
    <n v="208089"/>
    <s v="MANOJ KUMAR AND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38.9"/>
    <n v="192.6"/>
    <n v="168.65"/>
    <n v="67.849999999999994"/>
    <n v="73"/>
    <n v="75.25"/>
    <n v="55"/>
    <n v="62.2"/>
    <n v="100.8"/>
    <n v="52.65"/>
    <n v="15"/>
    <n v="924.9"/>
    <n v="57.65"/>
    <n v="62.699999999999996"/>
    <n v="70.599999999999994"/>
    <n v="102.5"/>
    <n v="102.75"/>
    <n v="101.45"/>
    <n v="45"/>
    <n v="40"/>
    <n v="582.65"/>
    <d v="2021-04-19T00:00:00"/>
    <s v="JHUNJHUNU"/>
    <s v="SIKAR"/>
    <x v="3"/>
    <s v="SANJAY KUMAWAT"/>
  </r>
  <r>
    <n v="208043"/>
    <s v="PRADEEP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60"/>
    <n v="71"/>
    <n v="60"/>
    <n v="60"/>
    <n v="80"/>
    <n v="53"/>
    <n v="50"/>
    <n v="62"/>
    <n v="75"/>
    <n v="65"/>
    <n v="84"/>
    <n v="770"/>
    <n v="46"/>
    <n v="53"/>
    <n v="57.5"/>
    <n v="50.5"/>
    <n v="30"/>
    <n v="40"/>
    <n v="65"/>
    <n v="57"/>
    <n v="399"/>
    <d v="2021-04-16T00:00:00"/>
    <s v="JHUNJHUNU"/>
    <s v="SIKAR"/>
    <x v="3"/>
    <s v="SANJAY KUMAWAT"/>
  </r>
  <r>
    <n v="205467"/>
    <s v="SHRI DEVNARAYAN TRADING COMP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46.5"/>
    <n v="43"/>
    <n v="27.5"/>
    <n v="40.799999999999997"/>
    <n v="217.8"/>
    <n v="46"/>
    <n v="73"/>
    <n v="91.75"/>
    <n v="79.5"/>
    <n v="72.900000000000006"/>
    <n v="87.5"/>
    <n v="63"/>
    <n v="19.5"/>
    <n v="92"/>
    <n v="36.75"/>
    <n v="45"/>
    <n v="55.5"/>
    <n v="762.4"/>
    <n v="45"/>
    <n v="90"/>
    <n v="55"/>
    <n v="45"/>
    <n v="71.25"/>
    <n v="106.75"/>
    <n v="73.5"/>
    <n v="67.25"/>
    <n v="553.75"/>
    <d v="2020-11-05T00:00:00"/>
    <s v="JHUNJHUNU"/>
    <s v="SIKAR"/>
    <x v="3"/>
    <s v="SANJAY KUMAWAT"/>
  </r>
  <r>
    <n v="170555"/>
    <s v="KHATRI ENTERPRISES"/>
    <n v="39.25"/>
    <n v="65"/>
    <n v="35"/>
    <n v="61"/>
    <n v="35.75"/>
    <n v="50"/>
    <n v="50"/>
    <n v="60.25"/>
    <n v="50"/>
    <n v="70"/>
    <n v="61.25"/>
    <n v="22"/>
    <n v="599.5"/>
    <n v="0"/>
    <n v="30"/>
    <n v="60"/>
    <n v="61.5"/>
    <n v="58.25"/>
    <n v="105.55"/>
    <n v="74.25"/>
    <n v="72"/>
    <n v="71"/>
    <n v="62.5"/>
    <n v="65"/>
    <n v="65"/>
    <n v="725.05"/>
    <n v="56.85"/>
    <n v="51"/>
    <n v="78.5"/>
    <n v="80"/>
    <n v="82.75"/>
    <n v="38"/>
    <n v="57.5"/>
    <n v="50"/>
    <n v="45"/>
    <n v="50"/>
    <n v="18"/>
    <n v="54.5"/>
    <n v="662.1"/>
    <n v="20"/>
    <n v="50"/>
    <n v="41"/>
    <n v="20"/>
    <n v="5"/>
    <n v="7"/>
    <n v="0"/>
    <n v="18.5"/>
    <n v="161.5"/>
    <d v="2016-09-02T00:00:00"/>
    <s v="JHUNJHUNU"/>
    <s v="SIKAR"/>
    <x v="3"/>
    <s v="SANJAY KUMAWAT"/>
  </r>
  <r>
    <n v="119172"/>
    <s v="NARSINGH STONE SUPPLIERS"/>
    <n v="44.5"/>
    <n v="10"/>
    <n v="53"/>
    <n v="54.5"/>
    <n v="10"/>
    <n v="54.5"/>
    <n v="65"/>
    <n v="9.5"/>
    <n v="64.55"/>
    <n v="44.5"/>
    <n v="19.8"/>
    <n v="44.5"/>
    <n v="474.35"/>
    <n v="0"/>
    <n v="42"/>
    <n v="42"/>
    <n v="42"/>
    <n v="47"/>
    <n v="45"/>
    <n v="42"/>
    <n v="10"/>
    <n v="54.5"/>
    <n v="81.5"/>
    <n v="71.5"/>
    <n v="115.5"/>
    <n v="593"/>
    <n v="51.5"/>
    <n v="104.5"/>
    <n v="53"/>
    <n v="43"/>
    <n v="10"/>
    <n v="52.5"/>
    <n v="72"/>
    <n v="52.5"/>
    <n v="63"/>
    <n v="30"/>
    <n v="75"/>
    <n v="45"/>
    <n v="652"/>
    <n v="98"/>
    <n v="0"/>
    <n v="0"/>
    <n v="45"/>
    <n v="10"/>
    <n v="42"/>
    <n v="0"/>
    <n v="20"/>
    <n v="215"/>
    <d v="2009-07-02T00:00:00"/>
    <s v="JHUNJHUNU"/>
    <s v="SIKAR"/>
    <x v="3"/>
    <s v="SANJAY KUMAWAT"/>
  </r>
  <r>
    <n v="174981"/>
    <s v="PINKI CEMENT AGENCY"/>
    <n v="15"/>
    <n v="60"/>
    <n v="44.5"/>
    <n v="20"/>
    <n v="20"/>
    <n v="110"/>
    <n v="70"/>
    <n v="60"/>
    <n v="60"/>
    <n v="50"/>
    <n v="50"/>
    <n v="40"/>
    <n v="599.5"/>
    <n v="0"/>
    <n v="20"/>
    <n v="40"/>
    <n v="40"/>
    <n v="40"/>
    <n v="30"/>
    <n v="60"/>
    <n v="40"/>
    <n v="30"/>
    <n v="50"/>
    <n v="50"/>
    <n v="37"/>
    <n v="437"/>
    <n v="84"/>
    <n v="30"/>
    <n v="50"/>
    <n v="62"/>
    <n v="30"/>
    <n v="47.5"/>
    <n v="28"/>
    <n v="40"/>
    <n v="10"/>
    <n v="30"/>
    <n v="10"/>
    <n v="40"/>
    <n v="461.5"/>
    <n v="10"/>
    <n v="0"/>
    <n v="10"/>
    <n v="0"/>
    <n v="0"/>
    <n v="0"/>
    <n v="0"/>
    <n v="0"/>
    <n v="20"/>
    <d v="2018-03-12T00:00:00"/>
    <s v="JHUNJHUNU"/>
    <s v="SIKAR"/>
    <x v="3"/>
    <s v="SANJAY KUMAWAT"/>
  </r>
  <r>
    <n v="201295"/>
    <s v="SHAKAMBHARI TRADERS"/>
    <n v="0"/>
    <n v="0"/>
    <n v="0"/>
    <n v="0"/>
    <n v="0"/>
    <n v="0"/>
    <n v="0"/>
    <n v="15"/>
    <n v="87.75"/>
    <n v="93.100000000000009"/>
    <n v="89.5"/>
    <n v="52.05"/>
    <n v="337.40000000000003"/>
    <n v="0"/>
    <n v="62.5"/>
    <n v="82"/>
    <n v="50.1"/>
    <n v="2"/>
    <n v="35"/>
    <n v="47"/>
    <n v="45"/>
    <n v="23.5"/>
    <n v="20.25"/>
    <n v="51"/>
    <n v="44"/>
    <n v="462.35"/>
    <n v="23.5"/>
    <n v="37.5"/>
    <n v="38.75"/>
    <n v="25"/>
    <n v="105"/>
    <n v="64"/>
    <n v="83"/>
    <n v="8.75"/>
    <n v="0"/>
    <n v="0"/>
    <n v="20"/>
    <n v="25"/>
    <n v="430.5"/>
    <n v="15"/>
    <n v="0"/>
    <n v="0"/>
    <n v="0"/>
    <n v="0"/>
    <n v="13"/>
    <n v="0"/>
    <n v="0"/>
    <n v="28"/>
    <d v="2019-11-27T00:00:00"/>
    <s v="JHUNJHUNU"/>
    <s v="SIKAR"/>
    <x v="3"/>
    <n v="0"/>
  </r>
  <r>
    <n v="179890"/>
    <s v="SHRI BALAJI ENTERPRISES"/>
    <n v="0"/>
    <n v="0"/>
    <n v="0"/>
    <n v="0"/>
    <n v="0"/>
    <n v="0"/>
    <n v="42"/>
    <n v="163"/>
    <n v="104.5"/>
    <n v="94.5"/>
    <n v="0"/>
    <n v="0"/>
    <n v="404"/>
    <n v="0"/>
    <n v="20"/>
    <n v="72"/>
    <n v="54.5"/>
    <n v="0"/>
    <n v="0"/>
    <n v="40"/>
    <n v="20"/>
    <n v="20"/>
    <n v="20"/>
    <n v="10"/>
    <n v="0"/>
    <n v="256.5"/>
    <n v="20"/>
    <n v="60"/>
    <n v="10"/>
    <n v="0"/>
    <n v="0"/>
    <n v="0"/>
    <n v="30"/>
    <n v="71"/>
    <n v="50"/>
    <n v="80"/>
    <n v="50"/>
    <n v="40"/>
    <n v="411"/>
    <n v="40"/>
    <n v="98.5"/>
    <n v="31.5"/>
    <n v="56"/>
    <n v="90"/>
    <n v="90"/>
    <n v="80.5"/>
    <n v="80"/>
    <n v="566.5"/>
    <d v="2019-10-26T00:00:00"/>
    <s v="JHUNJHUNU"/>
    <s v="SIKAR"/>
    <x v="3"/>
    <s v="SANJAY KUMAWAT"/>
  </r>
  <r>
    <n v="208737"/>
    <s v="SHREE VISHWAKARMA BUIL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94.5"/>
    <n v="43"/>
    <n v="0"/>
    <n v="0"/>
    <n v="70"/>
    <n v="58.75"/>
    <n v="50"/>
    <n v="28.75"/>
    <n v="30"/>
    <n v="405"/>
    <n v="50"/>
    <n v="0"/>
    <n v="51"/>
    <n v="40"/>
    <n v="20"/>
    <n v="0"/>
    <n v="0"/>
    <n v="0"/>
    <n v="161"/>
    <d v="2021-06-25T00:00:00"/>
    <s v="JHUNJHUNU"/>
    <s v="SIKAR"/>
    <x v="3"/>
    <s v="SANJAY KUMAWAT"/>
  </r>
  <r>
    <n v="207946"/>
    <s v="J M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0"/>
    <n v="53"/>
    <n v="62"/>
    <n v="0"/>
    <n v="53"/>
    <n v="30"/>
    <n v="20"/>
    <n v="73"/>
    <n v="55"/>
    <n v="0"/>
    <n v="0"/>
    <n v="388"/>
    <n v="0"/>
    <n v="0"/>
    <n v="0"/>
    <n v="0"/>
    <n v="0"/>
    <n v="0"/>
    <n v="0"/>
    <n v="0"/>
    <n v="0"/>
    <d v="2021-04-09T00:00:00"/>
    <s v="JHUNJHUNU"/>
    <s v="SIKAR"/>
    <x v="3"/>
    <s v="SANJAY KUMAWAT"/>
  </r>
  <r>
    <n v="205596"/>
    <s v="JAI BAJRANG BALI BUILDING M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5"/>
    <n v="57.5"/>
    <n v="42.5"/>
    <n v="35"/>
    <n v="0"/>
    <n v="185.75"/>
    <n v="101.5"/>
    <n v="60"/>
    <n v="40"/>
    <n v="10"/>
    <n v="0"/>
    <n v="0"/>
    <n v="20"/>
    <n v="51.5"/>
    <n v="20"/>
    <n v="37.5"/>
    <n v="30"/>
    <n v="0"/>
    <n v="370.5"/>
    <n v="0"/>
    <n v="0"/>
    <n v="0"/>
    <n v="0"/>
    <n v="0"/>
    <n v="0"/>
    <n v="0"/>
    <n v="0"/>
    <n v="0"/>
    <d v="2020-11-18T00:00:00"/>
    <s v="JHUNJHUNU"/>
    <s v="SIKAR"/>
    <x v="3"/>
    <s v="SANJAY KUMAWAT"/>
  </r>
  <r>
    <n v="179808"/>
    <s v="HARE KRISHNA CEMENT SUPPLIERS"/>
    <n v="0"/>
    <n v="0"/>
    <n v="0"/>
    <n v="0"/>
    <n v="0"/>
    <n v="0"/>
    <n v="20"/>
    <n v="30"/>
    <n v="30"/>
    <n v="50"/>
    <n v="10"/>
    <n v="30"/>
    <n v="170"/>
    <n v="42.5"/>
    <n v="10"/>
    <n v="84.5"/>
    <n v="74.5"/>
    <n v="40"/>
    <n v="41"/>
    <n v="60"/>
    <n v="10"/>
    <n v="28"/>
    <n v="20"/>
    <n v="40"/>
    <n v="26.5"/>
    <n v="477"/>
    <n v="30"/>
    <n v="50"/>
    <n v="30"/>
    <n v="52"/>
    <n v="0"/>
    <n v="50"/>
    <n v="30"/>
    <n v="8"/>
    <n v="34"/>
    <n v="12"/>
    <n v="24"/>
    <n v="30"/>
    <n v="350"/>
    <n v="10"/>
    <n v="12.25"/>
    <n v="18"/>
    <n v="20"/>
    <n v="40"/>
    <n v="50"/>
    <n v="20"/>
    <n v="40"/>
    <n v="210.25"/>
    <d v="2019-10-18T00:00:00"/>
    <s v="JHUNJHUNU"/>
    <s v="SIKAR"/>
    <x v="3"/>
    <s v="SANJAY KUMAWAT"/>
  </r>
  <r>
    <n v="203328"/>
    <s v="PRINCE HARDWARE AND PLYWOOD"/>
    <n v="0"/>
    <n v="0"/>
    <n v="0"/>
    <n v="0"/>
    <n v="0"/>
    <n v="0"/>
    <n v="0"/>
    <n v="0"/>
    <n v="0"/>
    <n v="0"/>
    <n v="0"/>
    <n v="0"/>
    <n v="0"/>
    <n v="0"/>
    <n v="0"/>
    <n v="10"/>
    <n v="10"/>
    <n v="20"/>
    <n v="20"/>
    <n v="39.5"/>
    <n v="10"/>
    <n v="20"/>
    <n v="20"/>
    <n v="25"/>
    <n v="20"/>
    <n v="194.5"/>
    <n v="20"/>
    <n v="20"/>
    <n v="40"/>
    <n v="20"/>
    <n v="30"/>
    <n v="20"/>
    <n v="20"/>
    <n v="30"/>
    <n v="30"/>
    <n v="20"/>
    <n v="20"/>
    <n v="20"/>
    <n v="290"/>
    <n v="20"/>
    <n v="10"/>
    <n v="20"/>
    <n v="20"/>
    <n v="20"/>
    <n v="30"/>
    <n v="30"/>
    <n v="60"/>
    <n v="210"/>
    <d v="2020-06-24T00:00:00"/>
    <s v="JHUNJHUNU"/>
    <s v="SIKAR"/>
    <x v="3"/>
    <s v="SANJAY KUMAWAT"/>
  </r>
  <r>
    <n v="209232"/>
    <s v="SHREE GOPA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10"/>
    <n v="20"/>
    <n v="10"/>
    <n v="51"/>
    <n v="20"/>
    <n v="30"/>
    <n v="241"/>
    <n v="20"/>
    <n v="20"/>
    <n v="20"/>
    <n v="59"/>
    <n v="40"/>
    <n v="25.5"/>
    <n v="24.8"/>
    <n v="30"/>
    <n v="239.3"/>
    <d v="2021-08-12T00:00:00"/>
    <s v="JHUNJHUNU"/>
    <s v="SIKAR"/>
    <x v="3"/>
    <s v="SANJAY KUMAWAT"/>
  </r>
  <r>
    <n v="176138"/>
    <s v="ARVIND KUMAR SHAH &amp; BROTHERS"/>
    <n v="44"/>
    <n v="50"/>
    <n v="70"/>
    <n v="73"/>
    <n v="50"/>
    <n v="98.25"/>
    <n v="50"/>
    <n v="28"/>
    <n v="100"/>
    <n v="85"/>
    <n v="55"/>
    <n v="52.5"/>
    <n v="755.75"/>
    <n v="0"/>
    <n v="55"/>
    <n v="65.5"/>
    <n v="35"/>
    <n v="30"/>
    <n v="30"/>
    <n v="53.5"/>
    <n v="60"/>
    <n v="50"/>
    <n v="53"/>
    <n v="68"/>
    <n v="60"/>
    <n v="560"/>
    <n v="50"/>
    <n v="10"/>
    <n v="50"/>
    <n v="40"/>
    <n v="33"/>
    <n v="30"/>
    <n v="0"/>
    <n v="0"/>
    <n v="0"/>
    <n v="0"/>
    <n v="0"/>
    <n v="0"/>
    <n v="213"/>
    <n v="0"/>
    <n v="0"/>
    <n v="0"/>
    <n v="0"/>
    <n v="0"/>
    <n v="0"/>
    <n v="0"/>
    <n v="0"/>
    <n v="0"/>
    <d v="2018-07-05T00:00:00"/>
    <s v="JHUNJHUNU"/>
    <s v="SIKAR"/>
    <x v="3"/>
    <n v="0"/>
  </r>
  <r>
    <n v="210344"/>
    <s v="HIMANSHU CONSTRUCTION &amp; DEVEL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66.25"/>
    <n v="62.5"/>
    <n v="42.5"/>
    <n v="200.25"/>
    <n v="27.5"/>
    <n v="59.75"/>
    <n v="55.75"/>
    <n v="12.5"/>
    <n v="0"/>
    <n v="0"/>
    <n v="0"/>
    <n v="0"/>
    <n v="155.5"/>
    <d v="2021-11-02T00:00:00"/>
    <s v="JHUNJHUNU"/>
    <s v="SIKAR"/>
    <x v="3"/>
    <s v="SANJAY KUMAWAT"/>
  </r>
  <r>
    <n v="206530"/>
    <s v="RAJESH KUM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40"/>
    <n v="81.5"/>
    <n v="131.5"/>
    <n v="52"/>
    <n v="10"/>
    <n v="80"/>
    <n v="2.5"/>
    <n v="0"/>
    <n v="20"/>
    <n v="0"/>
    <n v="0"/>
    <n v="0"/>
    <n v="18"/>
    <n v="0"/>
    <n v="0"/>
    <n v="182.5"/>
    <n v="18"/>
    <n v="0"/>
    <n v="0"/>
    <n v="0"/>
    <n v="0"/>
    <n v="0"/>
    <n v="0"/>
    <n v="0"/>
    <n v="18"/>
    <d v="2021-01-06T00:00:00"/>
    <s v="JHUNJHUNU"/>
    <s v="SIKAR"/>
    <x v="3"/>
    <n v="0"/>
  </r>
  <r>
    <n v="175578"/>
    <s v="SHREE BALAJI CONSTRUCTION CO"/>
    <n v="55"/>
    <n v="35"/>
    <n v="40"/>
    <n v="29"/>
    <n v="20"/>
    <n v="50"/>
    <n v="35"/>
    <n v="20"/>
    <n v="20"/>
    <n v="30"/>
    <n v="20"/>
    <n v="0"/>
    <n v="354"/>
    <n v="0"/>
    <n v="0"/>
    <n v="10"/>
    <n v="20"/>
    <n v="30.6"/>
    <n v="19"/>
    <n v="21.5"/>
    <n v="0"/>
    <n v="0"/>
    <n v="0"/>
    <n v="40"/>
    <n v="30"/>
    <n v="171.1"/>
    <n v="20"/>
    <n v="40"/>
    <n v="20"/>
    <n v="43"/>
    <n v="0"/>
    <n v="0"/>
    <n v="0"/>
    <n v="0"/>
    <n v="30"/>
    <n v="0"/>
    <n v="17.5"/>
    <n v="7.5"/>
    <n v="178"/>
    <n v="45"/>
    <n v="0"/>
    <n v="10"/>
    <n v="30"/>
    <n v="20"/>
    <n v="60"/>
    <n v="30"/>
    <n v="30"/>
    <n v="225"/>
    <d v="2018-05-08T00:00:00"/>
    <s v="JHUNJHUNU"/>
    <s v="SIKAR"/>
    <x v="3"/>
    <s v="SANJAY KUMAWAT"/>
  </r>
  <r>
    <n v="209595"/>
    <s v="BABA GUPTI NATH BUILDING MAT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87"/>
    <n v="0"/>
    <n v="0"/>
    <n v="0"/>
    <n v="0"/>
    <n v="0"/>
    <n v="170"/>
    <n v="0"/>
    <n v="0"/>
    <n v="0"/>
    <n v="0"/>
    <n v="0"/>
    <n v="0"/>
    <n v="0"/>
    <n v="0"/>
    <n v="0"/>
    <d v="2021-09-03T00:00:00"/>
    <s v="JHUNJHUNU"/>
    <s v="SIKAR"/>
    <x v="3"/>
    <n v="0"/>
  </r>
  <r>
    <n v="202244"/>
    <s v="HIGHTECH CONSTRUCTION COMPANY"/>
    <n v="0"/>
    <n v="0"/>
    <n v="0"/>
    <n v="0"/>
    <n v="0"/>
    <n v="0"/>
    <n v="0"/>
    <n v="0"/>
    <n v="0"/>
    <n v="0"/>
    <n v="17.5"/>
    <n v="31.75"/>
    <n v="49.25"/>
    <n v="2.5"/>
    <n v="30"/>
    <n v="31.25"/>
    <n v="23.5"/>
    <n v="35.5"/>
    <n v="39.950000000000003"/>
    <n v="10"/>
    <n v="22.9"/>
    <n v="27"/>
    <n v="20"/>
    <n v="21.5"/>
    <n v="37.5"/>
    <n v="301.60000000000002"/>
    <n v="20"/>
    <n v="20.25"/>
    <n v="26.5"/>
    <n v="13"/>
    <n v="26.25"/>
    <n v="24"/>
    <n v="12.5"/>
    <n v="0"/>
    <n v="0"/>
    <n v="4.75"/>
    <n v="7.5"/>
    <n v="0"/>
    <n v="154.75"/>
    <n v="5"/>
    <n v="0"/>
    <n v="0"/>
    <n v="0"/>
    <n v="5"/>
    <n v="2.5"/>
    <n v="5"/>
    <n v="0"/>
    <n v="17.5"/>
    <d v="2020-01-25T00:00:00"/>
    <s v="JHUNJHUNU"/>
    <s v="SIKAR"/>
    <x v="3"/>
    <n v="0"/>
  </r>
  <r>
    <n v="209535"/>
    <s v="SHRI RAM MARBLE AND GRANITE S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0"/>
    <n v="18"/>
    <n v="13.5"/>
    <n v="20"/>
    <n v="40"/>
    <n v="131.5"/>
    <n v="0"/>
    <n v="5"/>
    <n v="15"/>
    <n v="10"/>
    <n v="5"/>
    <n v="10"/>
    <n v="12.5"/>
    <n v="18.5"/>
    <n v="76"/>
    <d v="2021-08-31T00:00:00"/>
    <s v="JHUNJHUNU"/>
    <s v="SIKAR"/>
    <x v="3"/>
    <s v="SANJAY KUMAWAT"/>
  </r>
  <r>
    <n v="211050"/>
    <s v="POONI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5"/>
    <n v="65"/>
    <n v="9"/>
    <n v="115.5"/>
    <n v="55.5"/>
    <n v="33.5"/>
    <n v="50"/>
    <n v="50"/>
    <n v="38"/>
    <n v="50"/>
    <n v="40"/>
    <n v="40"/>
    <n v="357"/>
    <d v="2022-01-07T00:00:00"/>
    <s v="JHUNJHUNU"/>
    <s v="SIKAR"/>
    <x v="3"/>
    <n v="0"/>
  </r>
  <r>
    <n v="203629"/>
    <s v="RAGHU BUILDERS"/>
    <n v="0"/>
    <n v="0"/>
    <n v="0"/>
    <n v="0"/>
    <n v="0"/>
    <n v="0"/>
    <n v="0"/>
    <n v="0"/>
    <n v="0"/>
    <n v="0"/>
    <n v="0"/>
    <n v="0"/>
    <n v="0"/>
    <n v="0"/>
    <n v="0"/>
    <n v="0"/>
    <n v="50"/>
    <n v="38.5"/>
    <n v="20"/>
    <n v="6"/>
    <n v="0"/>
    <n v="0"/>
    <n v="15"/>
    <n v="20.75"/>
    <n v="7"/>
    <n v="157.25"/>
    <n v="20"/>
    <n v="27.5"/>
    <n v="19.75"/>
    <n v="22.5"/>
    <n v="9.5"/>
    <n v="4.5"/>
    <n v="0"/>
    <n v="0"/>
    <n v="0"/>
    <n v="0"/>
    <n v="0"/>
    <n v="0"/>
    <n v="103.75"/>
    <n v="0"/>
    <n v="0"/>
    <n v="0"/>
    <n v="0"/>
    <n v="0"/>
    <n v="0"/>
    <n v="0"/>
    <n v="0"/>
    <n v="0"/>
    <d v="2020-07-09T00:00:00"/>
    <s v="JHUNJHUNU"/>
    <s v="SIKAR"/>
    <x v="3"/>
    <n v="0"/>
  </r>
  <r>
    <n v="170795"/>
    <s v="RAJASTHAN BUILDING MATERIAL"/>
    <n v="7"/>
    <n v="0"/>
    <n v="10"/>
    <n v="2.5"/>
    <n v="2.5"/>
    <n v="11"/>
    <n v="13.5"/>
    <n v="10"/>
    <n v="6.5"/>
    <n v="3"/>
    <n v="2.5"/>
    <n v="9.5"/>
    <n v="78"/>
    <n v="0"/>
    <n v="0"/>
    <n v="3.5"/>
    <n v="17.5"/>
    <n v="15.5"/>
    <n v="21"/>
    <n v="9"/>
    <n v="3"/>
    <n v="3.75"/>
    <n v="11.5"/>
    <n v="9.5"/>
    <n v="6.5"/>
    <n v="100.75"/>
    <n v="9"/>
    <n v="17.5"/>
    <n v="0"/>
    <n v="25"/>
    <n v="21"/>
    <n v="0"/>
    <n v="0"/>
    <n v="0"/>
    <n v="0"/>
    <n v="0"/>
    <n v="0"/>
    <n v="0"/>
    <n v="72.5"/>
    <n v="0"/>
    <n v="0"/>
    <n v="0"/>
    <n v="0"/>
    <n v="0"/>
    <n v="0"/>
    <n v="0"/>
    <n v="0"/>
    <n v="0"/>
    <d v="2016-10-17T00:00:00"/>
    <s v="JHUNJHUNU"/>
    <s v="SIKAR"/>
    <x v="3"/>
    <n v="0"/>
  </r>
  <r>
    <n v="207441"/>
    <s v="JADAM INT BHATTA UDYO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20"/>
    <n v="0"/>
    <n v="10"/>
    <n v="0"/>
    <n v="20"/>
    <n v="10"/>
    <n v="10"/>
    <n v="0"/>
    <n v="0"/>
    <n v="0"/>
    <n v="0"/>
    <n v="0"/>
    <n v="0"/>
    <n v="50"/>
    <n v="0"/>
    <n v="0"/>
    <n v="0"/>
    <n v="0"/>
    <n v="0"/>
    <n v="0"/>
    <n v="0"/>
    <n v="0"/>
    <n v="0"/>
    <d v="2021-02-26T00:00:00"/>
    <s v="JHUNJHUNU"/>
    <s v="SIKAR"/>
    <x v="3"/>
    <n v="0"/>
  </r>
  <r>
    <n v="211393"/>
    <s v="SHRI RAM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0"/>
    <n v="30"/>
    <n v="114"/>
    <n v="42"/>
    <n v="86"/>
    <n v="10"/>
    <n v="67.5"/>
    <n v="62"/>
    <n v="85"/>
    <n v="120"/>
    <n v="586.5"/>
    <d v="2022-02-05T00:00:00"/>
    <s v="JHUNJHUNU"/>
    <s v="SIKAR"/>
    <x v="3"/>
    <n v="0"/>
  </r>
  <r>
    <n v="207586"/>
    <s v="R M COLOUR WORL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12.5"/>
    <n v="0"/>
    <n v="0"/>
    <n v="0"/>
    <n v="0"/>
    <n v="0"/>
    <n v="0"/>
    <n v="0"/>
    <n v="0"/>
    <n v="0"/>
    <n v="0"/>
    <n v="0"/>
    <n v="13.9"/>
    <n v="13.9"/>
    <n v="1.1000000000000001"/>
    <n v="0"/>
    <n v="0"/>
    <n v="0"/>
    <n v="0"/>
    <n v="0"/>
    <n v="0"/>
    <n v="0"/>
    <n v="1.1000000000000001"/>
    <d v="2021-03-09T00:00:00"/>
    <s v="JHUNJHUNU"/>
    <s v="SIKAR"/>
    <x v="3"/>
    <n v="0"/>
  </r>
  <r>
    <n v="175759"/>
    <s v="SHARMA TRADING COMPANY"/>
    <n v="25"/>
    <n v="25"/>
    <n v="30"/>
    <n v="30"/>
    <n v="30"/>
    <n v="40"/>
    <n v="74.5"/>
    <n v="0"/>
    <n v="10.050000000000001"/>
    <n v="30"/>
    <n v="20"/>
    <n v="20"/>
    <n v="334.55"/>
    <n v="0"/>
    <n v="20"/>
    <n v="40"/>
    <n v="70"/>
    <n v="60"/>
    <n v="30"/>
    <n v="20"/>
    <n v="10"/>
    <n v="10"/>
    <n v="10"/>
    <n v="0"/>
    <n v="0"/>
    <n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5-26T00:00:00"/>
    <s v="JHUNJHUNU"/>
    <s v="SIKAR"/>
    <x v="3"/>
    <n v="0"/>
  </r>
  <r>
    <n v="172859"/>
    <s v="MANU TRADING COMPANY"/>
    <n v="10"/>
    <n v="10"/>
    <n v="40"/>
    <n v="61"/>
    <n v="39"/>
    <n v="30"/>
    <n v="50"/>
    <n v="70"/>
    <n v="10"/>
    <n v="62.2"/>
    <n v="52.5"/>
    <n v="0"/>
    <n v="434.7"/>
    <n v="0"/>
    <n v="0"/>
    <n v="0"/>
    <n v="0"/>
    <n v="31"/>
    <n v="50.5"/>
    <n v="32.75"/>
    <n v="38"/>
    <n v="51"/>
    <n v="0"/>
    <n v="0"/>
    <n v="0"/>
    <n v="203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30T00:00:00"/>
    <s v="JHUNJHUNU"/>
    <s v="SIKAR"/>
    <x v="3"/>
    <n v="0"/>
  </r>
  <r>
    <n v="173785"/>
    <s v="TEENWAL STONES SUPPLIERS"/>
    <n v="50"/>
    <n v="10"/>
    <n v="30"/>
    <n v="0"/>
    <n v="0"/>
    <n v="0"/>
    <n v="0"/>
    <n v="0"/>
    <n v="0"/>
    <n v="0"/>
    <n v="0"/>
    <n v="0"/>
    <n v="90"/>
    <n v="0"/>
    <n v="9"/>
    <n v="36.5"/>
    <n v="18"/>
    <n v="16"/>
    <n v="16"/>
    <n v="8"/>
    <n v="0"/>
    <n v="0"/>
    <n v="0"/>
    <n v="0"/>
    <n v="0"/>
    <n v="10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12-12T00:00:00"/>
    <s v="JHUNJHUNU"/>
    <s v="SIKAR"/>
    <x v="3"/>
    <n v="0"/>
  </r>
  <r>
    <n v="171646"/>
    <s v="PORWAL STEEL TRADERS"/>
    <n v="86"/>
    <n v="20"/>
    <n v="20"/>
    <n v="20"/>
    <n v="10"/>
    <n v="20"/>
    <n v="30"/>
    <n v="0"/>
    <n v="0"/>
    <n v="10"/>
    <n v="10"/>
    <n v="10.15"/>
    <n v="236.15"/>
    <n v="0"/>
    <n v="7.5"/>
    <n v="0"/>
    <n v="0"/>
    <n v="0"/>
    <n v="0"/>
    <n v="10"/>
    <n v="10"/>
    <n v="0"/>
    <n v="0"/>
    <n v="0"/>
    <n v="0"/>
    <n v="2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2-22T00:00:00"/>
    <s v="JHUNJHUNU"/>
    <s v="SIKAR"/>
    <x v="3"/>
    <n v="0"/>
  </r>
  <r>
    <n v="212469"/>
    <s v="SULTANIY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.29999999999998"/>
    <n v="154.15"/>
    <n v="152"/>
    <n v="171.5"/>
    <n v="184.5"/>
    <n v="173.5"/>
    <n v="87.85"/>
    <n v="1089.8"/>
    <d v="2022-05-09T00:00:00"/>
    <s v="JHUNJHUNU"/>
    <s v="SIKAR"/>
    <x v="3"/>
    <n v="0"/>
  </r>
  <r>
    <n v="212651"/>
    <s v="CHOUDHARY DIGITAL DHARMKANT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80"/>
    <n v="0"/>
    <n v="0"/>
    <n v="0"/>
    <n v="0"/>
    <n v="0"/>
    <n v="140"/>
    <d v="2022-05-21T00:00:00"/>
    <s v="JHUNJHUNU"/>
    <s v="SIKAR"/>
    <x v="3"/>
    <n v="0"/>
  </r>
  <r>
    <n v="212747"/>
    <s v="SHIV NARESH BUIL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210"/>
    <n v="110"/>
    <n v="165"/>
    <n v="165"/>
    <n v="107"/>
    <n v="165"/>
    <n v="962"/>
    <d v="2022-05-28T00:00:00"/>
    <s v="JHUNJHUNU"/>
    <s v="SIKAR"/>
    <x v="3"/>
    <n v="0"/>
  </r>
  <r>
    <n v="213056"/>
    <s v="NARESH &amp;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8.25"/>
    <n v="713"/>
    <n v="1816.5"/>
    <n v="1502.9"/>
    <n v="1183.8499999999999"/>
    <n v="1525.1999999999998"/>
    <n v="7439.7"/>
    <d v="2022-06-17T00:00:00"/>
    <s v="JHUNJHUNU"/>
    <s v="SIKAR"/>
    <x v="3"/>
    <n v="0"/>
  </r>
  <r>
    <n v="213187"/>
    <s v="JINDAL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10.5"/>
    <n v="206"/>
    <n v="165"/>
    <n v="165"/>
    <n v="796.5"/>
    <d v="2022-06-27T00:00:00"/>
    <s v="JHUNJHUNU"/>
    <s v="SIKAR"/>
    <x v="3"/>
    <n v="0"/>
  </r>
  <r>
    <n v="213303"/>
    <s v="SHREE SHYAM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5"/>
    <n v="0"/>
    <n v="0"/>
    <n v="0"/>
    <n v="0"/>
    <n v="79.5"/>
    <d v="2022-07-06T00:00:00"/>
    <s v="JHUNJHUNU"/>
    <s v="SIKAR"/>
    <x v="3"/>
    <n v="0"/>
  </r>
  <r>
    <n v="213309"/>
    <s v="YADAV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38.9"/>
    <n v="131.35"/>
    <n v="107"/>
    <n v="221.5"/>
    <n v="725.75"/>
    <d v="2022-07-06T00:00:00"/>
    <s v="JHUNJHUNU"/>
    <s v="SIKAR"/>
    <x v="3"/>
    <n v="0"/>
  </r>
  <r>
    <n v="213484"/>
    <s v="R S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5"/>
    <n v="85"/>
    <n v="110"/>
    <n v="69.900000000000006"/>
    <n v="110"/>
    <n v="416.4"/>
    <d v="2022-07-20T00:00:00"/>
    <s v="JHUNJHUNU"/>
    <s v="SIKAR"/>
    <x v="3"/>
    <n v="0"/>
  </r>
  <r>
    <n v="213503"/>
    <s v="MY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75"/>
    <n v="73.099999999999994"/>
    <n v="58.5"/>
    <n v="30"/>
    <n v="30"/>
    <n v="223.35"/>
    <d v="2022-07-21T00:00:00"/>
    <s v="JHUNJHUNU"/>
    <s v="SIKAR"/>
    <x v="3"/>
    <n v="0"/>
  </r>
  <r>
    <n v="213479"/>
    <s v="SHREE SHYAM STEEL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8"/>
    <n v="60"/>
    <n v="30"/>
    <n v="10"/>
    <n v="168"/>
    <d v="2022-07-20T00:00:00"/>
    <s v="JHUNJHUNU"/>
    <s v="SIKAR"/>
    <x v="3"/>
    <n v="0"/>
  </r>
  <r>
    <n v="213857"/>
    <s v="SHRI GANESH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502.1"/>
    <n v="511"/>
    <n v="514.79999999999995"/>
    <n v="1628.8999999999999"/>
    <d v="2022-08-26T00:00:00"/>
    <s v="JHUNJHUNU"/>
    <s v="SIKAR"/>
    <x v="3"/>
    <n v="0"/>
  </r>
  <r>
    <n v="214276"/>
    <s v="DEV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82"/>
    <n v="117"/>
    <d v="2022-09-29T00:00:00"/>
    <s v="JHUNJHUNU"/>
    <s v="SIKAR"/>
    <x v="3"/>
    <n v="0"/>
  </r>
  <r>
    <n v="214134"/>
    <s v="YADAV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5"/>
    <n v="162.5"/>
    <n v="257"/>
    <d v="2022-09-17T00:00:00"/>
    <s v="JHUNJHUNU"/>
    <s v="SIKAR"/>
    <x v="3"/>
    <n v="0"/>
  </r>
  <r>
    <n v="214369"/>
    <s v="RAMESHWAR LAL SHYAM L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110"/>
    <n v="169"/>
    <d v="2022-10-07T00:00:00"/>
    <s v="JHUNJHUNU"/>
    <s v="SIKAR"/>
    <x v="3"/>
    <n v="0"/>
  </r>
  <r>
    <n v="149885"/>
    <s v="LUHANI CEMENT SUPPLIERS"/>
    <n v="999.90000000000009"/>
    <n v="789.55"/>
    <n v="693.15"/>
    <n v="635.95000000000005"/>
    <n v="732.55"/>
    <n v="710.75"/>
    <n v="626.25"/>
    <n v="699.84999999999991"/>
    <n v="810.6"/>
    <n v="843.65"/>
    <n v="786.34999999999991"/>
    <n v="517.20000000000005"/>
    <n v="8845.7500000000018"/>
    <n v="196.65"/>
    <n v="813.90000000000009"/>
    <n v="1042.6500000000001"/>
    <n v="734.09999999999991"/>
    <n v="554.5"/>
    <n v="438.19999999999993"/>
    <n v="641.5"/>
    <n v="690.75"/>
    <n v="603.54999999999995"/>
    <n v="627.54999999999995"/>
    <n v="836.8"/>
    <n v="861.55"/>
    <n v="8041.7000000000007"/>
    <n v="351.5"/>
    <n v="512.44999999999993"/>
    <n v="729.45"/>
    <n v="948.05000000000007"/>
    <n v="853.7"/>
    <n v="626"/>
    <n v="1111.9499999999998"/>
    <n v="651.5"/>
    <n v="1126.2"/>
    <n v="914.8"/>
    <n v="980.85"/>
    <n v="1385.7"/>
    <n v="10192.150000000001"/>
    <n v="1039.3"/>
    <n v="824"/>
    <n v="1301.3499999999999"/>
    <n v="705.1"/>
    <n v="834.3"/>
    <n v="1407.1499999999999"/>
    <n v="1007.6"/>
    <n v="1487.55"/>
    <n v="8606.3499999999985"/>
    <d v="2016-05-06T00:00:00"/>
    <s v="SIKAR"/>
    <s v="SIKAR"/>
    <x v="3"/>
    <s v="RAVI KUMAR KUMAWAT"/>
  </r>
  <r>
    <n v="170617"/>
    <s v="MANGALAM TRADING COMPANY"/>
    <n v="404"/>
    <n v="407.5"/>
    <n v="483.25"/>
    <n v="449.75"/>
    <n v="372.8"/>
    <n v="503.9"/>
    <n v="512.84999999999991"/>
    <n v="506.5"/>
    <n v="624.79999999999995"/>
    <n v="541.29999999999995"/>
    <n v="642.79999999999995"/>
    <n v="296.5"/>
    <n v="5745.9500000000007"/>
    <n v="175"/>
    <n v="601.79999999999995"/>
    <n v="603.1"/>
    <n v="465.1"/>
    <n v="366.15"/>
    <n v="554.5"/>
    <n v="407.4"/>
    <n v="464.5"/>
    <n v="450.5"/>
    <n v="470.2"/>
    <n v="580.75"/>
    <n v="522.5"/>
    <n v="5661.5"/>
    <n v="400.5"/>
    <n v="466.95"/>
    <n v="658.35"/>
    <n v="705.15"/>
    <n v="721.65"/>
    <n v="725.15"/>
    <n v="1035.4000000000001"/>
    <n v="619.75"/>
    <n v="1049.5"/>
    <n v="865.4"/>
    <n v="765.65"/>
    <n v="1306.95"/>
    <n v="9320.4"/>
    <n v="818.25"/>
    <n v="653.6"/>
    <n v="800.35"/>
    <n v="755.05"/>
    <n v="775"/>
    <n v="738.7"/>
    <n v="825.75"/>
    <n v="903.8"/>
    <n v="6270.5"/>
    <d v="2016-09-13T00:00:00"/>
    <s v="SIKAR"/>
    <s v="SIKAR"/>
    <x v="3"/>
    <s v="RAVI KUMAR KUMAWAT"/>
  </r>
  <r>
    <n v="119212"/>
    <s v="SURENDRA KUMAR &amp; CO"/>
    <n v="314"/>
    <n v="230.55"/>
    <n v="292.45"/>
    <n v="273"/>
    <n v="213"/>
    <n v="310"/>
    <n v="379.5"/>
    <n v="312"/>
    <n v="454"/>
    <n v="356.25"/>
    <n v="382.75"/>
    <n v="326"/>
    <n v="3843.5"/>
    <n v="128"/>
    <n v="304"/>
    <n v="400.5"/>
    <n v="252.5"/>
    <n v="253.5"/>
    <n v="334"/>
    <n v="426.5"/>
    <n v="261"/>
    <n v="278"/>
    <n v="250"/>
    <n v="321.5"/>
    <n v="415.85"/>
    <n v="3625.35"/>
    <n v="415.55"/>
    <n v="501.85"/>
    <n v="605.4"/>
    <n v="605.5"/>
    <n v="556.6"/>
    <n v="541"/>
    <n v="514.65"/>
    <n v="450.1"/>
    <n v="642.75"/>
    <n v="220.5"/>
    <n v="463"/>
    <n v="420.75"/>
    <n v="5937.6500000000005"/>
    <n v="414"/>
    <n v="407.5"/>
    <n v="204.5"/>
    <n v="443.75"/>
    <n v="440.1"/>
    <n v="495"/>
    <n v="404.04999999999995"/>
    <n v="490.15"/>
    <n v="3299.0499999999997"/>
    <d v="2009-07-02T00:00:00"/>
    <s v="SIKAR"/>
    <s v="SIKAR"/>
    <x v="3"/>
    <s v="SONU SHARMA"/>
  </r>
  <r>
    <n v="178236"/>
    <s v="BHORIWAL CEMENT UDYOG"/>
    <n v="0"/>
    <n v="102"/>
    <n v="169.5"/>
    <n v="190.5"/>
    <n v="170.7"/>
    <n v="214.5"/>
    <n v="288.25"/>
    <n v="229.4"/>
    <n v="235"/>
    <n v="256"/>
    <n v="259.7"/>
    <n v="184"/>
    <n v="2299.5500000000002"/>
    <n v="61"/>
    <n v="276"/>
    <n v="353.25"/>
    <n v="357.5"/>
    <n v="563.5"/>
    <n v="603.5"/>
    <n v="429.4"/>
    <n v="302.7"/>
    <n v="332.54999999999995"/>
    <n v="369.5"/>
    <n v="328.5"/>
    <n v="317.95"/>
    <n v="4295.3499999999995"/>
    <n v="179.3"/>
    <n v="413.95"/>
    <n v="400.15000000000003"/>
    <n v="417.75"/>
    <n v="398"/>
    <n v="412.75"/>
    <n v="330.45"/>
    <n v="145.5"/>
    <n v="296.3"/>
    <n v="278"/>
    <n v="152"/>
    <n v="425"/>
    <n v="3849.15"/>
    <n v="207.95000000000002"/>
    <n v="120.5"/>
    <n v="251"/>
    <n v="242.75"/>
    <n v="0"/>
    <n v="0"/>
    <n v="0"/>
    <n v="91.05"/>
    <n v="913.25"/>
    <d v="2019-05-03T00:00:00"/>
    <s v="SIKAR"/>
    <s v="SIKAR"/>
    <x v="3"/>
    <s v="RAVI KUMAR KUMAWAT"/>
  </r>
  <r>
    <n v="207713"/>
    <s v="TAGALA BROTH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.5"/>
    <n v="137.5"/>
    <n v="229"/>
    <n v="128"/>
    <n v="267.5"/>
    <n v="313.5"/>
    <n v="350"/>
    <n v="350.75"/>
    <n v="355.25"/>
    <n v="300.5"/>
    <n v="369.45000000000005"/>
    <n v="251"/>
    <n v="376.5"/>
    <n v="502"/>
    <n v="3793.45"/>
    <n v="354"/>
    <n v="322.5"/>
    <n v="369"/>
    <n v="359.9"/>
    <n v="326"/>
    <n v="422.5"/>
    <n v="321"/>
    <n v="390"/>
    <n v="2864.9"/>
    <d v="2021-03-18T00:00:00"/>
    <s v="SIKAR"/>
    <s v="SIKAR"/>
    <x v="3"/>
    <s v="RAVI KUMAR KUMAWAT"/>
  </r>
  <r>
    <n v="177426"/>
    <s v="THALOR ENTERPRISES"/>
    <n v="122.5"/>
    <n v="40"/>
    <n v="70"/>
    <n v="40"/>
    <n v="89.15"/>
    <n v="200"/>
    <n v="212.5"/>
    <n v="232.9"/>
    <n v="345.85"/>
    <n v="309"/>
    <n v="339.2"/>
    <n v="253.8"/>
    <n v="2254.9"/>
    <n v="84.5"/>
    <n v="158.94999999999999"/>
    <n v="316"/>
    <n v="200.25"/>
    <n v="255"/>
    <n v="265.75"/>
    <n v="219"/>
    <n v="254.5"/>
    <n v="205"/>
    <n v="155"/>
    <n v="210"/>
    <n v="232.5"/>
    <n v="2556.4499999999998"/>
    <n v="137.25"/>
    <n v="200"/>
    <n v="280.75"/>
    <n v="251"/>
    <n v="251.5"/>
    <n v="314.5"/>
    <n v="273.25"/>
    <n v="258"/>
    <n v="371"/>
    <n v="333"/>
    <n v="301.5"/>
    <n v="402.4"/>
    <n v="3374.15"/>
    <n v="201"/>
    <n v="205"/>
    <n v="324.95"/>
    <n v="290.25"/>
    <n v="303.75"/>
    <n v="404.7"/>
    <n v="304.75"/>
    <n v="291.25"/>
    <n v="2325.65"/>
    <d v="2019-02-02T00:00:00"/>
    <s v="SIKAR"/>
    <s v="SIKAR"/>
    <x v="3"/>
    <s v="RAVI KUMAR KUMAWAT"/>
  </r>
  <r>
    <n v="149991"/>
    <s v="BALAJI STONE COMPANY"/>
    <n v="110"/>
    <n v="148"/>
    <n v="179"/>
    <n v="127.5"/>
    <n v="138"/>
    <n v="172.5"/>
    <n v="133.75"/>
    <n v="95"/>
    <n v="117.5"/>
    <n v="125"/>
    <n v="189.5"/>
    <n v="129"/>
    <n v="1664.75"/>
    <n v="42"/>
    <n v="255"/>
    <n v="230.5"/>
    <n v="181.5"/>
    <n v="219"/>
    <n v="171.5"/>
    <n v="121.5"/>
    <n v="208"/>
    <n v="159.5"/>
    <n v="204.8"/>
    <n v="145"/>
    <n v="181.75"/>
    <n v="2120.0500000000002"/>
    <n v="119"/>
    <n v="155"/>
    <n v="204"/>
    <n v="253.5"/>
    <n v="206.5"/>
    <n v="187.5"/>
    <n v="165"/>
    <n v="181.5"/>
    <n v="301.5"/>
    <n v="191"/>
    <n v="230.2"/>
    <n v="161.5"/>
    <n v="2356.1999999999998"/>
    <n v="152.5"/>
    <n v="185"/>
    <n v="275.5"/>
    <n v="150"/>
    <n v="289"/>
    <n v="188"/>
    <n v="170.25"/>
    <n v="186"/>
    <n v="1596.25"/>
    <d v="2016-05-30T00:00:00"/>
    <s v="SIKAR"/>
    <s v="SIKAR"/>
    <x v="3"/>
    <s v="RAVI KUMAR KUMAWAT"/>
  </r>
  <r>
    <n v="179490"/>
    <s v="KHATRI TRADING COMPANY"/>
    <n v="0"/>
    <n v="0"/>
    <n v="0"/>
    <n v="0"/>
    <n v="0"/>
    <n v="38.5"/>
    <n v="93.75"/>
    <n v="179.25"/>
    <n v="225.5"/>
    <n v="225.25"/>
    <n v="230.7"/>
    <n v="110.5"/>
    <n v="1103.45"/>
    <n v="0"/>
    <n v="107"/>
    <n v="207.45"/>
    <n v="252.7"/>
    <n v="217.4"/>
    <n v="202.25"/>
    <n v="243"/>
    <n v="207.65"/>
    <n v="102.5"/>
    <n v="168.25"/>
    <n v="205"/>
    <n v="221.5"/>
    <n v="2134.6999999999998"/>
    <n v="102.5"/>
    <n v="85"/>
    <n v="198"/>
    <n v="236.5"/>
    <n v="226.35"/>
    <n v="196.7"/>
    <n v="180.5"/>
    <n v="116"/>
    <n v="195.8"/>
    <n v="156.30000000000001"/>
    <n v="197"/>
    <n v="196.5"/>
    <n v="2087.1499999999996"/>
    <n v="230"/>
    <n v="137"/>
    <n v="233.5"/>
    <n v="230"/>
    <n v="173"/>
    <n v="253"/>
    <n v="174.5"/>
    <n v="225.25"/>
    <n v="1656.25"/>
    <d v="2019-09-18T00:00:00"/>
    <s v="SIKAR"/>
    <s v="SIKAR"/>
    <x v="3"/>
    <s v="RAVI KUMAR KUMAWAT"/>
  </r>
  <r>
    <n v="204568"/>
    <s v="SINGODIYA STEEL UDHYOG AND CE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.05"/>
    <n v="109.85"/>
    <n v="109.5"/>
    <n v="232.5"/>
    <n v="238.35"/>
    <n v="200"/>
    <n v="167.10000000000002"/>
    <n v="1110.3499999999999"/>
    <n v="207.75"/>
    <n v="65"/>
    <n v="150.85000000000002"/>
    <n v="221.54999999999998"/>
    <n v="133.6"/>
    <n v="195"/>
    <n v="174.85"/>
    <n v="64.25"/>
    <n v="304.25"/>
    <n v="130.75"/>
    <n v="113.5"/>
    <n v="75"/>
    <n v="1836.35"/>
    <n v="142.1"/>
    <n v="7.5"/>
    <n v="40"/>
    <n v="102.25"/>
    <n v="114.5"/>
    <n v="95.85"/>
    <n v="62.75"/>
    <n v="67"/>
    <n v="631.95000000000005"/>
    <d v="2020-09-05T00:00:00"/>
    <s v="SIKAR"/>
    <s v="SIKAR"/>
    <x v="3"/>
    <s v="RAVI KUMAR KUMAWAT"/>
  </r>
  <r>
    <n v="143301"/>
    <s v="LAXMI TRADERS"/>
    <n v="235"/>
    <n v="167"/>
    <n v="160"/>
    <n v="140"/>
    <n v="84.5"/>
    <n v="187.5"/>
    <n v="180"/>
    <n v="239.5"/>
    <n v="172.5"/>
    <n v="189.5"/>
    <n v="202.05"/>
    <n v="94"/>
    <n v="2051.5500000000002"/>
    <n v="0"/>
    <n v="160"/>
    <n v="150"/>
    <n v="110.5"/>
    <n v="41"/>
    <n v="71"/>
    <n v="130"/>
    <n v="139"/>
    <n v="90"/>
    <n v="120.5"/>
    <n v="22"/>
    <n v="182.75"/>
    <n v="1216.75"/>
    <n v="159.94999999999999"/>
    <n v="0"/>
    <n v="173.1"/>
    <n v="253.5"/>
    <n v="55.5"/>
    <n v="265"/>
    <n v="182.5"/>
    <n v="50"/>
    <n v="205.5"/>
    <n v="20"/>
    <n v="244.5"/>
    <n v="204"/>
    <n v="1813.55"/>
    <n v="180.85"/>
    <n v="32.5"/>
    <n v="0"/>
    <n v="2.5"/>
    <n v="83.45"/>
    <n v="69"/>
    <n v="51"/>
    <n v="74.45"/>
    <n v="493.75"/>
    <d v="2014-02-07T00:00:00"/>
    <s v="SIKAR"/>
    <s v="SIKAR"/>
    <x v="3"/>
    <s v="SONU SHARMA"/>
  </r>
  <r>
    <n v="144243"/>
    <s v="SHRI SHYAM TRADING COMPANY"/>
    <n v="36.5"/>
    <n v="37.5"/>
    <n v="86.5"/>
    <n v="85"/>
    <n v="60.5"/>
    <n v="78.75"/>
    <n v="80"/>
    <n v="80.5"/>
    <n v="151"/>
    <n v="121.25"/>
    <n v="125"/>
    <n v="137.35"/>
    <n v="1079.8499999999999"/>
    <n v="139"/>
    <n v="205.5"/>
    <n v="203.5"/>
    <n v="158.5"/>
    <n v="126.25"/>
    <n v="131.75"/>
    <n v="161.05000000000001"/>
    <n v="135.5"/>
    <n v="156.5"/>
    <n v="99.45"/>
    <n v="128"/>
    <n v="181.75"/>
    <n v="1826.75"/>
    <n v="222.6"/>
    <n v="207"/>
    <n v="174"/>
    <n v="210.05"/>
    <n v="70.05"/>
    <n v="194.5"/>
    <n v="87"/>
    <n v="62.15"/>
    <n v="103.25"/>
    <n v="149.75"/>
    <n v="136.25"/>
    <n v="185"/>
    <n v="1801.6000000000001"/>
    <n v="57.5"/>
    <n v="55"/>
    <n v="182.75"/>
    <n v="154.05000000000001"/>
    <n v="103.25"/>
    <n v="92.4"/>
    <n v="59.75"/>
    <n v="127.25"/>
    <n v="831.94999999999993"/>
    <d v="2014-07-11T00:00:00"/>
    <s v="SIKAR"/>
    <s v="SIKAR"/>
    <x v="3"/>
    <s v="SONU SHARMA"/>
  </r>
  <r>
    <n v="171834"/>
    <s v="BABA RAMDEV TRADING COMPANY"/>
    <n v="62.5"/>
    <n v="65"/>
    <n v="60"/>
    <n v="73"/>
    <n v="55"/>
    <n v="23"/>
    <n v="85"/>
    <n v="82"/>
    <n v="98"/>
    <n v="103"/>
    <n v="99"/>
    <n v="55.5"/>
    <n v="861"/>
    <n v="85.25"/>
    <n v="101.8"/>
    <n v="125"/>
    <n v="89"/>
    <n v="100"/>
    <n v="30"/>
    <n v="61.5"/>
    <n v="94.5"/>
    <n v="58"/>
    <n v="76.25"/>
    <n v="63.5"/>
    <n v="85.5"/>
    <n v="970.3"/>
    <n v="56.5"/>
    <n v="167"/>
    <n v="179.5"/>
    <n v="176"/>
    <n v="140"/>
    <n v="154"/>
    <n v="30"/>
    <n v="122"/>
    <n v="156.55000000000001"/>
    <n v="119.65"/>
    <n v="100.5"/>
    <n v="150"/>
    <n v="1551.7"/>
    <n v="70"/>
    <n v="56"/>
    <n v="63.5"/>
    <n v="128.25"/>
    <n v="101"/>
    <n v="56.15"/>
    <n v="106.75"/>
    <n v="15.9"/>
    <n v="597.54999999999995"/>
    <d v="2017-04-06T00:00:00"/>
    <s v="SIKAR"/>
    <s v="SIKAR"/>
    <x v="3"/>
    <s v="SONU SHARMA"/>
  </r>
  <r>
    <n v="141118"/>
    <s v="SHREE LAXMI NATH STONE COMPANY"/>
    <n v="230"/>
    <n v="165"/>
    <n v="144.5"/>
    <n v="144.5"/>
    <n v="166"/>
    <n v="141"/>
    <n v="185"/>
    <n v="85"/>
    <n v="110"/>
    <n v="193"/>
    <n v="152.5"/>
    <n v="103"/>
    <n v="1819.5"/>
    <n v="45"/>
    <n v="150.5"/>
    <n v="153.5"/>
    <n v="145.5"/>
    <n v="100"/>
    <n v="183.5"/>
    <n v="142.5"/>
    <n v="115"/>
    <n v="151"/>
    <n v="120.5"/>
    <n v="161"/>
    <n v="170.5"/>
    <n v="1638.5"/>
    <n v="150.5"/>
    <n v="156"/>
    <n v="151"/>
    <n v="91"/>
    <n v="136"/>
    <n v="153"/>
    <n v="45"/>
    <n v="153"/>
    <n v="151.5"/>
    <n v="60"/>
    <n v="100"/>
    <n v="179"/>
    <n v="1526"/>
    <n v="162"/>
    <n v="102.5"/>
    <n v="167"/>
    <n v="158"/>
    <n v="103.2"/>
    <n v="149.5"/>
    <n v="129.25"/>
    <n v="165.75"/>
    <n v="1137.2"/>
    <d v="2012-08-18T00:00:00"/>
    <s v="SIKAR"/>
    <s v="SIKAR"/>
    <x v="3"/>
    <s v="RAVI KUMAR KUMAWAT"/>
  </r>
  <r>
    <n v="209599"/>
    <s v="SHYAM KRIPA HARDWARE AND SENE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.25"/>
    <n v="75.099999999999994"/>
    <n v="52"/>
    <n v="150.75"/>
    <n v="254.05"/>
    <n v="257.2"/>
    <n v="501.85"/>
    <n v="1363.2000000000003"/>
    <n v="400.3"/>
    <n v="264"/>
    <n v="445.25"/>
    <n v="365.45"/>
    <n v="385.25"/>
    <n v="478.09999999999997"/>
    <n v="440"/>
    <n v="506.34999999999997"/>
    <n v="3284.7"/>
    <d v="2021-09-03T00:00:00"/>
    <s v="SIKAR"/>
    <s v="SIKAR"/>
    <x v="3"/>
    <s v="SONU SHARMA"/>
  </r>
  <r>
    <n v="171591"/>
    <s v="RULANIYA CEMENT AGENCY"/>
    <n v="52.75"/>
    <n v="64.75"/>
    <n v="53.25"/>
    <n v="85"/>
    <n v="68.099999999999994"/>
    <n v="30"/>
    <n v="73"/>
    <n v="61.5"/>
    <n v="62.1"/>
    <n v="30"/>
    <n v="62"/>
    <n v="30.15"/>
    <n v="672.6"/>
    <n v="24"/>
    <n v="50"/>
    <n v="52.5"/>
    <n v="58.15"/>
    <n v="61.35"/>
    <n v="50.65"/>
    <n v="52.1"/>
    <n v="70.5"/>
    <n v="100.55"/>
    <n v="81.45"/>
    <n v="81.8"/>
    <n v="85.25"/>
    <n v="768.3"/>
    <n v="100.1"/>
    <n v="100.5"/>
    <n v="105"/>
    <n v="103"/>
    <n v="102.35"/>
    <n v="102.75"/>
    <n v="102.7"/>
    <n v="100.5"/>
    <n v="116.6"/>
    <n v="127.25"/>
    <n v="112.5"/>
    <n v="165"/>
    <n v="1338.25"/>
    <n v="116"/>
    <n v="150"/>
    <n v="180.75"/>
    <n v="160.75"/>
    <n v="182.4"/>
    <n v="135.85"/>
    <n v="203.7"/>
    <n v="163.30000000000001"/>
    <n v="1292.75"/>
    <d v="2017-02-13T00:00:00"/>
    <s v="SIKAR"/>
    <s v="SIKAR"/>
    <x v="3"/>
    <s v="SONU SHARMA"/>
  </r>
  <r>
    <n v="149582"/>
    <s v="SHRI BALAJI BUILDING MATERIAL"/>
    <n v="199"/>
    <n v="150"/>
    <n v="181.5"/>
    <n v="97"/>
    <n v="42"/>
    <n v="42"/>
    <n v="86"/>
    <n v="44.5"/>
    <n v="119.5"/>
    <n v="87.5"/>
    <n v="80"/>
    <n v="87.5"/>
    <n v="1216.5"/>
    <n v="0"/>
    <n v="41.5"/>
    <n v="85"/>
    <n v="116.5"/>
    <n v="114.5"/>
    <n v="86"/>
    <n v="106.5"/>
    <n v="79.5"/>
    <n v="138.5"/>
    <n v="115.5"/>
    <n v="57"/>
    <n v="52"/>
    <n v="992.5"/>
    <n v="77"/>
    <n v="71"/>
    <n v="104.5"/>
    <n v="64.25"/>
    <n v="82"/>
    <n v="79.2"/>
    <n v="146"/>
    <n v="83"/>
    <n v="115"/>
    <n v="107.5"/>
    <n v="157"/>
    <n v="103.5"/>
    <n v="1189.95"/>
    <n v="129.5"/>
    <n v="90.5"/>
    <n v="147.5"/>
    <n v="91.25"/>
    <n v="174.5"/>
    <n v="116.5"/>
    <n v="117.5"/>
    <n v="117.5"/>
    <n v="984.75"/>
    <d v="2016-03-04T00:00:00"/>
    <s v="SIKAR"/>
    <s v="SIKAR"/>
    <x v="3"/>
    <s v="SONU SHARMA"/>
  </r>
  <r>
    <n v="149971"/>
    <s v="PRADHAN CEMENT SUPPLIERS"/>
    <n v="109.3"/>
    <n v="130.5"/>
    <n v="137"/>
    <n v="198.5"/>
    <n v="118.5"/>
    <n v="122.1"/>
    <n v="117.5"/>
    <n v="117"/>
    <n v="168.5"/>
    <n v="159"/>
    <n v="139"/>
    <n v="93.5"/>
    <n v="1610.4"/>
    <n v="0"/>
    <n v="100"/>
    <n v="121.25"/>
    <n v="133"/>
    <n v="111"/>
    <n v="112.5"/>
    <n v="177.5"/>
    <n v="101"/>
    <n v="133.5"/>
    <n v="113.25"/>
    <n v="185.5"/>
    <n v="48.9"/>
    <n v="1337.4"/>
    <n v="157.5"/>
    <n v="0"/>
    <n v="174"/>
    <n v="91.65"/>
    <n v="86"/>
    <n v="70"/>
    <n v="85"/>
    <n v="72.5"/>
    <n v="112.5"/>
    <n v="131.85"/>
    <n v="51"/>
    <n v="103"/>
    <n v="1135"/>
    <n v="45.5"/>
    <n v="45"/>
    <n v="59.5"/>
    <n v="49"/>
    <n v="84.5"/>
    <n v="65.25"/>
    <n v="65"/>
    <n v="101.5"/>
    <n v="515.25"/>
    <d v="2016-05-25T00:00:00"/>
    <s v="SIKAR"/>
    <s v="SIKAR"/>
    <x v="3"/>
    <s v="RAVI KUMAR KUMAWAT"/>
  </r>
  <r>
    <n v="144343"/>
    <s v="SHREE BALAJI CEMENT AGENCY"/>
    <n v="45"/>
    <n v="30"/>
    <n v="30"/>
    <n v="32.5"/>
    <n v="37"/>
    <n v="81"/>
    <n v="60"/>
    <n v="0"/>
    <n v="19"/>
    <n v="40"/>
    <n v="30"/>
    <n v="40"/>
    <n v="444.5"/>
    <n v="0"/>
    <n v="61.5"/>
    <n v="86"/>
    <n v="72.5"/>
    <n v="90"/>
    <n v="100"/>
    <n v="45"/>
    <n v="59.5"/>
    <n v="90"/>
    <n v="50"/>
    <n v="81"/>
    <n v="70.5"/>
    <n v="806"/>
    <n v="72.5"/>
    <n v="107.5"/>
    <n v="109"/>
    <n v="42.5"/>
    <n v="106.5"/>
    <n v="38"/>
    <n v="90"/>
    <n v="35"/>
    <n v="50"/>
    <n v="100"/>
    <n v="67"/>
    <n v="0"/>
    <n v="818"/>
    <n v="89.5"/>
    <n v="56.5"/>
    <n v="79"/>
    <n v="33"/>
    <n v="44"/>
    <n v="71.5"/>
    <n v="77.5"/>
    <n v="26.85"/>
    <n v="477.85"/>
    <d v="2013-04-12T00:00:00"/>
    <s v="SIKAR"/>
    <s v="SIKAR"/>
    <x v="3"/>
    <s v="SONU SHARMA"/>
  </r>
  <r>
    <n v="178313"/>
    <s v="SIDDHI VINAYAK SANITARY &amp; HARD"/>
    <n v="0"/>
    <n v="26"/>
    <n v="41"/>
    <n v="49.5"/>
    <n v="41.3"/>
    <n v="37.5"/>
    <n v="31.25"/>
    <n v="15.7"/>
    <n v="19.850000000000001"/>
    <n v="13.15"/>
    <n v="42.5"/>
    <n v="26.5"/>
    <n v="344.25"/>
    <n v="0"/>
    <n v="9.75"/>
    <n v="41"/>
    <n v="33.35"/>
    <n v="39.65"/>
    <n v="32.299999999999997"/>
    <n v="27.75"/>
    <n v="15.3"/>
    <n v="55.4"/>
    <n v="23.55"/>
    <n v="51.75"/>
    <n v="38"/>
    <n v="367.8"/>
    <n v="44.5"/>
    <n v="37.5"/>
    <n v="50"/>
    <n v="58.699999999999996"/>
    <n v="81.95"/>
    <n v="71.75"/>
    <n v="82.95"/>
    <n v="81.75"/>
    <n v="54.35"/>
    <n v="42.25"/>
    <n v="66.75"/>
    <n v="79.5"/>
    <n v="751.94999999999993"/>
    <n v="56"/>
    <n v="27"/>
    <n v="56.5"/>
    <n v="65.45"/>
    <n v="87"/>
    <n v="12.649999999999999"/>
    <n v="43.85"/>
    <n v="85.8"/>
    <n v="434.25"/>
    <d v="2019-05-11T00:00:00"/>
    <s v="SIKAR"/>
    <s v="SIKAR"/>
    <x v="3"/>
    <s v="SONU SHARMA"/>
  </r>
  <r>
    <n v="146401"/>
    <s v="BALAJI TRADING COMPANY"/>
    <n v="30"/>
    <n v="20"/>
    <n v="57"/>
    <n v="0"/>
    <n v="35"/>
    <n v="0"/>
    <n v="20"/>
    <n v="42.5"/>
    <n v="35"/>
    <n v="10"/>
    <n v="11"/>
    <n v="15"/>
    <n v="275.5"/>
    <n v="42.5"/>
    <n v="2.5"/>
    <n v="30"/>
    <n v="61.5"/>
    <n v="7.5"/>
    <n v="32.5"/>
    <n v="28.5"/>
    <n v="52.5"/>
    <n v="27.5"/>
    <n v="45"/>
    <n v="34"/>
    <n v="10"/>
    <n v="374"/>
    <n v="48"/>
    <n v="104.30000000000001"/>
    <n v="77.5"/>
    <n v="72.5"/>
    <n v="33.5"/>
    <n v="50"/>
    <n v="24"/>
    <n v="40.85"/>
    <n v="53.5"/>
    <n v="63.5"/>
    <n v="41"/>
    <n v="13.5"/>
    <n v="622.15000000000009"/>
    <n v="36"/>
    <n v="83"/>
    <n v="58.5"/>
    <n v="67.5"/>
    <n v="61"/>
    <n v="86"/>
    <n v="65"/>
    <n v="64"/>
    <n v="521"/>
    <d v="2015-02-06T00:00:00"/>
    <s v="SIKAR"/>
    <s v="SIKAR"/>
    <x v="3"/>
    <s v="SONU SHARMA"/>
  </r>
  <r>
    <n v="203400"/>
    <s v="AMIT STONE MARCHANT"/>
    <n v="0"/>
    <n v="0"/>
    <n v="0"/>
    <n v="0"/>
    <n v="0"/>
    <n v="0"/>
    <n v="0"/>
    <n v="0"/>
    <n v="0"/>
    <n v="0"/>
    <n v="0"/>
    <n v="0"/>
    <n v="0"/>
    <n v="0"/>
    <n v="0"/>
    <n v="25"/>
    <n v="20"/>
    <n v="25"/>
    <n v="43"/>
    <n v="34"/>
    <n v="54.2"/>
    <n v="100.8"/>
    <n v="46"/>
    <n v="41"/>
    <n v="80.25"/>
    <n v="469.25"/>
    <n v="102"/>
    <n v="17.5"/>
    <n v="72.2"/>
    <n v="55.3"/>
    <n v="29.5"/>
    <n v="65.75"/>
    <n v="32"/>
    <n v="37.5"/>
    <n v="93.1"/>
    <n v="46.75"/>
    <n v="0"/>
    <n v="65"/>
    <n v="616.6"/>
    <n v="12.5"/>
    <n v="51.5"/>
    <n v="12.5"/>
    <n v="50"/>
    <n v="40"/>
    <n v="48.9"/>
    <n v="30"/>
    <n v="60"/>
    <n v="305.39999999999998"/>
    <d v="2020-06-29T00:00:00"/>
    <s v="SIKAR"/>
    <s v="SIKAR"/>
    <x v="3"/>
    <s v="SONU SHARMA"/>
  </r>
  <r>
    <n v="208770"/>
    <s v="SHEKHAWAT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.5"/>
    <n v="37"/>
    <n v="30.5"/>
    <n v="20"/>
    <n v="50"/>
    <n v="50"/>
    <n v="81"/>
    <n v="103"/>
    <n v="117"/>
    <n v="596"/>
    <n v="55"/>
    <n v="42.5"/>
    <n v="77.5"/>
    <n v="75"/>
    <n v="0"/>
    <n v="45"/>
    <n v="20"/>
    <n v="47.5"/>
    <n v="362.5"/>
    <d v="2021-06-28T00:00:00"/>
    <s v="SIKAR"/>
    <s v="SIKAR"/>
    <x v="3"/>
    <s v="RAVI KUMAR KUMAWAT"/>
  </r>
  <r>
    <n v="203407"/>
    <s v="HANUMANGARH INT SUPPLIER"/>
    <n v="0"/>
    <n v="0"/>
    <n v="0"/>
    <n v="0"/>
    <n v="0"/>
    <n v="0"/>
    <n v="0"/>
    <n v="0"/>
    <n v="0"/>
    <n v="0"/>
    <n v="0"/>
    <n v="0"/>
    <n v="0"/>
    <n v="0"/>
    <n v="0"/>
    <n v="10"/>
    <n v="55"/>
    <n v="50"/>
    <n v="30"/>
    <n v="51.1"/>
    <n v="30"/>
    <n v="28.5"/>
    <n v="56.5"/>
    <n v="65.45"/>
    <n v="54.55"/>
    <n v="431.1"/>
    <n v="86"/>
    <n v="72.75"/>
    <n v="38.75"/>
    <n v="60"/>
    <n v="20"/>
    <n v="37.5"/>
    <n v="52.5"/>
    <n v="37.5"/>
    <n v="51.5"/>
    <n v="33.5"/>
    <n v="40"/>
    <n v="46"/>
    <n v="576"/>
    <n v="10"/>
    <n v="32.5"/>
    <n v="44.5"/>
    <n v="20"/>
    <n v="24.5"/>
    <n v="20"/>
    <n v="35"/>
    <n v="30"/>
    <n v="216.5"/>
    <d v="2020-06-29T00:00:00"/>
    <s v="SIKAR"/>
    <s v="SIKAR"/>
    <x v="3"/>
    <s v="RAVI KUMAR KUMAWAT"/>
  </r>
  <r>
    <n v="176530"/>
    <s v="SHREE SHYAM IRON"/>
    <n v="42.5"/>
    <n v="50"/>
    <n v="100"/>
    <n v="82.5"/>
    <n v="110.25"/>
    <n v="109.5"/>
    <n v="101"/>
    <n v="82.5"/>
    <n v="131"/>
    <n v="82.5"/>
    <n v="145"/>
    <n v="22"/>
    <n v="1058.75"/>
    <n v="42"/>
    <n v="54.5"/>
    <n v="87.5"/>
    <n v="50"/>
    <n v="67.5"/>
    <n v="29"/>
    <n v="65"/>
    <n v="55"/>
    <n v="65"/>
    <n v="52.5"/>
    <n v="60.25"/>
    <n v="22.5"/>
    <n v="650.75"/>
    <n v="51.5"/>
    <n v="2"/>
    <n v="37.5"/>
    <n v="121.5"/>
    <n v="77.5"/>
    <n v="52.5"/>
    <n v="30"/>
    <n v="50"/>
    <n v="12.5"/>
    <n v="45"/>
    <n v="30.5"/>
    <n v="10"/>
    <n v="520.5"/>
    <n v="41.5"/>
    <n v="67.5"/>
    <n v="90"/>
    <n v="83.25"/>
    <n v="74.650000000000006"/>
    <n v="104.19999999999999"/>
    <n v="25"/>
    <n v="11"/>
    <n v="497.09999999999997"/>
    <d v="2018-09-18T00:00:00"/>
    <s v="SIKAR"/>
    <s v="SIKAR"/>
    <x v="3"/>
    <s v="SONU SHARMA"/>
  </r>
  <r>
    <n v="204567"/>
    <s v="SAINI KHAD BEEJ BHAND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40"/>
    <n v="27.2"/>
    <n v="45"/>
    <n v="41.25"/>
    <n v="5"/>
    <n v="36.5"/>
    <n v="229.95"/>
    <n v="49.5"/>
    <n v="100.5"/>
    <n v="43.5"/>
    <n v="52.75"/>
    <n v="20.5"/>
    <n v="20"/>
    <n v="20"/>
    <n v="20"/>
    <n v="30.25"/>
    <n v="45.5"/>
    <n v="24.75"/>
    <n v="75"/>
    <n v="502.25"/>
    <n v="42"/>
    <n v="57"/>
    <n v="12.25"/>
    <n v="17.5"/>
    <n v="20"/>
    <n v="13.2"/>
    <n v="20"/>
    <n v="43"/>
    <n v="224.95"/>
    <d v="2020-09-05T00:00:00"/>
    <s v="SIKAR"/>
    <s v="SIKAR"/>
    <x v="3"/>
    <s v="SONU SHARMA"/>
  </r>
  <r>
    <n v="176959"/>
    <s v="SOLANKI TRADERS"/>
    <n v="60"/>
    <n v="45"/>
    <n v="50"/>
    <n v="42.5"/>
    <n v="37.5"/>
    <n v="20"/>
    <n v="30"/>
    <n v="30"/>
    <n v="50.1"/>
    <n v="30"/>
    <n v="90"/>
    <n v="43"/>
    <n v="528.1"/>
    <n v="42"/>
    <n v="30"/>
    <n v="52.5"/>
    <n v="62.5"/>
    <n v="52.5"/>
    <n v="41"/>
    <n v="30"/>
    <n v="50"/>
    <n v="36"/>
    <n v="43.5"/>
    <n v="51.5"/>
    <n v="71"/>
    <n v="562.5"/>
    <n v="55"/>
    <n v="12.5"/>
    <n v="50"/>
    <n v="22"/>
    <n v="33"/>
    <n v="39.5"/>
    <n v="25.5"/>
    <n v="30"/>
    <n v="50"/>
    <n v="37.5"/>
    <n v="43"/>
    <n v="93"/>
    <n v="491"/>
    <n v="35"/>
    <n v="60"/>
    <n v="65"/>
    <n v="40"/>
    <n v="50.5"/>
    <n v="30"/>
    <n v="35"/>
    <n v="35"/>
    <n v="350.5"/>
    <d v="2018-12-27T00:00:00"/>
    <s v="SIKAR"/>
    <s v="SIKAR"/>
    <x v="3"/>
    <s v="RAVI KUMAR KUMAWAT"/>
  </r>
  <r>
    <n v="209146"/>
    <s v="KUMAWAT TRADING CO.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6.4"/>
    <n v="104.65"/>
    <n v="50.65"/>
    <n v="7.5"/>
    <n v="5"/>
    <n v="1"/>
    <n v="5"/>
    <n v="393.2"/>
    <n v="2.5"/>
    <n v="0"/>
    <n v="10"/>
    <n v="0"/>
    <n v="0"/>
    <n v="0"/>
    <n v="0"/>
    <n v="0"/>
    <n v="12.5"/>
    <d v="2021-08-04T00:00:00"/>
    <s v="SIKAR"/>
    <s v="SIKAR"/>
    <x v="3"/>
    <s v="SONU SHARMA"/>
  </r>
  <r>
    <n v="172636"/>
    <s v="SHRI KRISHNA BUILDING MATERIAL"/>
    <n v="109.5"/>
    <n v="170"/>
    <n v="134"/>
    <n v="118.5"/>
    <n v="102"/>
    <n v="129"/>
    <n v="40"/>
    <n v="61.25"/>
    <n v="152.19999999999999"/>
    <n v="49.5"/>
    <n v="44.5"/>
    <n v="42"/>
    <n v="1152.45"/>
    <n v="42"/>
    <n v="63"/>
    <n v="52"/>
    <n v="44.5"/>
    <n v="50"/>
    <n v="5"/>
    <n v="5"/>
    <n v="5"/>
    <n v="5"/>
    <n v="0"/>
    <n v="0"/>
    <n v="0"/>
    <n v="271.5"/>
    <n v="0"/>
    <n v="0"/>
    <n v="0"/>
    <n v="52"/>
    <n v="0"/>
    <n v="0"/>
    <n v="27.5"/>
    <n v="20"/>
    <n v="0"/>
    <n v="45"/>
    <n v="97"/>
    <n v="107"/>
    <n v="348.5"/>
    <n v="72"/>
    <n v="129"/>
    <n v="101.5"/>
    <n v="45"/>
    <n v="5"/>
    <n v="42"/>
    <n v="62"/>
    <n v="52"/>
    <n v="508.5"/>
    <d v="2017-08-10T00:00:00"/>
    <s v="SIKAR"/>
    <s v="SIKAR"/>
    <x v="3"/>
    <n v="0"/>
  </r>
  <r>
    <n v="175246"/>
    <s v="RAGHUNATH RAI RAM GOPAL"/>
    <n v="15"/>
    <n v="30"/>
    <n v="30"/>
    <n v="40"/>
    <n v="10"/>
    <n v="30"/>
    <n v="30"/>
    <n v="32.5"/>
    <n v="40"/>
    <n v="30"/>
    <n v="40"/>
    <n v="22.5"/>
    <n v="350"/>
    <n v="0"/>
    <n v="10"/>
    <n v="35"/>
    <n v="5"/>
    <n v="20"/>
    <n v="10"/>
    <n v="15"/>
    <n v="15"/>
    <n v="40"/>
    <n v="10"/>
    <n v="50.5"/>
    <n v="27.5"/>
    <n v="238"/>
    <n v="32"/>
    <n v="20"/>
    <n v="50"/>
    <n v="30"/>
    <n v="40"/>
    <n v="27.5"/>
    <n v="30"/>
    <n v="20"/>
    <n v="75"/>
    <n v="5"/>
    <n v="10"/>
    <n v="0"/>
    <n v="339.5"/>
    <n v="30"/>
    <n v="12.5"/>
    <n v="30"/>
    <n v="25"/>
    <n v="20"/>
    <n v="20"/>
    <n v="30"/>
    <n v="10.050000000000001"/>
    <n v="177.55"/>
    <d v="2018-04-04T00:00:00"/>
    <s v="SIKAR"/>
    <s v="SIKAR"/>
    <x v="3"/>
    <s v="RAVI KUMAR KUMAWAT"/>
  </r>
  <r>
    <n v="209112"/>
    <s v="PRAKASH &amp;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51"/>
    <n v="54"/>
    <n v="52"/>
    <n v="10"/>
    <n v="27"/>
    <n v="8"/>
    <n v="10"/>
    <n v="282"/>
    <n v="0"/>
    <n v="0"/>
    <n v="0"/>
    <n v="0"/>
    <n v="0"/>
    <n v="0"/>
    <n v="0"/>
    <n v="0"/>
    <n v="0"/>
    <d v="2021-07-31T00:00:00"/>
    <s v="SIKAR"/>
    <s v="SIKAR"/>
    <x v="3"/>
    <s v="RAVI KUMAR KUMAWAT"/>
  </r>
  <r>
    <n v="170143"/>
    <s v="VINOD BUILDING MATERIAL"/>
    <n v="96.5"/>
    <n v="93"/>
    <n v="87"/>
    <n v="96.5"/>
    <n v="85.5"/>
    <n v="0"/>
    <n v="52"/>
    <n v="35"/>
    <n v="35"/>
    <n v="65"/>
    <n v="52"/>
    <n v="0"/>
    <n v="697.5"/>
    <n v="0"/>
    <n v="78"/>
    <n v="65"/>
    <n v="35"/>
    <n v="61.5"/>
    <n v="43"/>
    <n v="10"/>
    <n v="45"/>
    <n v="35"/>
    <n v="66.5"/>
    <n v="4.8499999999999996"/>
    <n v="94.5"/>
    <n v="538.35"/>
    <n v="0"/>
    <n v="43"/>
    <n v="45"/>
    <n v="42.5"/>
    <n v="0"/>
    <n v="30"/>
    <n v="10"/>
    <n v="0"/>
    <n v="1"/>
    <n v="29"/>
    <n v="10"/>
    <n v="20"/>
    <n v="230.5"/>
    <n v="10"/>
    <n v="0"/>
    <n v="0"/>
    <n v="0"/>
    <n v="0"/>
    <n v="0"/>
    <n v="0"/>
    <n v="0"/>
    <n v="10"/>
    <d v="2016-06-24T00:00:00"/>
    <s v="SIKAR"/>
    <s v="SIKAR"/>
    <x v="3"/>
    <s v="SONU SHARMA"/>
  </r>
  <r>
    <n v="202855"/>
    <s v="SHREE BALAJI CONSTRUCTION SUPP"/>
    <n v="0"/>
    <n v="0"/>
    <n v="0"/>
    <n v="0"/>
    <n v="0"/>
    <n v="0"/>
    <n v="0"/>
    <n v="0"/>
    <n v="0"/>
    <n v="0"/>
    <n v="0"/>
    <n v="0"/>
    <n v="0"/>
    <n v="0"/>
    <n v="0"/>
    <n v="63.75"/>
    <n v="67.5"/>
    <n v="50.75"/>
    <n v="60.5"/>
    <n v="12.5"/>
    <n v="27.5"/>
    <n v="26"/>
    <n v="22.5"/>
    <n v="10"/>
    <n v="10"/>
    <n v="351"/>
    <n v="0"/>
    <n v="10"/>
    <n v="20"/>
    <n v="20"/>
    <n v="30"/>
    <n v="20"/>
    <n v="20"/>
    <n v="20"/>
    <n v="29.5"/>
    <n v="23.5"/>
    <n v="26"/>
    <n v="0"/>
    <n v="219"/>
    <n v="30"/>
    <n v="20"/>
    <n v="30"/>
    <n v="0"/>
    <n v="17.5"/>
    <n v="45"/>
    <n v="0"/>
    <n v="10"/>
    <n v="152.5"/>
    <d v="2020-05-05T00:00:00"/>
    <s v="SIKAR"/>
    <s v="SIKAR"/>
    <x v="3"/>
    <s v="RAVI KUMAR KUMAWAT"/>
  </r>
  <r>
    <n v="175332"/>
    <s v="SHREE MANSHA BUILDING MATERIAL"/>
    <n v="30"/>
    <n v="27.5"/>
    <n v="27.5"/>
    <n v="15"/>
    <n v="31.5"/>
    <n v="17.5"/>
    <n v="30"/>
    <n v="40"/>
    <n v="50"/>
    <n v="50"/>
    <n v="50"/>
    <n v="20"/>
    <n v="389"/>
    <n v="0"/>
    <n v="20"/>
    <n v="40"/>
    <n v="25"/>
    <n v="20"/>
    <n v="34.5"/>
    <n v="17"/>
    <n v="40"/>
    <n v="53"/>
    <n v="31"/>
    <n v="12"/>
    <n v="42.5"/>
    <n v="335"/>
    <n v="50"/>
    <n v="23.5"/>
    <n v="31.5"/>
    <n v="10"/>
    <n v="0"/>
    <n v="20"/>
    <n v="0"/>
    <n v="20"/>
    <n v="15"/>
    <n v="20"/>
    <n v="0"/>
    <n v="10"/>
    <n v="200"/>
    <n v="10"/>
    <n v="10"/>
    <n v="10"/>
    <n v="10"/>
    <n v="10"/>
    <n v="0"/>
    <n v="10"/>
    <n v="10"/>
    <n v="70"/>
    <d v="2018-04-09T00:00:00"/>
    <s v="SIKAR"/>
    <s v="SIKAR"/>
    <x v="3"/>
    <s v="SONU SHARMA"/>
  </r>
  <r>
    <n v="177956"/>
    <s v="CHOUDHARY BUIDING MATERIAL"/>
    <n v="34.5"/>
    <n v="19.5"/>
    <n v="6"/>
    <n v="10"/>
    <n v="14.5"/>
    <n v="4"/>
    <n v="35"/>
    <n v="26"/>
    <n v="34.1"/>
    <n v="10"/>
    <n v="30"/>
    <n v="36.5"/>
    <n v="260.10000000000002"/>
    <n v="0"/>
    <n v="73"/>
    <n v="55"/>
    <n v="2.5"/>
    <n v="25"/>
    <n v="2.5"/>
    <n v="10"/>
    <n v="20"/>
    <n v="32"/>
    <n v="50"/>
    <n v="36"/>
    <n v="46"/>
    <n v="352"/>
    <n v="27"/>
    <n v="10"/>
    <n v="23.5"/>
    <n v="6.5"/>
    <n v="25"/>
    <n v="17.5"/>
    <n v="31"/>
    <n v="0"/>
    <n v="24"/>
    <n v="5"/>
    <n v="20"/>
    <n v="10"/>
    <n v="199.5"/>
    <n v="10"/>
    <n v="0"/>
    <n v="0"/>
    <n v="0"/>
    <n v="0"/>
    <n v="0"/>
    <n v="0"/>
    <n v="0"/>
    <n v="10"/>
    <d v="2019-04-04T00:00:00"/>
    <s v="SIKAR"/>
    <s v="SIKAR"/>
    <x v="3"/>
    <s v="RAVI KUMAR KUMAWAT"/>
  </r>
  <r>
    <n v="172602"/>
    <s v="SHREE SHIV TRADING COMPANY"/>
    <n v="55"/>
    <n v="61.25"/>
    <n v="52.5"/>
    <n v="42.5"/>
    <n v="12.5"/>
    <n v="40"/>
    <n v="30"/>
    <n v="22.5"/>
    <n v="35"/>
    <n v="10"/>
    <n v="10"/>
    <n v="18"/>
    <n v="389.25"/>
    <n v="0"/>
    <n v="10.5"/>
    <n v="17.5"/>
    <n v="20"/>
    <n v="20.5"/>
    <n v="33"/>
    <n v="25"/>
    <n v="25"/>
    <n v="31.5"/>
    <n v="0"/>
    <n v="25"/>
    <n v="10"/>
    <n v="218"/>
    <n v="50.5"/>
    <n v="1.5"/>
    <n v="20"/>
    <n v="25"/>
    <n v="5"/>
    <n v="10"/>
    <n v="22.5"/>
    <n v="27.5"/>
    <n v="0"/>
    <n v="10"/>
    <n v="0"/>
    <n v="10"/>
    <n v="182"/>
    <n v="0"/>
    <n v="0"/>
    <n v="0"/>
    <n v="0"/>
    <n v="0"/>
    <n v="0"/>
    <n v="0"/>
    <n v="0"/>
    <n v="0"/>
    <d v="2017-08-05T00:00:00"/>
    <s v="SIKAR"/>
    <s v="SIKAR"/>
    <x v="3"/>
    <n v="0"/>
  </r>
  <r>
    <n v="207291"/>
    <s v="BALAJ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5"/>
    <n v="10"/>
    <n v="17.55"/>
    <n v="10"/>
    <n v="27.5"/>
    <n v="10"/>
    <n v="22.5"/>
    <n v="5"/>
    <n v="12.5"/>
    <n v="10"/>
    <n v="10"/>
    <n v="7.5"/>
    <n v="5"/>
    <n v="22.5"/>
    <n v="5"/>
    <n v="147.5"/>
    <n v="7.5"/>
    <n v="0"/>
    <n v="0"/>
    <n v="1"/>
    <n v="0"/>
    <n v="0"/>
    <n v="0"/>
    <n v="0"/>
    <n v="8.5"/>
    <d v="2021-02-19T00:00:00"/>
    <s v="SIKAR"/>
    <s v="SIKAR"/>
    <x v="3"/>
    <s v="SONU SHARMA"/>
  </r>
  <r>
    <n v="149796"/>
    <s v="BALAJI AGENCY"/>
    <n v="15"/>
    <n v="30"/>
    <n v="20"/>
    <n v="17.5"/>
    <n v="30.5"/>
    <n v="20"/>
    <n v="20"/>
    <n v="30"/>
    <n v="11"/>
    <n v="19"/>
    <n v="10"/>
    <n v="17.5"/>
    <n v="240.5"/>
    <n v="12.5"/>
    <n v="20"/>
    <n v="52"/>
    <n v="18"/>
    <n v="27"/>
    <n v="17.5"/>
    <n v="10"/>
    <n v="10"/>
    <n v="10"/>
    <n v="10"/>
    <n v="10"/>
    <n v="0.1"/>
    <n v="197.1"/>
    <n v="19.5"/>
    <n v="10"/>
    <n v="17.5"/>
    <n v="10"/>
    <n v="10"/>
    <n v="0"/>
    <n v="10"/>
    <n v="10"/>
    <n v="2.5"/>
    <n v="19.5"/>
    <n v="15.45"/>
    <n v="0"/>
    <n v="124.45"/>
    <n v="0"/>
    <n v="0"/>
    <n v="0"/>
    <n v="0"/>
    <n v="0"/>
    <n v="0"/>
    <n v="0"/>
    <n v="0"/>
    <n v="0"/>
    <d v="2016-04-20T00:00:00"/>
    <s v="SIKAR"/>
    <s v="SIKAR"/>
    <x v="3"/>
    <s v="SONU SHARMA"/>
  </r>
  <r>
    <n v="179114"/>
    <s v="J K CEMENT AGENCIES"/>
    <n v="0"/>
    <n v="0"/>
    <n v="0"/>
    <n v="0"/>
    <n v="103.5"/>
    <n v="100.75"/>
    <n v="156.25"/>
    <n v="57"/>
    <n v="88"/>
    <n v="34"/>
    <n v="52.75"/>
    <n v="21.4"/>
    <n v="613.65"/>
    <n v="78.5"/>
    <n v="50.25"/>
    <n v="67.75"/>
    <n v="0"/>
    <n v="28"/>
    <n v="69.400000000000006"/>
    <n v="54"/>
    <n v="52.5"/>
    <n v="8.75"/>
    <n v="40"/>
    <n v="55.5"/>
    <n v="83.15"/>
    <n v="587.79999999999995"/>
    <n v="54.8"/>
    <n v="0"/>
    <n v="0"/>
    <n v="0"/>
    <n v="2.5"/>
    <n v="22.5"/>
    <n v="5"/>
    <n v="5"/>
    <n v="20"/>
    <n v="3.75"/>
    <n v="10"/>
    <n v="0"/>
    <n v="123.55"/>
    <n v="0"/>
    <n v="0"/>
    <n v="0"/>
    <n v="0"/>
    <n v="0"/>
    <n v="0"/>
    <n v="0"/>
    <n v="0"/>
    <n v="0"/>
    <d v="2019-08-07T00:00:00"/>
    <s v="SIKAR"/>
    <s v="SIKAR"/>
    <x v="3"/>
    <s v="SONU SHARMA"/>
  </r>
  <r>
    <n v="178299"/>
    <s v="SHEKHAWATI STONE COMPANY"/>
    <n v="0"/>
    <n v="10"/>
    <n v="20"/>
    <n v="10"/>
    <n v="30"/>
    <n v="20"/>
    <n v="10"/>
    <n v="0"/>
    <n v="10.1"/>
    <n v="0"/>
    <n v="10"/>
    <n v="0"/>
    <n v="120.1"/>
    <n v="0"/>
    <n v="10"/>
    <n v="0"/>
    <n v="10"/>
    <n v="10"/>
    <n v="10"/>
    <n v="10"/>
    <n v="10"/>
    <n v="25"/>
    <n v="10"/>
    <n v="12"/>
    <n v="20"/>
    <n v="127"/>
    <n v="20"/>
    <n v="1"/>
    <n v="19"/>
    <n v="12"/>
    <n v="10"/>
    <n v="0"/>
    <n v="20"/>
    <n v="0"/>
    <n v="10"/>
    <n v="10"/>
    <n v="0"/>
    <n v="0"/>
    <n v="102"/>
    <n v="0"/>
    <n v="0"/>
    <n v="20"/>
    <n v="10"/>
    <n v="10"/>
    <n v="0"/>
    <n v="19.5"/>
    <n v="10"/>
    <n v="69.5"/>
    <d v="2019-05-09T00:00:00"/>
    <s v="SIKAR"/>
    <s v="SIKAR"/>
    <x v="3"/>
    <s v="RAVI KUMAR KUMAWAT"/>
  </r>
  <r>
    <n v="146633"/>
    <s v="GODRA HARDWARE"/>
    <n v="30"/>
    <n v="20"/>
    <n v="10"/>
    <n v="15"/>
    <n v="10"/>
    <n v="10"/>
    <n v="0"/>
    <n v="10"/>
    <n v="20"/>
    <n v="10"/>
    <n v="30"/>
    <n v="10"/>
    <n v="175"/>
    <n v="44.5"/>
    <n v="0"/>
    <n v="10"/>
    <n v="10"/>
    <n v="20"/>
    <n v="20"/>
    <n v="20"/>
    <n v="1"/>
    <n v="10"/>
    <n v="10"/>
    <n v="0"/>
    <n v="0.2"/>
    <n v="145.69999999999999"/>
    <n v="10"/>
    <n v="0"/>
    <n v="0"/>
    <n v="0"/>
    <n v="0"/>
    <n v="0"/>
    <n v="0"/>
    <n v="20"/>
    <n v="20"/>
    <n v="23.5"/>
    <n v="17.5"/>
    <n v="0"/>
    <n v="91"/>
    <n v="10"/>
    <n v="3"/>
    <n v="0"/>
    <n v="10"/>
    <n v="0"/>
    <n v="0"/>
    <n v="0"/>
    <n v="0"/>
    <n v="23"/>
    <d v="2015-03-05T00:00:00"/>
    <s v="SIKAR"/>
    <s v="SIKAR"/>
    <x v="3"/>
    <s v="RAVI KUMAR KUMAWAT"/>
  </r>
  <r>
    <n v="206748"/>
    <s v="G P CONSTRUCTION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42.5"/>
    <n v="1"/>
    <n v="53.5"/>
    <n v="26"/>
    <n v="15"/>
    <n v="12"/>
    <n v="5"/>
    <n v="0"/>
    <n v="12"/>
    <n v="0"/>
    <n v="0"/>
    <n v="0"/>
    <n v="0"/>
    <n v="5"/>
    <n v="0"/>
    <n v="75"/>
    <n v="5"/>
    <n v="0"/>
    <n v="0"/>
    <n v="0"/>
    <n v="0"/>
    <n v="0"/>
    <n v="0"/>
    <n v="0"/>
    <n v="5"/>
    <d v="2021-01-20T00:00:00"/>
    <s v="SIKAR"/>
    <s v="SIKAR"/>
    <x v="3"/>
    <n v="0"/>
  </r>
  <r>
    <n v="210211"/>
    <s v="K L KUMAWAT STONE MARCHA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41"/>
    <n v="10"/>
    <n v="0"/>
    <n v="0"/>
    <n v="71"/>
    <n v="10"/>
    <n v="10"/>
    <n v="10"/>
    <n v="10"/>
    <n v="30"/>
    <n v="30"/>
    <n v="25"/>
    <n v="10"/>
    <n v="135"/>
    <d v="2021-10-21T00:00:00"/>
    <s v="SIKAR"/>
    <s v="SIKAR"/>
    <x v="3"/>
    <s v="RAVI KUMAR KUMAWAT"/>
  </r>
  <r>
    <n v="211051"/>
    <s v="SHRI SHYAM GRANITE AND TILE H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0"/>
    <n v="22.5"/>
    <n v="57.5"/>
    <n v="32.5"/>
    <n v="12.5"/>
    <n v="12.5"/>
    <n v="27"/>
    <n v="23"/>
    <n v="14.5"/>
    <n v="12.5"/>
    <n v="20"/>
    <n v="154.5"/>
    <d v="2022-01-07T00:00:00"/>
    <s v="SIKAR"/>
    <s v="SIKAR"/>
    <x v="3"/>
    <n v="0"/>
  </r>
  <r>
    <n v="142523"/>
    <s v="TAGALA BROTHERS"/>
    <n v="265"/>
    <n v="87.5"/>
    <n v="217"/>
    <n v="92.5"/>
    <n v="105"/>
    <n v="0"/>
    <n v="0"/>
    <n v="0"/>
    <n v="0"/>
    <n v="0"/>
    <n v="0"/>
    <n v="0"/>
    <n v="767"/>
    <n v="0"/>
    <n v="0"/>
    <n v="0"/>
    <n v="0"/>
    <n v="0"/>
    <n v="0"/>
    <n v="0"/>
    <n v="0"/>
    <n v="0"/>
    <n v="0"/>
    <n v="61.5"/>
    <n v="0"/>
    <n v="61.5"/>
    <n v="0"/>
    <n v="0"/>
    <n v="45"/>
    <n v="0"/>
    <n v="0"/>
    <n v="0"/>
    <n v="0"/>
    <n v="0"/>
    <n v="0"/>
    <n v="0"/>
    <n v="0"/>
    <n v="0"/>
    <n v="45"/>
    <n v="0"/>
    <n v="0"/>
    <n v="0"/>
    <n v="0"/>
    <n v="0"/>
    <n v="0"/>
    <n v="0"/>
    <n v="0"/>
    <n v="0"/>
    <d v="2013-09-10T00:00:00"/>
    <s v="SIKAR"/>
    <s v="SIKAR"/>
    <x v="3"/>
    <n v="0"/>
  </r>
  <r>
    <n v="211232"/>
    <s v="KRISHIV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0"/>
    <n v="7.5"/>
    <n v="37.5"/>
    <n v="2.5"/>
    <n v="0"/>
    <n v="18.5"/>
    <n v="0"/>
    <n v="12.5"/>
    <n v="15"/>
    <n v="0"/>
    <n v="0"/>
    <n v="48.5"/>
    <d v="2022-01-24T00:00:00"/>
    <s v="SIKAR"/>
    <s v="SIKAR"/>
    <x v="3"/>
    <n v="0"/>
  </r>
  <r>
    <n v="205826"/>
    <s v="SHEKHAWAT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50"/>
    <n v="60"/>
    <n v="60"/>
    <n v="246"/>
    <n v="35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d v="2020-12-01T00:00:00"/>
    <s v="SIKAR"/>
    <s v="SIKAR"/>
    <x v="3"/>
    <n v="0"/>
  </r>
  <r>
    <n v="171632"/>
    <s v="RAKESH &amp; COMPANY"/>
    <n v="20"/>
    <n v="7.5"/>
    <n v="5"/>
    <n v="2.5"/>
    <n v="2.5"/>
    <n v="2.5"/>
    <n v="5"/>
    <n v="5.5"/>
    <n v="5"/>
    <n v="10"/>
    <n v="16.25"/>
    <n v="5"/>
    <n v="86.75"/>
    <n v="0"/>
    <n v="0"/>
    <n v="0"/>
    <n v="0"/>
    <n v="0"/>
    <n v="0"/>
    <n v="0"/>
    <n v="0"/>
    <n v="0"/>
    <n v="0"/>
    <n v="2.5"/>
    <n v="0"/>
    <n v="2.5"/>
    <n v="0"/>
    <n v="0"/>
    <n v="0"/>
    <n v="2.5"/>
    <n v="0"/>
    <n v="0"/>
    <n v="0"/>
    <n v="0"/>
    <n v="0"/>
    <n v="2.5"/>
    <n v="0"/>
    <n v="2.5"/>
    <n v="7.5"/>
    <n v="2.5"/>
    <n v="0"/>
    <n v="2.5"/>
    <n v="0"/>
    <n v="0"/>
    <n v="2.5"/>
    <n v="2.5"/>
    <n v="0"/>
    <n v="10"/>
    <d v="2017-02-20T00:00:00"/>
    <s v="SIKAR"/>
    <s v="SIKAR"/>
    <x v="3"/>
    <n v="0"/>
  </r>
  <r>
    <n v="178550"/>
    <s v="SHRI GURUVEER HANUMAN BUILDING"/>
    <n v="0"/>
    <n v="0"/>
    <n v="60"/>
    <n v="50"/>
    <n v="65.25"/>
    <n v="66"/>
    <n v="72.5"/>
    <n v="43.5"/>
    <n v="25"/>
    <n v="55"/>
    <n v="35"/>
    <n v="0"/>
    <n v="472.25"/>
    <n v="0"/>
    <n v="0"/>
    <n v="15"/>
    <n v="51"/>
    <n v="47.5"/>
    <n v="52.5"/>
    <n v="107.25"/>
    <n v="82.5"/>
    <n v="12.5"/>
    <n v="0"/>
    <n v="57.5"/>
    <n v="74.5"/>
    <n v="50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6-08T00:00:00"/>
    <s v="SIKAR"/>
    <s v="SIKAR"/>
    <x v="3"/>
    <n v="0"/>
  </r>
  <r>
    <n v="201451"/>
    <s v="SAMEER ENTERPRISES"/>
    <n v="0"/>
    <n v="0"/>
    <n v="0"/>
    <n v="0"/>
    <n v="0"/>
    <n v="0"/>
    <n v="0"/>
    <n v="0"/>
    <n v="108.5"/>
    <n v="97.5"/>
    <n v="123.75"/>
    <n v="72"/>
    <n v="401.75"/>
    <n v="0"/>
    <n v="87.3"/>
    <n v="100.5"/>
    <n v="62"/>
    <n v="42.5"/>
    <n v="7.5"/>
    <n v="0"/>
    <n v="0"/>
    <n v="0"/>
    <n v="0"/>
    <n v="0"/>
    <n v="0"/>
    <n v="299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04T00:00:00"/>
    <s v="SIKAR"/>
    <s v="SIKAR"/>
    <x v="3"/>
    <n v="0"/>
  </r>
  <r>
    <n v="178235"/>
    <s v="SHIVAM ENTERPRISES"/>
    <n v="0"/>
    <n v="12.5"/>
    <n v="78.75"/>
    <n v="73.2"/>
    <n v="44.650000000000006"/>
    <n v="12.5"/>
    <n v="40.65"/>
    <n v="50"/>
    <n v="40.4"/>
    <n v="43"/>
    <n v="42"/>
    <n v="6"/>
    <n v="443.65"/>
    <n v="35"/>
    <n v="0"/>
    <n v="30"/>
    <n v="0"/>
    <n v="16.25"/>
    <n v="0"/>
    <n v="0"/>
    <n v="0"/>
    <n v="0"/>
    <n v="0"/>
    <n v="0"/>
    <n v="0"/>
    <n v="81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5-03T00:00:00"/>
    <s v="SIKAR"/>
    <s v="SIKAR"/>
    <x v="3"/>
    <n v="0"/>
  </r>
  <r>
    <n v="176277"/>
    <s v="SHREE SHYAM ENTERPRISES"/>
    <n v="60"/>
    <n v="10"/>
    <n v="20"/>
    <n v="30"/>
    <n v="95"/>
    <n v="123.5"/>
    <n v="20"/>
    <n v="15"/>
    <n v="0"/>
    <n v="0"/>
    <n v="0"/>
    <n v="10"/>
    <n v="383.5"/>
    <n v="0"/>
    <n v="20"/>
    <n v="20"/>
    <n v="30"/>
    <n v="0"/>
    <n v="0"/>
    <n v="0"/>
    <n v="0"/>
    <n v="10"/>
    <n v="0"/>
    <n v="0"/>
    <n v="0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8-03T00:00:00"/>
    <s v="SIKAR"/>
    <s v="SIKAR"/>
    <x v="3"/>
    <n v="0"/>
  </r>
  <r>
    <n v="177560"/>
    <s v="KUMAWAT BUILDING STONE AND MAT"/>
    <n v="8"/>
    <n v="0"/>
    <n v="30"/>
    <n v="10"/>
    <n v="30"/>
    <n v="30"/>
    <n v="20"/>
    <n v="20"/>
    <n v="20"/>
    <n v="0"/>
    <n v="20"/>
    <n v="30"/>
    <n v="218"/>
    <n v="0"/>
    <n v="10"/>
    <n v="20"/>
    <n v="20"/>
    <n v="20"/>
    <n v="1"/>
    <n v="0"/>
    <n v="0"/>
    <n v="0"/>
    <n v="0"/>
    <n v="0"/>
    <n v="0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2-18T00:00:00"/>
    <s v="SIKAR"/>
    <s v="SIKAR"/>
    <x v="3"/>
    <n v="0"/>
  </r>
  <r>
    <n v="212239"/>
    <s v="A.G. ST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65"/>
    <n v="20"/>
    <n v="0"/>
    <n v="20"/>
    <n v="0"/>
    <n v="20"/>
    <n v="30"/>
    <n v="210"/>
    <d v="2022-04-19T00:00:00"/>
    <s v="SIKAR"/>
    <s v="SIKAR"/>
    <x v="3"/>
    <n v="0"/>
  </r>
  <r>
    <n v="212377"/>
    <s v="DEV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.8"/>
    <n v="112.35"/>
    <n v="105"/>
    <n v="107"/>
    <n v="154"/>
    <n v="168.60000000000002"/>
    <n v="201"/>
    <n v="951.75"/>
    <d v="2022-04-29T00:00:00"/>
    <s v="SIKAR"/>
    <s v="SIKAR"/>
    <x v="3"/>
    <n v="0"/>
  </r>
  <r>
    <n v="212645"/>
    <s v="MUMTAJ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90"/>
    <n v="100.1"/>
    <n v="102.5"/>
    <n v="95.5"/>
    <n v="90"/>
    <n v="71.75"/>
    <n v="609.85"/>
    <d v="2022-05-21T00:00:00"/>
    <s v="SIKAR"/>
    <s v="SIKAR"/>
    <x v="3"/>
    <n v="0"/>
  </r>
  <r>
    <n v="213043"/>
    <s v="KAML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15"/>
    <n v="2.5"/>
    <n v="5"/>
    <n v="5"/>
    <n v="3"/>
    <n v="33"/>
    <d v="2022-06-16T00:00:00"/>
    <s v="SIKAR"/>
    <s v="SIKAR"/>
    <x v="3"/>
    <n v="0"/>
  </r>
  <r>
    <n v="213507"/>
    <s v="MANISHA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9.5"/>
    <n v="60"/>
    <n v="60"/>
    <n v="101.5"/>
    <n v="261"/>
    <d v="2022-07-21T00:00:00"/>
    <s v="SIKAR"/>
    <s v="SIKAR"/>
    <x v="3"/>
    <n v="0"/>
  </r>
  <r>
    <n v="213425"/>
    <s v="SALASAR TILES AND HARDWARE HO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2.5"/>
    <n v="17"/>
    <n v="20"/>
    <n v="11.5"/>
    <n v="86"/>
    <d v="2022-07-15T00:00:00"/>
    <s v="SIKAR"/>
    <s v="SIKAR"/>
    <x v="3"/>
    <n v="0"/>
  </r>
  <r>
    <n v="214508"/>
    <s v="JAI BAJRANG IRON AND STEEL UDYO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.5"/>
    <n v="16.5"/>
    <d v="2022-10-19T00:00:00"/>
    <s v="SIKAR"/>
    <s v="SIKAR"/>
    <x v="3"/>
    <n v="0"/>
  </r>
  <r>
    <n v="171839"/>
    <s v="SARAWAGI CEMENT AGENCY"/>
    <n v="1371.75"/>
    <n v="601.5"/>
    <n v="1030.5"/>
    <n v="823"/>
    <n v="826"/>
    <n v="725.75"/>
    <n v="260.45"/>
    <n v="784"/>
    <n v="807.45"/>
    <n v="930"/>
    <n v="779.8"/>
    <n v="660"/>
    <n v="9600.1999999999989"/>
    <n v="147.5"/>
    <n v="1007.8499999999999"/>
    <n v="1187.75"/>
    <n v="1104.3499999999999"/>
    <n v="832.4"/>
    <n v="860.7"/>
    <n v="484.04999999999995"/>
    <n v="907"/>
    <n v="941.40000000000009"/>
    <n v="893"/>
    <n v="973.95"/>
    <n v="665.35"/>
    <n v="10005.300000000001"/>
    <n v="437.95"/>
    <n v="1028"/>
    <n v="1004.8"/>
    <n v="957.3"/>
    <n v="280"/>
    <n v="1091.8499999999999"/>
    <n v="895"/>
    <n v="661"/>
    <n v="1313.5"/>
    <n v="1027.45"/>
    <n v="809.5"/>
    <n v="878.2"/>
    <n v="10384.550000000001"/>
    <n v="1091.05"/>
    <n v="956.3"/>
    <n v="1227.8"/>
    <n v="701"/>
    <n v="940.5"/>
    <n v="1277.45"/>
    <n v="37"/>
    <n v="1045"/>
    <n v="7276.0999999999995"/>
    <d v="2017-04-07T00:00:00"/>
    <s v="HANUMANGARH"/>
    <s v="SRI GANGANAGAR"/>
    <x v="3"/>
    <s v="SANDEEP KUMAR"/>
  </r>
  <r>
    <n v="145394"/>
    <s v="DEVRAJ AND SONS"/>
    <n v="555"/>
    <n v="278.5"/>
    <n v="506"/>
    <n v="522"/>
    <n v="458"/>
    <n v="614"/>
    <n v="328.25"/>
    <n v="499.25"/>
    <n v="584"/>
    <n v="562.25"/>
    <n v="545.5"/>
    <n v="349.5"/>
    <n v="5802.25"/>
    <n v="45"/>
    <n v="465"/>
    <n v="713"/>
    <n v="412.5"/>
    <n v="601.5"/>
    <n v="678"/>
    <n v="430"/>
    <n v="328"/>
    <n v="556.5"/>
    <n v="648.5"/>
    <n v="693.5"/>
    <n v="761.75"/>
    <n v="6333.25"/>
    <n v="446"/>
    <n v="513"/>
    <n v="801"/>
    <n v="397.25"/>
    <n v="705.5"/>
    <n v="553"/>
    <n v="530.75"/>
    <n v="301.95"/>
    <n v="807"/>
    <n v="676"/>
    <n v="608.5"/>
    <n v="495.85"/>
    <n v="6835.8"/>
    <n v="551"/>
    <n v="532"/>
    <n v="834.5"/>
    <n v="482.45"/>
    <n v="664.25"/>
    <n v="551.25"/>
    <n v="456.05"/>
    <n v="586.5"/>
    <n v="4658"/>
    <d v="2014-09-23T00:00:00"/>
    <s v="HANUMANGARH"/>
    <s v="SRI GANGANAGAR"/>
    <x v="3"/>
    <s v="SANDEEP KUMAR"/>
  </r>
  <r>
    <n v="175340"/>
    <s v="VISHNU CEMENT &amp; IRON STORE"/>
    <n v="185"/>
    <n v="57"/>
    <n v="351"/>
    <n v="154.25"/>
    <n v="309.75"/>
    <n v="210.5"/>
    <n v="232.5"/>
    <n v="172"/>
    <n v="172.9"/>
    <n v="442"/>
    <n v="180"/>
    <n v="134"/>
    <n v="2600.9"/>
    <n v="0"/>
    <n v="285.5"/>
    <n v="271"/>
    <n v="272.5"/>
    <n v="346.75"/>
    <n v="361.5"/>
    <n v="414"/>
    <n v="187.25"/>
    <n v="403.75"/>
    <n v="262"/>
    <n v="354.35"/>
    <n v="623.5"/>
    <n v="3782.1"/>
    <n v="150"/>
    <n v="251"/>
    <n v="498.75"/>
    <n v="306"/>
    <n v="362"/>
    <n v="337.55"/>
    <n v="625"/>
    <n v="320"/>
    <n v="433.8"/>
    <n v="640.5"/>
    <n v="305"/>
    <n v="607.5"/>
    <n v="4837.1000000000004"/>
    <n v="554.25"/>
    <n v="105"/>
    <n v="507.20000000000005"/>
    <n v="252.55"/>
    <n v="313.85000000000002"/>
    <n v="356"/>
    <n v="151"/>
    <n v="330.5"/>
    <n v="2570.35"/>
    <d v="2018-04-09T00:00:00"/>
    <s v="HANUMANGARH"/>
    <s v="SRI GANGANAGAR"/>
    <x v="3"/>
    <s v="SANDEEP KUMAR"/>
  </r>
  <r>
    <n v="171924"/>
    <s v="BALAJI CEMENT AGENCY"/>
    <n v="380.5"/>
    <n v="237.75"/>
    <n v="325"/>
    <n v="246"/>
    <n v="174.5"/>
    <n v="257"/>
    <n v="210"/>
    <n v="203"/>
    <n v="254.45"/>
    <n v="220"/>
    <n v="299"/>
    <n v="105.5"/>
    <n v="2912.7"/>
    <n v="0"/>
    <n v="221.55"/>
    <n v="286.5"/>
    <n v="181"/>
    <n v="254"/>
    <n v="349"/>
    <n v="208"/>
    <n v="174.5"/>
    <n v="246.5"/>
    <n v="254.5"/>
    <n v="360"/>
    <n v="338.5"/>
    <n v="2874.05"/>
    <n v="251"/>
    <n v="258"/>
    <n v="392"/>
    <n v="189.5"/>
    <n v="267"/>
    <n v="305"/>
    <n v="378"/>
    <n v="281"/>
    <n v="410.5"/>
    <n v="603.5"/>
    <n v="411.5"/>
    <n v="543"/>
    <n v="4290"/>
    <n v="353"/>
    <n v="322"/>
    <n v="404"/>
    <n v="220"/>
    <n v="220"/>
    <n v="562.1"/>
    <n v="375.3"/>
    <n v="445"/>
    <n v="2901.4"/>
    <d v="2017-04-25T00:00:00"/>
    <s v="HANUMANGARH"/>
    <s v="SRI GANGANAGAR"/>
    <x v="3"/>
    <s v="SANDEEP KUMAR"/>
  </r>
  <r>
    <n v="206302"/>
    <s v="BALAJI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260.5"/>
    <n v="392.5"/>
    <n v="433"/>
    <n v="1129"/>
    <n v="222.5"/>
    <n v="214.5"/>
    <n v="267"/>
    <n v="301"/>
    <n v="318"/>
    <n v="300.10000000000002"/>
    <n v="243.5"/>
    <n v="190"/>
    <n v="477.4"/>
    <n v="386"/>
    <n v="332.75"/>
    <n v="481.75"/>
    <n v="3734.5"/>
    <n v="201.5"/>
    <n v="252"/>
    <n v="281"/>
    <n v="415.5"/>
    <n v="391"/>
    <n v="562"/>
    <n v="339.5"/>
    <n v="468"/>
    <n v="2910.5"/>
    <d v="2020-12-24T00:00:00"/>
    <s v="HANUMANGARH"/>
    <s v="SRI GANGANAGAR"/>
    <x v="3"/>
    <s v="SANDEEP KUMAR"/>
  </r>
  <r>
    <n v="143608"/>
    <s v="OM IRON AND CEMENT AGENCY"/>
    <n v="156"/>
    <n v="135"/>
    <n v="157.1"/>
    <n v="61.5"/>
    <n v="177.5"/>
    <n v="172.5"/>
    <n v="163.5"/>
    <n v="110"/>
    <n v="71.25"/>
    <n v="197.05"/>
    <n v="172.4"/>
    <n v="222.05"/>
    <n v="1795.85"/>
    <n v="85.5"/>
    <n v="273.5"/>
    <n v="250.5"/>
    <n v="223.1"/>
    <n v="253"/>
    <n v="250.5"/>
    <n v="241.5"/>
    <n v="101"/>
    <n v="202.5"/>
    <n v="236"/>
    <n v="274"/>
    <n v="351.25"/>
    <n v="2742.35"/>
    <n v="177.5"/>
    <n v="269.75"/>
    <n v="301"/>
    <n v="330.5"/>
    <n v="321.5"/>
    <n v="323.60000000000002"/>
    <n v="351.5"/>
    <n v="250.5"/>
    <n v="358"/>
    <n v="365.55"/>
    <n v="295"/>
    <n v="299.5"/>
    <n v="3643.9"/>
    <n v="327.5"/>
    <n v="250.45"/>
    <n v="346.5"/>
    <n v="192"/>
    <n v="169.25"/>
    <n v="241.05"/>
    <n v="60"/>
    <n v="264.8"/>
    <n v="1851.55"/>
    <d v="2014-04-16T00:00:00"/>
    <s v="HANUMANGARH"/>
    <s v="SRI GANGANAGAR"/>
    <x v="3"/>
    <s v="SANDEEP KUMAR"/>
  </r>
  <r>
    <n v="202913"/>
    <s v="SACHIN CEMENT STORE"/>
    <n v="0"/>
    <n v="0"/>
    <n v="0"/>
    <n v="0"/>
    <n v="0"/>
    <n v="0"/>
    <n v="0"/>
    <n v="0"/>
    <n v="0"/>
    <n v="0"/>
    <n v="0"/>
    <n v="0"/>
    <n v="0"/>
    <n v="0"/>
    <n v="41.5"/>
    <n v="206.75"/>
    <n v="129"/>
    <n v="305.5"/>
    <n v="289.95"/>
    <n v="356"/>
    <n v="145"/>
    <n v="220"/>
    <n v="243.6"/>
    <n v="201"/>
    <n v="294.05"/>
    <n v="2432.3500000000004"/>
    <n v="126.5"/>
    <n v="248.5"/>
    <n v="388"/>
    <n v="71"/>
    <n v="223.5"/>
    <n v="236"/>
    <n v="76"/>
    <n v="205"/>
    <n v="389.45"/>
    <n v="533.5"/>
    <n v="276.5"/>
    <n v="427.4"/>
    <n v="3201.35"/>
    <n v="116.5"/>
    <n v="261.55"/>
    <n v="383.15"/>
    <n v="205.95"/>
    <n v="238.5"/>
    <n v="256"/>
    <n v="132"/>
    <n v="286.7"/>
    <n v="1880.3500000000001"/>
    <d v="2020-05-19T00:00:00"/>
    <s v="HANUMANGARH"/>
    <s v="SRI GANGANAGAR"/>
    <x v="3"/>
    <s v="SANDEEP KUMAR"/>
  </r>
  <r>
    <n v="204318"/>
    <s v="KISAN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72"/>
    <n v="114"/>
    <n v="141"/>
    <n v="134"/>
    <n v="187.5"/>
    <n v="206.5"/>
    <n v="970"/>
    <n v="177.5"/>
    <n v="151"/>
    <n v="272"/>
    <n v="211.5"/>
    <n v="183.1"/>
    <n v="189.7"/>
    <n v="223.65"/>
    <n v="171"/>
    <n v="303.5"/>
    <n v="257.60000000000002"/>
    <n v="219.15"/>
    <n v="312.5"/>
    <n v="2672.2000000000003"/>
    <n v="210.5"/>
    <n v="200.5"/>
    <n v="279"/>
    <n v="164.9"/>
    <n v="211.5"/>
    <n v="261.5"/>
    <n v="165"/>
    <n v="256"/>
    <n v="1748.9"/>
    <d v="2020-08-24T00:00:00"/>
    <s v="HANUMANGARH"/>
    <s v="SRI GANGANAGAR"/>
    <x v="3"/>
    <s v="SANDEEP KUMAR"/>
  </r>
  <r>
    <n v="210335"/>
    <s v="RAGHAV STE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16"/>
    <n v="264.5"/>
    <n v="722"/>
    <n v="485.25"/>
    <n v="615"/>
    <n v="2247.75"/>
    <n v="374"/>
    <n v="535.1"/>
    <n v="543.5"/>
    <n v="506"/>
    <n v="768.75"/>
    <n v="825.95"/>
    <n v="571.79999999999995"/>
    <n v="781.05"/>
    <n v="4906.1500000000005"/>
    <d v="2021-10-30T00:00:00"/>
    <s v="HANUMANGARH"/>
    <s v="SRI GANGANAGAR"/>
    <x v="3"/>
    <s v="SANDEEP KUMAR"/>
  </r>
  <r>
    <n v="204208"/>
    <s v="NIMBIWAL BUILDING MATERIAL&amp;SUP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121.5"/>
    <n v="92.5"/>
    <n v="109"/>
    <n v="161.5"/>
    <n v="166"/>
    <n v="140"/>
    <n v="225"/>
    <n v="1045.5"/>
    <n v="228"/>
    <n v="258.5"/>
    <n v="291.45"/>
    <n v="262.5"/>
    <n v="87"/>
    <n v="107"/>
    <n v="150"/>
    <n v="51.1"/>
    <n v="300.89999999999998"/>
    <n v="150"/>
    <n v="150"/>
    <n v="204.25"/>
    <n v="2240.6999999999998"/>
    <n v="210"/>
    <n v="166"/>
    <n v="277.89999999999998"/>
    <n v="170"/>
    <n v="96"/>
    <n v="184.5"/>
    <n v="140"/>
    <n v="99"/>
    <n v="1343.4"/>
    <d v="2020-08-17T00:00:00"/>
    <s v="HANUMANGARH"/>
    <s v="SRI GANGANAGAR"/>
    <x v="3"/>
    <s v="SANDEEP KUMAR"/>
  </r>
  <r>
    <n v="149859"/>
    <s v="DHARM PAL AKSHAY KUMAR"/>
    <n v="122.5"/>
    <n v="121"/>
    <n v="111.5"/>
    <n v="138"/>
    <n v="119"/>
    <n v="100.5"/>
    <n v="82"/>
    <n v="105"/>
    <n v="42"/>
    <n v="98.75"/>
    <n v="99.5"/>
    <n v="86.5"/>
    <n v="1226.25"/>
    <n v="35"/>
    <n v="176"/>
    <n v="270.5"/>
    <n v="169.5"/>
    <n v="251"/>
    <n v="177.5"/>
    <n v="116.5"/>
    <n v="112"/>
    <n v="142.5"/>
    <n v="159.5"/>
    <n v="159.5"/>
    <n v="258.5"/>
    <n v="2028"/>
    <n v="91"/>
    <n v="130"/>
    <n v="232.75"/>
    <n v="235.5"/>
    <n v="185.5"/>
    <n v="167.75"/>
    <n v="156.5"/>
    <n v="122"/>
    <n v="172"/>
    <n v="188"/>
    <n v="208"/>
    <n v="250"/>
    <n v="2139"/>
    <n v="61.5"/>
    <n v="0"/>
    <n v="0"/>
    <n v="0"/>
    <n v="1"/>
    <n v="0"/>
    <n v="0"/>
    <n v="0"/>
    <n v="62.5"/>
    <d v="2016-05-02T00:00:00"/>
    <s v="HANUMANGARH"/>
    <s v="SRI GANGANAGAR"/>
    <x v="3"/>
    <s v="SANDEEP KUMAR"/>
  </r>
  <r>
    <n v="202941"/>
    <s v="SHRI BALAJI BUILDING MATERIAL"/>
    <n v="0"/>
    <n v="0"/>
    <n v="0"/>
    <n v="0"/>
    <n v="0"/>
    <n v="0"/>
    <n v="0"/>
    <n v="0"/>
    <n v="0"/>
    <n v="0"/>
    <n v="0"/>
    <n v="0"/>
    <n v="0"/>
    <n v="0"/>
    <n v="57"/>
    <n v="176"/>
    <n v="100.5"/>
    <n v="140.5"/>
    <n v="101.5"/>
    <n v="106.5"/>
    <n v="101"/>
    <n v="119.5"/>
    <n v="155.30000000000001"/>
    <n v="155.5"/>
    <n v="151.5"/>
    <n v="1364.8"/>
    <n v="154"/>
    <n v="190.5"/>
    <n v="242"/>
    <n v="200"/>
    <n v="175"/>
    <n v="57"/>
    <n v="116"/>
    <n v="120"/>
    <n v="215"/>
    <n v="170"/>
    <n v="179"/>
    <n v="276.25"/>
    <n v="2094.75"/>
    <n v="216"/>
    <n v="250.05"/>
    <n v="300"/>
    <n v="113"/>
    <n v="165"/>
    <n v="89"/>
    <n v="65"/>
    <n v="134"/>
    <n v="1332.05"/>
    <d v="2020-05-23T00:00:00"/>
    <s v="HANUMANGARH"/>
    <s v="SRI GANGANAGAR"/>
    <x v="3"/>
    <s v="SANDEEP KUMAR"/>
  </r>
  <r>
    <n v="176097"/>
    <s v="GODARA BUILDING MATERIAL STORE"/>
    <n v="108"/>
    <n v="111.5"/>
    <n v="213"/>
    <n v="121.5"/>
    <n v="213"/>
    <n v="247"/>
    <n v="207"/>
    <n v="140"/>
    <n v="192"/>
    <n v="171.5"/>
    <n v="218"/>
    <n v="185"/>
    <n v="2127.5"/>
    <n v="0"/>
    <n v="84.5"/>
    <n v="165"/>
    <n v="118"/>
    <n v="167.5"/>
    <n v="158.5"/>
    <n v="128"/>
    <n v="101.5"/>
    <n v="126"/>
    <n v="129"/>
    <n v="156"/>
    <n v="249.5"/>
    <n v="1583.5"/>
    <n v="50"/>
    <n v="89"/>
    <n v="231.5"/>
    <n v="87.5"/>
    <n v="150"/>
    <n v="162"/>
    <n v="180"/>
    <n v="9"/>
    <n v="300.5"/>
    <n v="199.8"/>
    <n v="211.5"/>
    <n v="307"/>
    <n v="1977.8"/>
    <n v="90"/>
    <n v="132"/>
    <n v="95"/>
    <n v="118"/>
    <n v="2"/>
    <n v="310"/>
    <n v="68"/>
    <n v="115"/>
    <n v="930"/>
    <d v="2018-06-27T00:00:00"/>
    <s v="HANUMANGARH"/>
    <s v="SRI GANGANAGAR"/>
    <x v="3"/>
    <s v="SANDEEP KUMAR"/>
  </r>
  <r>
    <n v="172946"/>
    <s v="RIDHI SIDHI TRADERS"/>
    <n v="142"/>
    <n v="212.5"/>
    <n v="253.5"/>
    <n v="320.5"/>
    <n v="340.5"/>
    <n v="239.5"/>
    <n v="159"/>
    <n v="72"/>
    <n v="110"/>
    <n v="129.5"/>
    <n v="146.5"/>
    <n v="114.5"/>
    <n v="2240"/>
    <n v="0"/>
    <n v="0"/>
    <n v="0"/>
    <n v="0"/>
    <n v="0"/>
    <n v="0"/>
    <n v="56.5"/>
    <n v="125.5"/>
    <n v="119"/>
    <n v="137"/>
    <n v="150"/>
    <n v="201.5"/>
    <n v="789.5"/>
    <n v="179.5"/>
    <n v="150"/>
    <n v="227.25"/>
    <n v="270"/>
    <n v="220"/>
    <n v="260.25"/>
    <n v="120"/>
    <n v="87"/>
    <n v="211.5"/>
    <n v="141.5"/>
    <n v="0"/>
    <n v="0"/>
    <n v="1867"/>
    <n v="90"/>
    <n v="160"/>
    <n v="111.5"/>
    <n v="124"/>
    <n v="75"/>
    <n v="201"/>
    <n v="90"/>
    <n v="90"/>
    <n v="941.5"/>
    <d v="2017-08-11T00:00:00"/>
    <s v="HANUMANGARH"/>
    <s v="SRI GANGANAGAR"/>
    <x v="3"/>
    <s v="SANDEEP KUMAR"/>
  </r>
  <r>
    <n v="171923"/>
    <s v="SHIV SHAKTI BUILDING MATERIAL"/>
    <n v="206"/>
    <n v="165"/>
    <n v="206.5"/>
    <n v="184.75"/>
    <n v="222"/>
    <n v="194"/>
    <n v="207"/>
    <n v="124.95"/>
    <n v="150.5"/>
    <n v="174.5"/>
    <n v="230.5"/>
    <n v="191.75"/>
    <n v="2257.4499999999998"/>
    <n v="59"/>
    <n v="197.25"/>
    <n v="240.5"/>
    <n v="206"/>
    <n v="259"/>
    <n v="251"/>
    <n v="103.05"/>
    <n v="145.5"/>
    <n v="102.5"/>
    <n v="217.5"/>
    <n v="268.5"/>
    <n v="136.5"/>
    <n v="2186.3000000000002"/>
    <n v="117"/>
    <n v="171"/>
    <n v="173.5"/>
    <n v="165"/>
    <n v="140.5"/>
    <n v="147"/>
    <n v="80"/>
    <n v="62"/>
    <n v="169.5"/>
    <n v="220"/>
    <n v="160.5"/>
    <n v="251.5"/>
    <n v="1857.5"/>
    <n v="106.5"/>
    <n v="207"/>
    <n v="297.5"/>
    <n v="219"/>
    <n v="165"/>
    <n v="208"/>
    <n v="110"/>
    <n v="201"/>
    <n v="1514"/>
    <d v="2017-04-25T00:00:00"/>
    <s v="HANUMANGARH"/>
    <s v="SRI GANGANAGAR"/>
    <x v="3"/>
    <s v="SANDEEP KUMAR"/>
  </r>
  <r>
    <n v="209130"/>
    <s v="CHOUDHARY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0"/>
    <n v="252.5"/>
    <n v="100"/>
    <n v="255.5"/>
    <n v="140.5"/>
    <n v="219"/>
    <n v="333.8"/>
    <n v="1695.3"/>
    <n v="175"/>
    <n v="280"/>
    <n v="337.8"/>
    <n v="138"/>
    <n v="221.75"/>
    <n v="229.5"/>
    <n v="180.5"/>
    <n v="120.5"/>
    <n v="1683.05"/>
    <d v="2021-08-02T00:00:00"/>
    <s v="HANUMANGARH"/>
    <s v="SRI GANGANAGAR"/>
    <x v="3"/>
    <s v="SANDEEP KUMAR"/>
  </r>
  <r>
    <n v="178221"/>
    <s v="VISHWAKARMA BUILDING MATERIALS"/>
    <n v="0"/>
    <n v="100"/>
    <n v="122"/>
    <n v="112.5"/>
    <n v="135"/>
    <n v="138.75"/>
    <n v="157"/>
    <n v="60"/>
    <n v="149.65"/>
    <n v="105"/>
    <n v="93.5"/>
    <n v="96"/>
    <n v="1269.4000000000001"/>
    <n v="12"/>
    <n v="15"/>
    <n v="66.5"/>
    <n v="127.5"/>
    <n v="100.5"/>
    <n v="100"/>
    <n v="86"/>
    <n v="109.75"/>
    <n v="93"/>
    <n v="133.5"/>
    <n v="132.9"/>
    <n v="198.20000000000002"/>
    <n v="1174.8499999999999"/>
    <n v="122.5"/>
    <n v="137"/>
    <n v="193.35"/>
    <n v="168"/>
    <n v="74.5"/>
    <n v="144"/>
    <n v="90"/>
    <n v="67"/>
    <n v="166"/>
    <n v="104.5"/>
    <n v="150.75"/>
    <n v="193.95"/>
    <n v="1611.55"/>
    <n v="120"/>
    <n v="150.5"/>
    <n v="185.05"/>
    <n v="172"/>
    <n v="102"/>
    <n v="203.85"/>
    <n v="46"/>
    <n v="88.15"/>
    <n v="1067.55"/>
    <d v="2019-05-02T00:00:00"/>
    <s v="HANUMANGARH"/>
    <s v="SRI GANGANAGAR"/>
    <x v="3"/>
    <s v="SANDEEP KUMAR"/>
  </r>
  <r>
    <n v="203421"/>
    <s v="ANGEL CONSTRUCTION COMPANY"/>
    <n v="0"/>
    <n v="0"/>
    <n v="0"/>
    <n v="0"/>
    <n v="0"/>
    <n v="0"/>
    <n v="0"/>
    <n v="0"/>
    <n v="0"/>
    <n v="0"/>
    <n v="0"/>
    <n v="0"/>
    <n v="0"/>
    <n v="0"/>
    <n v="0"/>
    <n v="0"/>
    <n v="103.5"/>
    <n v="83"/>
    <n v="121.5"/>
    <n v="42"/>
    <n v="130"/>
    <n v="118"/>
    <n v="138"/>
    <n v="110"/>
    <n v="120.45"/>
    <n v="966.45"/>
    <n v="181.05"/>
    <n v="87.5"/>
    <n v="151"/>
    <n v="147"/>
    <n v="127.4"/>
    <n v="147.5"/>
    <n v="50"/>
    <n v="113"/>
    <n v="155"/>
    <n v="152"/>
    <n v="145"/>
    <n v="154"/>
    <n v="1610.4499999999998"/>
    <n v="52.5"/>
    <n v="0"/>
    <n v="4"/>
    <n v="0"/>
    <n v="0"/>
    <n v="1"/>
    <n v="0"/>
    <n v="0"/>
    <n v="57.5"/>
    <d v="2020-06-29T00:00:00"/>
    <s v="HANUMANGARH"/>
    <s v="SRI GANGANAGAR"/>
    <x v="3"/>
    <s v="SANDEEP KUMAR"/>
  </r>
  <r>
    <n v="177452"/>
    <s v="POTLIYA BUILDING MATERIAL"/>
    <n v="117"/>
    <n v="40"/>
    <n v="129.5"/>
    <n v="80"/>
    <n v="101"/>
    <n v="111"/>
    <n v="75"/>
    <n v="66.5"/>
    <n v="65"/>
    <n v="112"/>
    <n v="125"/>
    <n v="138.5"/>
    <n v="1160.5"/>
    <n v="63"/>
    <n v="183"/>
    <n v="161.5"/>
    <n v="118.3"/>
    <n v="155"/>
    <n v="144.5"/>
    <n v="86"/>
    <n v="86.5"/>
    <n v="109.5"/>
    <n v="124.5"/>
    <n v="154.5"/>
    <n v="252"/>
    <n v="1638.3"/>
    <n v="132"/>
    <n v="169.5"/>
    <n v="154"/>
    <n v="81.5"/>
    <n v="130.5"/>
    <n v="89.5"/>
    <n v="89.5"/>
    <n v="50.5"/>
    <n v="167"/>
    <n v="128"/>
    <n v="181.5"/>
    <n v="217"/>
    <n v="1590.5"/>
    <n v="90"/>
    <n v="101.5"/>
    <n v="170"/>
    <n v="128"/>
    <n v="148"/>
    <n v="155"/>
    <n v="87"/>
    <n v="84"/>
    <n v="963.5"/>
    <d v="2019-02-05T00:00:00"/>
    <s v="HANUMANGARH"/>
    <s v="SRI GANGANAGAR"/>
    <x v="3"/>
    <s v="SANDEEP KUMAR"/>
  </r>
  <r>
    <n v="175939"/>
    <s v="SHRI GURUNANAK CEMENT AGENCIES"/>
    <n v="70"/>
    <n v="75"/>
    <n v="70"/>
    <n v="106"/>
    <n v="77"/>
    <n v="105.5"/>
    <n v="35"/>
    <n v="135.5"/>
    <n v="82"/>
    <n v="96"/>
    <n v="158"/>
    <n v="97.5"/>
    <n v="1107.5"/>
    <n v="21.5"/>
    <n v="131.5"/>
    <n v="129.5"/>
    <n v="118"/>
    <n v="64.75"/>
    <n v="58.5"/>
    <n v="114.25"/>
    <n v="20"/>
    <n v="117.5"/>
    <n v="89.5"/>
    <n v="91.5"/>
    <n v="187.5"/>
    <n v="1144"/>
    <n v="50"/>
    <n v="98"/>
    <n v="160.5"/>
    <n v="143.30000000000001"/>
    <n v="96.85"/>
    <n v="103.15"/>
    <n v="123.5"/>
    <n v="85"/>
    <n v="193.5"/>
    <n v="164.5"/>
    <n v="161.75"/>
    <n v="193.05"/>
    <n v="1573.1"/>
    <n v="152.75"/>
    <n v="200.5"/>
    <n v="137"/>
    <n v="176.5"/>
    <n v="171.2"/>
    <n v="223.05"/>
    <n v="128"/>
    <n v="118.75"/>
    <n v="1307.75"/>
    <d v="2018-06-01T00:00:00"/>
    <s v="HANUMANGARH"/>
    <s v="SRI GANGANAGAR"/>
    <x v="3"/>
    <s v="SANDEEP KUMAR"/>
  </r>
  <r>
    <n v="206407"/>
    <s v="ASHRAFI BUILDING MATERIAL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.5"/>
    <n v="115"/>
    <n v="160"/>
    <n v="377.5"/>
    <n v="51"/>
    <n v="99"/>
    <n v="110"/>
    <n v="102.5"/>
    <n v="96.65"/>
    <n v="136"/>
    <n v="120"/>
    <n v="80"/>
    <n v="96.5"/>
    <n v="203.5"/>
    <n v="263.8"/>
    <n v="152.69999999999999"/>
    <n v="1511.65"/>
    <n v="85"/>
    <n v="142.5"/>
    <n v="105"/>
    <n v="60"/>
    <n v="161"/>
    <n v="225"/>
    <n v="83.75"/>
    <n v="60"/>
    <n v="922.25"/>
    <d v="2020-12-30T00:00:00"/>
    <s v="HANUMANGARH"/>
    <s v="SRI GANGANAGAR"/>
    <x v="3"/>
    <s v="SANDEEP KUMAR"/>
  </r>
  <r>
    <n v="207496"/>
    <s v="SHRI GURUNANAK BUILDING MATERIAL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.5"/>
    <n v="118.5"/>
    <n v="115"/>
    <n v="85"/>
    <n v="134.5"/>
    <n v="101.5"/>
    <n v="101"/>
    <n v="106.5"/>
    <n v="41"/>
    <n v="50"/>
    <n v="129.5"/>
    <n v="151.5"/>
    <n v="183"/>
    <n v="258"/>
    <n v="1456.5"/>
    <n v="81"/>
    <n v="150.75"/>
    <n v="211"/>
    <n v="127"/>
    <n v="162"/>
    <n v="190.25"/>
    <n v="117.5"/>
    <n v="162"/>
    <n v="1201.5"/>
    <d v="2021-03-03T00:00:00"/>
    <s v="HANUMANGARH"/>
    <s v="SRI GANGANAGAR"/>
    <x v="3"/>
    <s v="SANDEEP KUMAR"/>
  </r>
  <r>
    <n v="205949"/>
    <s v="BHAWANI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7"/>
    <n v="390"/>
    <n v="86"/>
    <n v="730"/>
    <n v="1503"/>
    <n v="75"/>
    <n v="55"/>
    <n v="771.5"/>
    <n v="8"/>
    <n v="41"/>
    <n v="12"/>
    <n v="311"/>
    <n v="2"/>
    <n v="138"/>
    <n v="1"/>
    <n v="0"/>
    <n v="31"/>
    <n v="1445.5"/>
    <n v="10"/>
    <n v="10"/>
    <n v="10"/>
    <n v="10"/>
    <n v="2.5499999999999998"/>
    <n v="135"/>
    <n v="10"/>
    <n v="0"/>
    <n v="187.55"/>
    <d v="2020-12-08T00:00:00"/>
    <s v="HANUMANGARH"/>
    <s v="SRI GANGANAGAR"/>
    <x v="3"/>
    <s v="SANDEEP KUMAR"/>
  </r>
  <r>
    <n v="178039"/>
    <s v="SHRI GANPATI BUILDERS"/>
    <n v="30"/>
    <n v="35"/>
    <n v="119"/>
    <n v="139.25"/>
    <n v="142.5"/>
    <n v="157"/>
    <n v="209.75"/>
    <n v="83.5"/>
    <n v="147"/>
    <n v="157"/>
    <n v="165"/>
    <n v="189.5"/>
    <n v="1574.5"/>
    <n v="0"/>
    <n v="147.5"/>
    <n v="359.25"/>
    <n v="100"/>
    <n v="121"/>
    <n v="126"/>
    <n v="140.5"/>
    <n v="46.3"/>
    <n v="159"/>
    <n v="195.75"/>
    <n v="75"/>
    <n v="231"/>
    <n v="1701.3"/>
    <n v="82"/>
    <n v="127.4"/>
    <n v="193"/>
    <n v="181.5"/>
    <n v="97.5"/>
    <n v="108.9"/>
    <n v="0"/>
    <n v="20"/>
    <n v="185.8"/>
    <n v="195.5"/>
    <n v="63"/>
    <n v="165.25"/>
    <n v="1419.85"/>
    <n v="90"/>
    <n v="0"/>
    <n v="184"/>
    <n v="50"/>
    <n v="101.5"/>
    <n v="193"/>
    <n v="110.5"/>
    <n v="52.05"/>
    <n v="781.05"/>
    <d v="2019-04-12T00:00:00"/>
    <s v="HANUMANGARH"/>
    <s v="SRI GANGANAGAR"/>
    <x v="3"/>
    <s v="SANDEEP KUMAR"/>
  </r>
  <r>
    <n v="202329"/>
    <s v="SHREE SHYAM STONE COMPANY"/>
    <n v="0"/>
    <n v="0"/>
    <n v="0"/>
    <n v="0"/>
    <n v="0"/>
    <n v="0"/>
    <n v="0"/>
    <n v="0"/>
    <n v="0"/>
    <n v="0"/>
    <n v="91.5"/>
    <n v="60.25"/>
    <n v="151.75"/>
    <n v="0"/>
    <n v="91"/>
    <n v="95.5"/>
    <n v="35"/>
    <n v="82"/>
    <n v="112"/>
    <n v="41.5"/>
    <n v="76.5"/>
    <n v="101.5"/>
    <n v="50"/>
    <n v="91.5"/>
    <n v="75"/>
    <n v="851.5"/>
    <n v="100"/>
    <n v="75"/>
    <n v="95.5"/>
    <n v="97"/>
    <n v="85"/>
    <n v="101"/>
    <n v="52"/>
    <n v="60"/>
    <n v="105"/>
    <n v="200.5"/>
    <n v="205"/>
    <n v="205.5"/>
    <n v="1381.5"/>
    <n v="87"/>
    <n v="113"/>
    <n v="176.5"/>
    <n v="100"/>
    <n v="101.5"/>
    <n v="132.44999999999999"/>
    <n v="105.45"/>
    <n v="62.55"/>
    <n v="878.45"/>
    <d v="2020-01-31T00:00:00"/>
    <s v="HANUMANGARH"/>
    <s v="SRI GANGANAGAR"/>
    <x v="3"/>
    <s v="SANDEEP KUMAR"/>
  </r>
  <r>
    <n v="175689"/>
    <s v="NYOL IRON STORE"/>
    <n v="15"/>
    <n v="61"/>
    <n v="2"/>
    <n v="75"/>
    <n v="95"/>
    <n v="74.5"/>
    <n v="30"/>
    <n v="30"/>
    <n v="70"/>
    <n v="77"/>
    <n v="172"/>
    <n v="125"/>
    <n v="826.5"/>
    <n v="0"/>
    <n v="168.5"/>
    <n v="124.5"/>
    <n v="145.5"/>
    <n v="108.5"/>
    <n v="71.5"/>
    <n v="61.5"/>
    <n v="83"/>
    <n v="124.5"/>
    <n v="127"/>
    <n v="128"/>
    <n v="130.5"/>
    <n v="1273"/>
    <n v="84.5"/>
    <n v="85.5"/>
    <n v="201"/>
    <n v="153"/>
    <n v="133"/>
    <n v="35"/>
    <n v="30"/>
    <n v="30"/>
    <n v="90"/>
    <n v="128"/>
    <n v="219.5"/>
    <n v="135"/>
    <n v="1324.5"/>
    <n v="180"/>
    <n v="142"/>
    <n v="206"/>
    <n v="135"/>
    <n v="101"/>
    <n v="45"/>
    <n v="45"/>
    <n v="45"/>
    <n v="899"/>
    <d v="2018-05-19T00:00:00"/>
    <s v="HANUMANGARH"/>
    <s v="SRI GANGANAGAR"/>
    <x v="3"/>
    <s v="SANDEEP KUMAR"/>
  </r>
  <r>
    <n v="178214"/>
    <s v="SEWARAM BUILDING MATERIAL"/>
    <n v="0"/>
    <n v="125.5"/>
    <n v="101.5"/>
    <n v="27"/>
    <n v="85"/>
    <n v="45.5"/>
    <n v="44"/>
    <n v="80.5"/>
    <n v="50.5"/>
    <n v="100.5"/>
    <n v="101"/>
    <n v="41.5"/>
    <n v="802.5"/>
    <n v="86"/>
    <n v="59"/>
    <n v="130.5"/>
    <n v="83"/>
    <n v="54"/>
    <n v="126"/>
    <n v="41.5"/>
    <n v="95.5"/>
    <n v="86"/>
    <n v="100.5"/>
    <n v="141"/>
    <n v="88.5"/>
    <n v="1091.5"/>
    <n v="59"/>
    <n v="133"/>
    <n v="146"/>
    <n v="131.5"/>
    <n v="135"/>
    <n v="95.45"/>
    <n v="45.8"/>
    <n v="91"/>
    <n v="124"/>
    <n v="45"/>
    <n v="140"/>
    <n v="45"/>
    <n v="1190.75"/>
    <n v="90"/>
    <n v="110"/>
    <n v="146"/>
    <n v="135"/>
    <n v="45"/>
    <n v="45"/>
    <n v="86"/>
    <n v="105"/>
    <n v="762"/>
    <d v="2019-05-02T00:00:00"/>
    <s v="HANUMANGARH"/>
    <s v="SRI GANGANAGAR"/>
    <x v="3"/>
    <s v="SANDEEP KUMAR"/>
  </r>
  <r>
    <n v="147892"/>
    <s v="RAMDEV TRADERS"/>
    <n v="85.5"/>
    <n v="30"/>
    <n v="45"/>
    <n v="55"/>
    <n v="80.5"/>
    <n v="63"/>
    <n v="50"/>
    <n v="20"/>
    <n v="100.5"/>
    <n v="112"/>
    <n v="85"/>
    <n v="15"/>
    <n v="741.5"/>
    <n v="29.5"/>
    <n v="74"/>
    <n v="117.5"/>
    <n v="109.5"/>
    <n v="106"/>
    <n v="129.05000000000001"/>
    <n v="95"/>
    <n v="57"/>
    <n v="78.599999999999994"/>
    <n v="83.5"/>
    <n v="114.75"/>
    <n v="77.5"/>
    <n v="1071.9000000000001"/>
    <n v="39.5"/>
    <n v="70.5"/>
    <n v="107.5"/>
    <n v="68.8"/>
    <n v="53.4"/>
    <n v="100.5"/>
    <n v="50"/>
    <n v="52"/>
    <n v="56"/>
    <n v="101"/>
    <n v="55.5"/>
    <n v="154"/>
    <n v="908.7"/>
    <n v="59"/>
    <n v="102"/>
    <n v="119.5"/>
    <n v="82"/>
    <n v="110"/>
    <n v="165"/>
    <n v="66"/>
    <n v="110.5"/>
    <n v="814"/>
    <d v="2015-08-19T00:00:00"/>
    <s v="HANUMANGARH"/>
    <s v="SRI GANGANAGAR"/>
    <x v="3"/>
    <s v="SANDEEP KUMAR"/>
  </r>
  <r>
    <n v="178038"/>
    <s v="LAXMI CEMENT AGENCIE"/>
    <n v="30"/>
    <n v="50"/>
    <n v="30"/>
    <n v="53"/>
    <n v="53"/>
    <n v="30.5"/>
    <n v="23.5"/>
    <n v="40"/>
    <n v="36"/>
    <n v="25"/>
    <n v="49"/>
    <n v="45.5"/>
    <n v="465.5"/>
    <n v="9"/>
    <n v="52.5"/>
    <n v="57.75"/>
    <n v="62.5"/>
    <n v="59.250000000000007"/>
    <n v="67.5"/>
    <n v="41.5"/>
    <n v="12.5"/>
    <n v="69"/>
    <n v="83"/>
    <n v="46"/>
    <n v="83"/>
    <n v="643.5"/>
    <n v="72.5"/>
    <n v="50"/>
    <n v="118"/>
    <n v="48.5"/>
    <n v="81"/>
    <n v="81"/>
    <n v="31"/>
    <n v="20"/>
    <n v="90"/>
    <n v="100"/>
    <n v="107.5"/>
    <n v="101.5"/>
    <n v="901"/>
    <n v="65"/>
    <n v="70"/>
    <n v="65"/>
    <n v="77.5"/>
    <n v="102.5"/>
    <n v="152.79999999999998"/>
    <n v="68.5"/>
    <n v="92.5"/>
    <n v="693.8"/>
    <d v="2019-04-12T00:00:00"/>
    <s v="HANUMANGARH"/>
    <s v="SRI GANGANAGAR"/>
    <x v="3"/>
    <s v="SANDEEP KUMAR"/>
  </r>
  <r>
    <n v="172936"/>
    <s v="LUCKY SHUTTRING BHANDAR"/>
    <n v="237"/>
    <n v="147.5"/>
    <n v="137.5"/>
    <n v="175.75"/>
    <n v="157"/>
    <n v="110"/>
    <n v="92.5"/>
    <n v="35"/>
    <n v="42"/>
    <n v="120.15"/>
    <n v="151.85"/>
    <n v="59"/>
    <n v="1465.25"/>
    <n v="0"/>
    <n v="0"/>
    <n v="119"/>
    <n v="50"/>
    <n v="30"/>
    <n v="74"/>
    <n v="45"/>
    <n v="85"/>
    <n v="62.5"/>
    <n v="45"/>
    <n v="78"/>
    <n v="97.75"/>
    <n v="686.25"/>
    <n v="59"/>
    <n v="60"/>
    <n v="111"/>
    <n v="36.5"/>
    <n v="32.5"/>
    <n v="81"/>
    <n v="15"/>
    <n v="30"/>
    <n v="22.5"/>
    <n v="15"/>
    <n v="0"/>
    <n v="0"/>
    <n v="462.5"/>
    <n v="0"/>
    <n v="0"/>
    <n v="0"/>
    <n v="0"/>
    <n v="0"/>
    <n v="0"/>
    <n v="0"/>
    <n v="0"/>
    <n v="0"/>
    <d v="2017-09-07T00:00:00"/>
    <s v="HANUMANGARH"/>
    <s v="SRI GANGANAGAR"/>
    <x v="3"/>
    <s v="SANDEEP KUMAR"/>
  </r>
  <r>
    <n v="178309"/>
    <s v="BALAJI BUILDING MATERIAL STORE"/>
    <n v="0"/>
    <n v="50"/>
    <n v="48"/>
    <n v="53"/>
    <n v="35"/>
    <n v="45"/>
    <n v="20.100000000000001"/>
    <n v="45"/>
    <n v="68.5"/>
    <n v="25"/>
    <n v="43"/>
    <n v="25"/>
    <n v="457.6"/>
    <n v="20"/>
    <n v="52.5"/>
    <n v="42.5"/>
    <n v="30"/>
    <n v="10"/>
    <n v="57"/>
    <n v="52.5"/>
    <n v="50"/>
    <n v="36.5"/>
    <n v="59"/>
    <n v="72"/>
    <n v="40.5"/>
    <n v="522.5"/>
    <n v="55"/>
    <n v="16"/>
    <n v="43"/>
    <n v="53"/>
    <n v="64"/>
    <n v="44.5"/>
    <n v="30"/>
    <n v="0"/>
    <n v="22.5"/>
    <n v="20"/>
    <n v="0"/>
    <n v="12.5"/>
    <n v="360.5"/>
    <n v="0"/>
    <n v="0"/>
    <n v="0"/>
    <n v="0"/>
    <n v="0"/>
    <n v="0"/>
    <n v="0"/>
    <n v="0"/>
    <n v="0"/>
    <d v="2019-05-10T00:00:00"/>
    <s v="HANUMANGARH"/>
    <s v="SRI GANGANAGAR"/>
    <x v="3"/>
    <s v="SANDEEP KUMAR"/>
  </r>
  <r>
    <n v="176324"/>
    <s v="GARG SUPPLIERS"/>
    <n v="136"/>
    <n v="0"/>
    <n v="10"/>
    <n v="86"/>
    <n v="237.5"/>
    <n v="105"/>
    <n v="146"/>
    <n v="30"/>
    <n v="25"/>
    <n v="41"/>
    <n v="1"/>
    <n v="11"/>
    <n v="828.5"/>
    <n v="0"/>
    <n v="50.5"/>
    <n v="104.5"/>
    <n v="0"/>
    <n v="0"/>
    <n v="0"/>
    <n v="7.5"/>
    <n v="0"/>
    <n v="0"/>
    <n v="0"/>
    <n v="0"/>
    <n v="0"/>
    <n v="162.5"/>
    <n v="0"/>
    <n v="0"/>
    <n v="0"/>
    <n v="45"/>
    <n v="35"/>
    <n v="0"/>
    <n v="0"/>
    <n v="0"/>
    <n v="0"/>
    <n v="0"/>
    <n v="0"/>
    <n v="0"/>
    <n v="80"/>
    <n v="0"/>
    <n v="0"/>
    <n v="0"/>
    <n v="0"/>
    <n v="0"/>
    <n v="0"/>
    <n v="0"/>
    <n v="0"/>
    <n v="0"/>
    <d v="2018-08-10T00:00:00"/>
    <s v="HANUMANGARH"/>
    <s v="SRI GANGANAGAR"/>
    <x v="3"/>
    <n v="0"/>
  </r>
  <r>
    <n v="171922"/>
    <s v="BHADU CEMENT AGENCY"/>
    <n v="286.5"/>
    <n v="635.5"/>
    <n v="698.25"/>
    <n v="422.25"/>
    <n v="169.5"/>
    <n v="325.5"/>
    <n v="248"/>
    <n v="201"/>
    <n v="274.75"/>
    <n v="30"/>
    <n v="433.2"/>
    <n v="150.30000000000001"/>
    <n v="3874.75"/>
    <n v="0"/>
    <n v="0"/>
    <n v="0"/>
    <n v="51"/>
    <n v="71"/>
    <n v="114"/>
    <n v="125"/>
    <n v="60"/>
    <n v="0"/>
    <n v="0"/>
    <n v="0"/>
    <n v="0"/>
    <n v="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4-25T00:00:00"/>
    <s v="HANUMANGARH"/>
    <s v="SRI GANGANAGAR"/>
    <x v="3"/>
    <n v="0"/>
  </r>
  <r>
    <n v="174736"/>
    <s v="GOPAL CEMENT AND MARBLES"/>
    <n v="212"/>
    <n v="51.5"/>
    <n v="122.5"/>
    <n v="127.75"/>
    <n v="67.5"/>
    <n v="77.5"/>
    <n v="65"/>
    <n v="40"/>
    <n v="76.5"/>
    <n v="62"/>
    <n v="1"/>
    <n v="69.5"/>
    <n v="972.75"/>
    <n v="0"/>
    <n v="61"/>
    <n v="130.25"/>
    <n v="86.5"/>
    <n v="31.05"/>
    <n v="52"/>
    <n v="25"/>
    <n v="0"/>
    <n v="0"/>
    <n v="0"/>
    <n v="0"/>
    <n v="0"/>
    <n v="38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2-10T00:00:00"/>
    <s v="HANUMANGARH"/>
    <s v="SRI GANGANAGAR"/>
    <x v="3"/>
    <n v="0"/>
  </r>
  <r>
    <n v="203350"/>
    <s v="PATHAN BUILDING MATERIAL"/>
    <n v="0"/>
    <n v="0"/>
    <n v="0"/>
    <n v="0"/>
    <n v="0"/>
    <n v="0"/>
    <n v="0"/>
    <n v="0"/>
    <n v="0"/>
    <n v="0"/>
    <n v="0"/>
    <n v="0"/>
    <n v="0"/>
    <n v="0"/>
    <n v="0"/>
    <n v="41.5"/>
    <n v="61.45"/>
    <n v="54.5"/>
    <n v="50"/>
    <n v="15"/>
    <n v="15"/>
    <n v="30"/>
    <n v="35"/>
    <n v="50"/>
    <n v="25"/>
    <n v="377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6-26T00:00:00"/>
    <s v="HANUMANGARH"/>
    <s v="SRI GANGANAGAR"/>
    <x v="3"/>
    <n v="0"/>
  </r>
  <r>
    <n v="170721"/>
    <s v="GOYAL STONE SUPPLIERS"/>
    <n v="181.5"/>
    <n v="64"/>
    <n v="150.5"/>
    <n v="68"/>
    <n v="119"/>
    <n v="125"/>
    <n v="72"/>
    <n v="65.5"/>
    <n v="109"/>
    <n v="70"/>
    <n v="80"/>
    <n v="121.5"/>
    <n v="1226"/>
    <n v="10"/>
    <n v="95.5"/>
    <n v="50"/>
    <n v="40"/>
    <n v="0"/>
    <n v="0"/>
    <n v="0"/>
    <n v="0"/>
    <n v="0"/>
    <n v="0"/>
    <n v="0"/>
    <n v="0"/>
    <n v="19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10-04T00:00:00"/>
    <s v="HANUMANGARH"/>
    <s v="SRI GANGANAGAR"/>
    <x v="3"/>
    <n v="0"/>
  </r>
  <r>
    <n v="122241"/>
    <s v="SAHARAN BUILDING MATERIAL"/>
    <n v="35"/>
    <n v="35"/>
    <n v="2"/>
    <n v="30"/>
    <n v="32"/>
    <n v="0"/>
    <n v="30"/>
    <n v="6.5"/>
    <n v="0"/>
    <n v="0"/>
    <n v="2"/>
    <n v="0"/>
    <n v="172.5"/>
    <n v="0"/>
    <n v="11"/>
    <n v="45"/>
    <n v="0"/>
    <n v="0"/>
    <n v="10"/>
    <n v="3"/>
    <n v="4.5"/>
    <n v="0"/>
    <n v="0"/>
    <n v="0"/>
    <n v="0"/>
    <n v="7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0-04-07T00:00:00"/>
    <s v="HANUMANGARH"/>
    <s v="SRI GANGANAGAR"/>
    <x v="3"/>
    <n v="0"/>
  </r>
  <r>
    <n v="205261"/>
    <s v="SHIV SHAKT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5"/>
    <n v="6"/>
    <n v="0"/>
    <n v="0"/>
    <n v="0"/>
    <n v="4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24T00:00:00"/>
    <s v="HANUMANGARH"/>
    <s v="SRI GANGANAGAR"/>
    <x v="3"/>
    <n v="0"/>
  </r>
  <r>
    <n v="212349"/>
    <s v="ANGEL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22"/>
    <n v="209.5"/>
    <n v="152.5"/>
    <n v="122"/>
    <n v="155"/>
    <n v="101"/>
    <n v="63.5"/>
    <n v="970.5"/>
    <d v="2022-04-27T00:00:00"/>
    <s v="HANUMANGARH"/>
    <s v="SRI GANGANAGAR"/>
    <x v="3"/>
    <n v="0"/>
  </r>
  <r>
    <n v="212351"/>
    <s v="MALI BUILDING MATERIAL STO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60.5"/>
    <n v="133.25"/>
    <n v="190.5"/>
    <n v="204.5"/>
    <n v="131.5"/>
    <n v="94"/>
    <n v="1014.25"/>
    <d v="2022-04-27T00:00:00"/>
    <s v="HANUMANGARH"/>
    <s v="SRI GANGANAGAR"/>
    <x v="3"/>
    <n v="0"/>
  </r>
  <r>
    <n v="119031"/>
    <s v="RAMESH CHANDRA RAJENDRA KUMAR"/>
    <n v="751"/>
    <n v="521.1"/>
    <n v="641.75"/>
    <n v="870"/>
    <n v="772.5"/>
    <n v="839"/>
    <n v="530"/>
    <n v="513.95000000000005"/>
    <n v="571.1"/>
    <n v="637"/>
    <n v="601.20000000000005"/>
    <n v="431.4"/>
    <n v="7680"/>
    <n v="40"/>
    <n v="831.00000000000011"/>
    <n v="896.4"/>
    <n v="800.4"/>
    <n v="691.2"/>
    <n v="1165.75"/>
    <n v="220.65"/>
    <n v="643"/>
    <n v="882.2"/>
    <n v="810.8"/>
    <n v="1133.1500000000001"/>
    <n v="936.65"/>
    <n v="9051.1999999999989"/>
    <n v="798.95"/>
    <n v="968.25"/>
    <n v="1413.8"/>
    <n v="978.19999999999993"/>
    <n v="962.5"/>
    <n v="1232.45"/>
    <n v="1307.8499999999999"/>
    <n v="919.05"/>
    <n v="1168.4000000000001"/>
    <n v="1297.5"/>
    <n v="1113.75"/>
    <n v="1215.1999999999998"/>
    <n v="13375.899999999998"/>
    <n v="744.49999999999989"/>
    <n v="956"/>
    <n v="1408"/>
    <n v="851.85"/>
    <n v="1333"/>
    <n v="1558.3"/>
    <n v="1351.85"/>
    <n v="1427.5"/>
    <n v="9631"/>
    <d v="2009-07-02T00:00:00"/>
    <s v="SRI GANGANAGAR"/>
    <s v="SRI GANGANAGAR"/>
    <x v="3"/>
    <s v="GOURAV JAGGA"/>
  </r>
  <r>
    <n v="206219"/>
    <s v="SALASAR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3.05"/>
    <n v="701.05"/>
    <n v="1106.75"/>
    <n v="1009.9000000000001"/>
    <n v="3210.75"/>
    <n v="914.5"/>
    <n v="892.6"/>
    <n v="1169"/>
    <n v="996.15"/>
    <n v="916.8"/>
    <n v="918.8"/>
    <n v="589.95000000000005"/>
    <n v="452.7"/>
    <n v="1198.6999999999998"/>
    <n v="819.40000000000009"/>
    <n v="1235.25"/>
    <n v="1355.35"/>
    <n v="11459.2"/>
    <n v="1024.05"/>
    <n v="1164.8500000000001"/>
    <n v="1340.35"/>
    <n v="962.35"/>
    <n v="1220.6500000000001"/>
    <n v="1567.6999999999998"/>
    <n v="819.30000000000007"/>
    <n v="848.35"/>
    <n v="8947.6"/>
    <d v="2020-12-21T00:00:00"/>
    <s v="SRI GANGANAGAR"/>
    <s v="SRI GANGANAGAR"/>
    <x v="3"/>
    <s v="GOURAV JAGGA"/>
  </r>
  <r>
    <n v="141556"/>
    <s v="GYANI BUILDING MATERIALS"/>
    <n v="346.5"/>
    <n v="516"/>
    <n v="727.5"/>
    <n v="608.5"/>
    <n v="800"/>
    <n v="729"/>
    <n v="674.5"/>
    <n v="513"/>
    <n v="565"/>
    <n v="699"/>
    <n v="753.5"/>
    <n v="415.5"/>
    <n v="7348"/>
    <n v="0"/>
    <n v="652"/>
    <n v="815"/>
    <n v="758.5"/>
    <n v="1001.5"/>
    <n v="799.5"/>
    <n v="717"/>
    <n v="612"/>
    <n v="899"/>
    <n v="891.5"/>
    <n v="949"/>
    <n v="644"/>
    <n v="8739"/>
    <n v="849"/>
    <n v="1032.5"/>
    <n v="1069"/>
    <n v="921"/>
    <n v="880.5"/>
    <n v="879"/>
    <n v="888"/>
    <n v="400"/>
    <n v="764"/>
    <n v="935"/>
    <n v="1230.5"/>
    <n v="1003.5"/>
    <n v="10852"/>
    <n v="479"/>
    <n v="772"/>
    <n v="969"/>
    <n v="625"/>
    <n v="764"/>
    <n v="681"/>
    <n v="596"/>
    <n v="405"/>
    <n v="5291"/>
    <d v="2012-11-17T00:00:00"/>
    <s v="SRI GANGANAGAR"/>
    <s v="SRI GANGANAGAR"/>
    <x v="3"/>
    <s v="HARISH UPMANYU"/>
  </r>
  <r>
    <n v="149764"/>
    <s v="JMD CEMENT &amp; IRON STORE"/>
    <n v="477.25"/>
    <n v="503.4"/>
    <n v="601"/>
    <n v="532"/>
    <n v="404"/>
    <n v="483.25"/>
    <n v="531"/>
    <n v="332"/>
    <n v="240"/>
    <n v="561.5"/>
    <n v="414.25"/>
    <n v="480"/>
    <n v="5559.65"/>
    <n v="21"/>
    <n v="556.54999999999995"/>
    <n v="640.4"/>
    <n v="443.65"/>
    <n v="601.15"/>
    <n v="541.79999999999995"/>
    <n v="623"/>
    <n v="443"/>
    <n v="727.5"/>
    <n v="551.25"/>
    <n v="725"/>
    <n v="833.75"/>
    <n v="6708.05"/>
    <n v="604.5"/>
    <n v="681.09999999999991"/>
    <n v="758.2"/>
    <n v="799.5"/>
    <n v="820"/>
    <n v="834.4"/>
    <n v="1006.15"/>
    <n v="747.25"/>
    <n v="1016.5"/>
    <n v="484.90000000000003"/>
    <n v="825"/>
    <n v="1109"/>
    <n v="9686.5"/>
    <n v="551.79999999999995"/>
    <n v="619.79999999999995"/>
    <n v="801.5"/>
    <n v="722"/>
    <n v="686.5"/>
    <n v="1054"/>
    <n v="677.19999999999993"/>
    <n v="930"/>
    <n v="6042.8"/>
    <d v="2016-04-13T00:00:00"/>
    <s v="SRI GANGANAGAR"/>
    <s v="SRI GANGANAGAR"/>
    <x v="3"/>
    <s v="GOURAV JAGGA"/>
  </r>
  <r>
    <n v="142843"/>
    <s v="GURUNANAK IRON STORE"/>
    <n v="431.5"/>
    <n v="372.55"/>
    <n v="443"/>
    <n v="408"/>
    <n v="422.55"/>
    <n v="550.5"/>
    <n v="507.84999999999997"/>
    <n v="273.95"/>
    <n v="436.65000000000003"/>
    <n v="412.1"/>
    <n v="423.4"/>
    <n v="476.5"/>
    <n v="5158.5499999999993"/>
    <n v="230.2"/>
    <n v="439.8"/>
    <n v="628.44999999999993"/>
    <n v="473"/>
    <n v="602.35"/>
    <n v="617.95000000000005"/>
    <n v="710.8"/>
    <n v="402.2"/>
    <n v="544.79999999999995"/>
    <n v="551.5"/>
    <n v="727.45"/>
    <n v="766.9"/>
    <n v="6695.4"/>
    <n v="620.35"/>
    <n v="523.5"/>
    <n v="773.5"/>
    <n v="646.54999999999995"/>
    <n v="733.8"/>
    <n v="763"/>
    <n v="644"/>
    <n v="525.1"/>
    <n v="430.4"/>
    <n v="734.1"/>
    <n v="926.35"/>
    <n v="962.15"/>
    <n v="8282.8000000000011"/>
    <n v="907.4"/>
    <n v="578.5"/>
    <n v="987.2"/>
    <n v="774"/>
    <n v="678.9"/>
    <n v="806.4"/>
    <n v="688"/>
    <n v="443"/>
    <n v="5863.4000000000005"/>
    <d v="2013-11-22T00:00:00"/>
    <s v="SRI GANGANAGAR"/>
    <s v="SRI GANGANAGAR"/>
    <x v="3"/>
    <s v="GOURAV JAGGA"/>
  </r>
  <r>
    <n v="172942"/>
    <s v="LAXMI IRON STORE"/>
    <n v="490.3"/>
    <n v="442"/>
    <n v="606"/>
    <n v="713"/>
    <n v="596"/>
    <n v="536.5"/>
    <n v="501"/>
    <n v="361.5"/>
    <n v="433.5"/>
    <n v="556.5"/>
    <n v="296"/>
    <n v="434.5"/>
    <n v="5966.8"/>
    <n v="86.5"/>
    <n v="490"/>
    <n v="617.5"/>
    <n v="463"/>
    <n v="432.5"/>
    <n v="409.5"/>
    <n v="454.5"/>
    <n v="241"/>
    <n v="510"/>
    <n v="417"/>
    <n v="537.5"/>
    <n v="593.5"/>
    <n v="5252.5"/>
    <n v="531.5"/>
    <n v="489.5"/>
    <n v="628"/>
    <n v="731.3"/>
    <n v="690"/>
    <n v="687.5"/>
    <n v="628.1"/>
    <n v="249.9"/>
    <n v="850"/>
    <n v="639.5"/>
    <n v="370"/>
    <n v="667"/>
    <n v="7162.3"/>
    <n v="406.5"/>
    <n v="607"/>
    <n v="822"/>
    <n v="475"/>
    <n v="393"/>
    <n v="924"/>
    <n v="448"/>
    <n v="692"/>
    <n v="4767.5"/>
    <d v="2017-08-11T00:00:00"/>
    <s v="SRI GANGANAGAR"/>
    <s v="SRI GANGANAGAR"/>
    <x v="3"/>
    <s v="HARISH UPMANYU"/>
  </r>
  <r>
    <n v="119263"/>
    <s v="KUKKAR ENTERPRISES"/>
    <n v="225.5"/>
    <n v="335"/>
    <n v="459.5"/>
    <n v="392.5"/>
    <n v="404.5"/>
    <n v="408.9"/>
    <n v="277"/>
    <n v="304.5"/>
    <n v="317.5"/>
    <n v="351.5"/>
    <n v="319.14999999999998"/>
    <n v="361.25"/>
    <n v="4156.8"/>
    <n v="103.85"/>
    <n v="279.5"/>
    <n v="429"/>
    <n v="408.5"/>
    <n v="366.5"/>
    <n v="342"/>
    <n v="438.5"/>
    <n v="199"/>
    <n v="328.55"/>
    <n v="380.45"/>
    <n v="312.5"/>
    <n v="283"/>
    <n v="3871.35"/>
    <n v="266"/>
    <n v="268.5"/>
    <n v="294"/>
    <n v="278.75"/>
    <n v="261.25"/>
    <n v="375.6"/>
    <n v="299.39999999999998"/>
    <n v="165"/>
    <n v="387"/>
    <n v="191.5"/>
    <n v="267.5"/>
    <n v="370.45"/>
    <n v="3424.95"/>
    <n v="278.89999999999998"/>
    <n v="291.5"/>
    <n v="378"/>
    <n v="354.8"/>
    <n v="477"/>
    <n v="411.5"/>
    <n v="276.5"/>
    <n v="246.45"/>
    <n v="2714.6499999999996"/>
    <d v="2009-07-02T00:00:00"/>
    <s v="SRI GANGANAGAR"/>
    <s v="SRI GANGANAGAR"/>
    <x v="3"/>
    <s v="GOURAV JAGGA"/>
  </r>
  <r>
    <n v="177104"/>
    <s v="GARG SUPPLIERS"/>
    <n v="1002.75"/>
    <n v="191.5"/>
    <n v="367"/>
    <n v="199"/>
    <n v="207.95"/>
    <n v="214"/>
    <n v="129.5"/>
    <n v="180.5"/>
    <n v="236.05"/>
    <n v="476"/>
    <n v="189.4"/>
    <n v="305"/>
    <n v="3698.65"/>
    <n v="157"/>
    <n v="291.14999999999998"/>
    <n v="310.55"/>
    <n v="256.5"/>
    <n v="153.15"/>
    <n v="258"/>
    <n v="149.30000000000001"/>
    <n v="148.9"/>
    <n v="181.5"/>
    <n v="192"/>
    <n v="152.35"/>
    <n v="152.5"/>
    <n v="2402.9"/>
    <n v="132"/>
    <n v="220.5"/>
    <n v="289.25"/>
    <n v="215.5"/>
    <n v="321.5"/>
    <n v="280.14999999999998"/>
    <n v="225.85"/>
    <n v="106"/>
    <n v="341.5"/>
    <n v="277.64999999999998"/>
    <n v="445.9"/>
    <n v="331.95000000000005"/>
    <n v="3187.75"/>
    <n v="983.99999999999989"/>
    <n v="591.9"/>
    <n v="313"/>
    <n v="181.85"/>
    <n v="391"/>
    <n v="125"/>
    <n v="137"/>
    <n v="276.5"/>
    <n v="3000.25"/>
    <d v="2019-01-08T00:00:00"/>
    <s v="SRI GANGANAGAR"/>
    <s v="SRI GANGANAGAR"/>
    <x v="3"/>
    <s v="HARISH UPMANYU"/>
  </r>
  <r>
    <n v="119167"/>
    <s v="GARG CEMENT AGENCY"/>
    <n v="123.5"/>
    <n v="82"/>
    <n v="127"/>
    <n v="50"/>
    <n v="171.5"/>
    <n v="217"/>
    <n v="192"/>
    <n v="110.95"/>
    <n v="222.5"/>
    <n v="143"/>
    <n v="142.5"/>
    <n v="141"/>
    <n v="1722.95"/>
    <n v="0"/>
    <n v="101"/>
    <n v="257.5"/>
    <n v="256.5"/>
    <n v="268"/>
    <n v="214"/>
    <n v="156"/>
    <n v="83"/>
    <n v="1"/>
    <n v="290"/>
    <n v="176"/>
    <n v="251.5"/>
    <n v="2054.5"/>
    <n v="258"/>
    <n v="173"/>
    <n v="401"/>
    <n v="199.3"/>
    <n v="281.5"/>
    <n v="291.5"/>
    <n v="339"/>
    <n v="177.8"/>
    <n v="105"/>
    <n v="281.5"/>
    <n v="218"/>
    <n v="285"/>
    <n v="3010.6"/>
    <n v="180"/>
    <n v="45"/>
    <n v="412"/>
    <n v="157"/>
    <n v="45"/>
    <n v="90"/>
    <n v="90"/>
    <n v="1"/>
    <n v="1020"/>
    <d v="2009-07-02T00:00:00"/>
    <s v="SRI GANGANAGAR"/>
    <s v="SRI GANGANAGAR"/>
    <x v="3"/>
    <s v="HARISH UPMANYU"/>
  </r>
  <r>
    <n v="203137"/>
    <s v="GOYAL BUILDING MATERIAL STORE"/>
    <n v="0"/>
    <n v="0"/>
    <n v="0"/>
    <n v="0"/>
    <n v="0"/>
    <n v="0"/>
    <n v="0"/>
    <n v="0"/>
    <n v="0"/>
    <n v="0"/>
    <n v="0"/>
    <n v="0"/>
    <n v="0"/>
    <n v="0"/>
    <n v="0"/>
    <n v="103"/>
    <n v="114.5"/>
    <n v="83.5"/>
    <n v="101.5"/>
    <n v="150.5"/>
    <n v="201"/>
    <n v="171.5"/>
    <n v="141"/>
    <n v="153.5"/>
    <n v="306"/>
    <n v="1526"/>
    <n v="251.5"/>
    <n v="333.3"/>
    <n v="317"/>
    <n v="0"/>
    <n v="0"/>
    <n v="155"/>
    <n v="165"/>
    <n v="155"/>
    <n v="163.5"/>
    <n v="174.2"/>
    <n v="166"/>
    <n v="200"/>
    <n v="2080.5"/>
    <n v="198.9"/>
    <n v="185.5"/>
    <n v="151"/>
    <n v="8.5"/>
    <n v="66"/>
    <n v="190"/>
    <n v="5"/>
    <n v="145"/>
    <n v="949.9"/>
    <d v="2020-06-12T00:00:00"/>
    <s v="SRI GANGANAGAR"/>
    <s v="SRI GANGANAGAR"/>
    <x v="3"/>
    <s v="GOURAV JAGGA"/>
  </r>
  <r>
    <n v="176885"/>
    <s v="JAI BHAWANI BUILDING MATERIAL"/>
    <n v="200"/>
    <n v="125.5"/>
    <n v="182"/>
    <n v="135"/>
    <n v="123.5"/>
    <n v="79"/>
    <n v="124"/>
    <n v="112"/>
    <n v="63"/>
    <n v="92"/>
    <n v="140"/>
    <n v="70"/>
    <n v="1446"/>
    <n v="27"/>
    <n v="183"/>
    <n v="215.5"/>
    <n v="160.5"/>
    <n v="140"/>
    <n v="114"/>
    <n v="172"/>
    <n v="108"/>
    <n v="119"/>
    <n v="148"/>
    <n v="96.5"/>
    <n v="100.5"/>
    <n v="1584"/>
    <n v="156.5"/>
    <n v="221"/>
    <n v="185.5"/>
    <n v="192.5"/>
    <n v="168"/>
    <n v="190"/>
    <n v="154"/>
    <n v="110"/>
    <n v="119.8"/>
    <n v="137.80000000000001"/>
    <n v="218"/>
    <n v="180"/>
    <n v="2033.1"/>
    <n v="150"/>
    <n v="150"/>
    <n v="211.5"/>
    <n v="185"/>
    <n v="212"/>
    <n v="262"/>
    <n v="183"/>
    <n v="187"/>
    <n v="1540.5"/>
    <d v="2018-12-22T00:00:00"/>
    <s v="SRI GANGANAGAR"/>
    <s v="SRI GANGANAGAR"/>
    <x v="3"/>
    <s v="HARISH UPMANYU"/>
  </r>
  <r>
    <n v="209751"/>
    <s v="AMBICA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3"/>
    <n v="210"/>
    <n v="228.5"/>
    <n v="415.5"/>
    <n v="354"/>
    <n v="432"/>
    <n v="1943"/>
    <n v="309.39999999999998"/>
    <n v="155"/>
    <n v="278.5"/>
    <n v="60"/>
    <n v="206"/>
    <n v="216"/>
    <n v="10"/>
    <n v="258.85000000000002"/>
    <n v="1493.75"/>
    <d v="2021-09-11T00:00:00"/>
    <s v="SRI GANGANAGAR"/>
    <s v="SRI GANGANAGAR"/>
    <x v="3"/>
    <s v="GOURAV JAGGA"/>
  </r>
  <r>
    <n v="141768"/>
    <s v="JAI MAAJISHA IRON STORE"/>
    <n v="41"/>
    <n v="72"/>
    <n v="105"/>
    <n v="147"/>
    <n v="115"/>
    <n v="153"/>
    <n v="124.5"/>
    <n v="90"/>
    <n v="176.5"/>
    <n v="111"/>
    <n v="121.5"/>
    <n v="87"/>
    <n v="1343.5"/>
    <n v="0"/>
    <n v="175"/>
    <n v="163"/>
    <n v="221"/>
    <n v="199.5"/>
    <n v="191.7"/>
    <n v="111.5"/>
    <n v="124.5"/>
    <n v="167"/>
    <n v="190"/>
    <n v="184"/>
    <n v="143"/>
    <n v="1870.2"/>
    <n v="166.5"/>
    <n v="153.5"/>
    <n v="159.5"/>
    <n v="240.5"/>
    <n v="151"/>
    <n v="111"/>
    <n v="151"/>
    <n v="77.5"/>
    <n v="122"/>
    <n v="200"/>
    <n v="195"/>
    <n v="197"/>
    <n v="1924.5"/>
    <n v="135"/>
    <n v="155"/>
    <n v="109"/>
    <n v="117"/>
    <n v="152"/>
    <n v="145"/>
    <n v="110"/>
    <n v="80"/>
    <n v="1003"/>
    <d v="2012-12-26T00:00:00"/>
    <s v="SRI GANGANAGAR"/>
    <s v="SRI GANGANAGAR"/>
    <x v="3"/>
    <s v="HARISH UPMANYU"/>
  </r>
  <r>
    <n v="148561"/>
    <s v="VERMA BUILDING MATERIAL STORE"/>
    <n v="165"/>
    <n v="143"/>
    <n v="147.75"/>
    <n v="138.5"/>
    <n v="5.5"/>
    <n v="166.5"/>
    <n v="63"/>
    <n v="68"/>
    <n v="70"/>
    <n v="35"/>
    <n v="35"/>
    <n v="61.5"/>
    <n v="1098.75"/>
    <n v="79.5"/>
    <n v="124"/>
    <n v="155.5"/>
    <n v="109"/>
    <n v="101.5"/>
    <n v="102"/>
    <n v="158"/>
    <n v="82"/>
    <n v="100.5"/>
    <n v="100"/>
    <n v="51.25"/>
    <n v="141"/>
    <n v="1304.25"/>
    <n v="178.5"/>
    <n v="131.5"/>
    <n v="111"/>
    <n v="155"/>
    <n v="127"/>
    <n v="141"/>
    <n v="140"/>
    <n v="115"/>
    <n v="207.5"/>
    <n v="100"/>
    <n v="92.5"/>
    <n v="118.5"/>
    <n v="1617.5"/>
    <n v="110.8"/>
    <n v="68"/>
    <n v="120"/>
    <n v="101"/>
    <n v="123"/>
    <n v="136.5"/>
    <n v="110"/>
    <n v="136.5"/>
    <n v="905.8"/>
    <d v="2015-12-02T00:00:00"/>
    <s v="SRI GANGANAGAR"/>
    <s v="SRI GANGANAGAR"/>
    <x v="3"/>
    <s v="GOURAV JAGGA"/>
  </r>
  <r>
    <n v="119177"/>
    <s v="G.S.SALES CORPORATION"/>
    <n v="471"/>
    <n v="361"/>
    <n v="462"/>
    <n v="257.5"/>
    <n v="128"/>
    <n v="86.5"/>
    <n v="89"/>
    <n v="80"/>
    <n v="125"/>
    <n v="175"/>
    <n v="177"/>
    <n v="132"/>
    <n v="2544"/>
    <n v="0"/>
    <n v="84.5"/>
    <n v="198.5"/>
    <n v="162"/>
    <n v="159.55000000000001"/>
    <n v="169"/>
    <n v="365"/>
    <n v="268"/>
    <n v="320"/>
    <n v="201.5"/>
    <n v="228"/>
    <n v="321.5"/>
    <n v="2477.5500000000002"/>
    <n v="354"/>
    <n v="324"/>
    <n v="75"/>
    <n v="115"/>
    <n v="83.35"/>
    <n v="127"/>
    <n v="125"/>
    <n v="90"/>
    <n v="90"/>
    <n v="100"/>
    <n v="45"/>
    <n v="25"/>
    <n v="1553.35"/>
    <n v="0"/>
    <n v="0"/>
    <n v="1"/>
    <n v="0"/>
    <n v="0"/>
    <n v="0.5"/>
    <n v="0"/>
    <n v="0"/>
    <n v="1.5"/>
    <d v="2009-07-02T00:00:00"/>
    <s v="SRI GANGANAGAR"/>
    <s v="SRI GANGANAGAR"/>
    <x v="3"/>
    <s v="GOURAV JAGGA"/>
  </r>
  <r>
    <n v="209497"/>
    <s v="GURSAANJ IRON STO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222"/>
    <n v="100"/>
    <n v="2"/>
    <n v="205"/>
    <n v="399"/>
    <n v="173"/>
    <n v="250.5"/>
    <n v="1436.5"/>
    <n v="0"/>
    <n v="0"/>
    <n v="1"/>
    <n v="0"/>
    <n v="0"/>
    <n v="0.5"/>
    <n v="0"/>
    <n v="0"/>
    <n v="1.5"/>
    <d v="2021-08-28T00:00:00"/>
    <s v="SRI GANGANAGAR"/>
    <s v="SRI GANGANAGAR"/>
    <x v="3"/>
    <s v="HARISH UPMANYU"/>
  </r>
  <r>
    <n v="174299"/>
    <s v="DEEPAK CEMENT AGENCY"/>
    <n v="77"/>
    <n v="148"/>
    <n v="132"/>
    <n v="117"/>
    <n v="167"/>
    <n v="80"/>
    <n v="156.5"/>
    <n v="114"/>
    <n v="93.5"/>
    <n v="125.5"/>
    <n v="177.75"/>
    <n v="81.5"/>
    <n v="1469.75"/>
    <n v="15"/>
    <n v="112.5"/>
    <n v="251"/>
    <n v="131.5"/>
    <n v="130.5"/>
    <n v="251"/>
    <n v="195"/>
    <n v="132.5"/>
    <n v="129"/>
    <n v="115.5"/>
    <n v="103"/>
    <n v="140.5"/>
    <n v="1707"/>
    <n v="150"/>
    <n v="75"/>
    <n v="114"/>
    <n v="117.5"/>
    <n v="101.5"/>
    <n v="115"/>
    <n v="52"/>
    <n v="113"/>
    <n v="65"/>
    <n v="121.5"/>
    <n v="94"/>
    <n v="106"/>
    <n v="1224.5"/>
    <n v="107"/>
    <n v="133"/>
    <n v="25"/>
    <n v="0"/>
    <n v="0"/>
    <n v="0.5"/>
    <n v="0"/>
    <n v="0"/>
    <n v="265.5"/>
    <d v="2018-10-17T00:00:00"/>
    <s v="SRI GANGANAGAR"/>
    <s v="SRI GANGANAGAR"/>
    <x v="3"/>
    <s v="GOURAV JAGGA"/>
  </r>
  <r>
    <n v="179944"/>
    <s v="GOYAL TRADERS"/>
    <n v="0"/>
    <n v="0"/>
    <n v="0"/>
    <n v="0"/>
    <n v="0"/>
    <n v="0"/>
    <n v="0"/>
    <n v="97"/>
    <n v="39"/>
    <n v="88"/>
    <n v="1"/>
    <n v="128.19999999999999"/>
    <n v="353.2"/>
    <n v="0"/>
    <n v="42"/>
    <n v="113"/>
    <n v="124.5"/>
    <n v="144.5"/>
    <n v="126"/>
    <n v="20"/>
    <n v="60"/>
    <n v="1"/>
    <n v="109.5"/>
    <n v="166"/>
    <n v="131.5"/>
    <n v="1038"/>
    <n v="101.5"/>
    <n v="50"/>
    <n v="112.5"/>
    <n v="104"/>
    <n v="130.5"/>
    <n v="50"/>
    <n v="109"/>
    <n v="5"/>
    <n v="112.75"/>
    <n v="51.5"/>
    <n v="45"/>
    <n v="145"/>
    <n v="1016.75"/>
    <n v="45"/>
    <n v="0"/>
    <n v="1"/>
    <n v="1"/>
    <n v="1"/>
    <n v="1"/>
    <n v="0"/>
    <n v="0"/>
    <n v="49"/>
    <d v="2019-11-02T00:00:00"/>
    <s v="SRI GANGANAGAR"/>
    <s v="SRI GANGANAGAR"/>
    <x v="3"/>
    <s v="HARISH UPMANYU"/>
  </r>
  <r>
    <n v="203478"/>
    <s v="BHULLAR AND SONS"/>
    <n v="0"/>
    <n v="0"/>
    <n v="0"/>
    <n v="0"/>
    <n v="0"/>
    <n v="0"/>
    <n v="0"/>
    <n v="0"/>
    <n v="0"/>
    <n v="0"/>
    <n v="0"/>
    <n v="0"/>
    <n v="0"/>
    <n v="0"/>
    <n v="0"/>
    <n v="0"/>
    <n v="57.5"/>
    <n v="62"/>
    <n v="80.5"/>
    <n v="32"/>
    <n v="27"/>
    <n v="0"/>
    <n v="0"/>
    <n v="0"/>
    <n v="0"/>
    <n v="259"/>
    <n v="0"/>
    <n v="162"/>
    <n v="107.4"/>
    <n v="68"/>
    <n v="111"/>
    <n v="106"/>
    <n v="122"/>
    <n v="5"/>
    <n v="60.5"/>
    <n v="89"/>
    <n v="111.55"/>
    <n v="56"/>
    <n v="998.44999999999993"/>
    <n v="15.5"/>
    <n v="20"/>
    <n v="67.5"/>
    <n v="101.5"/>
    <n v="79"/>
    <n v="86"/>
    <n v="57.25"/>
    <n v="50.5"/>
    <n v="477.25"/>
    <d v="2020-07-02T00:00:00"/>
    <s v="SRI GANGANAGAR"/>
    <s v="SRI GANGANAGAR"/>
    <x v="3"/>
    <s v="GOURAV JAGGA"/>
  </r>
  <r>
    <n v="119227"/>
    <s v="KHEM CHAND &amp; SONS"/>
    <n v="121"/>
    <n v="118"/>
    <n v="177"/>
    <n v="164.5"/>
    <n v="122"/>
    <n v="160.5"/>
    <n v="134"/>
    <n v="57"/>
    <n v="42.5"/>
    <n v="84"/>
    <n v="11"/>
    <n v="41.5"/>
    <n v="1233"/>
    <n v="0"/>
    <n v="162"/>
    <n v="180.5"/>
    <n v="122"/>
    <n v="102"/>
    <n v="102"/>
    <n v="150.5"/>
    <n v="122.5"/>
    <n v="52"/>
    <n v="56.5"/>
    <n v="78.5"/>
    <n v="123"/>
    <n v="1251.5"/>
    <n v="102"/>
    <n v="90.75"/>
    <n v="125.5"/>
    <n v="129"/>
    <n v="13"/>
    <n v="58"/>
    <n v="103"/>
    <n v="45"/>
    <n v="59.5"/>
    <n v="51.5"/>
    <n v="128"/>
    <n v="71"/>
    <n v="976.25"/>
    <n v="116"/>
    <n v="90.5"/>
    <n v="65"/>
    <n v="45"/>
    <n v="45"/>
    <n v="118"/>
    <n v="8"/>
    <n v="78.900000000000006"/>
    <n v="566.4"/>
    <d v="2009-07-02T00:00:00"/>
    <s v="SRI GANGANAGAR"/>
    <s v="SRI GANGANAGAR"/>
    <x v="3"/>
    <s v="GOURAV JAGGA"/>
  </r>
  <r>
    <n v="211282"/>
    <s v="VINAYAK BUILDING MATERI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.05"/>
    <n v="462.45"/>
    <n v="406"/>
    <n v="938.5"/>
    <n v="70"/>
    <n v="340.5"/>
    <n v="349.5"/>
    <n v="211"/>
    <n v="237"/>
    <n v="248.95"/>
    <n v="185.3"/>
    <n v="80"/>
    <n v="1722.25"/>
    <d v="2022-01-28T00:00:00"/>
    <s v="SRI GANGANAGAR"/>
    <s v="SRI GANGANAGAR"/>
    <x v="3"/>
    <n v="0"/>
  </r>
  <r>
    <n v="174746"/>
    <s v="SHRAMA CEMENT AGENCY"/>
    <n v="130"/>
    <n v="30"/>
    <n v="53.05"/>
    <n v="59"/>
    <n v="98.35"/>
    <n v="51.9"/>
    <n v="77"/>
    <n v="101.2"/>
    <n v="80"/>
    <n v="60"/>
    <n v="100"/>
    <n v="2.5"/>
    <n v="843"/>
    <n v="16"/>
    <n v="61.2"/>
    <n v="102.25"/>
    <n v="103.6"/>
    <n v="106"/>
    <n v="85"/>
    <n v="112"/>
    <n v="128.25"/>
    <n v="105.95"/>
    <n v="87"/>
    <n v="71.75"/>
    <n v="58.9"/>
    <n v="1037.9000000000001"/>
    <n v="79"/>
    <n v="87"/>
    <n v="104.65"/>
    <n v="30"/>
    <n v="81"/>
    <n v="94.35"/>
    <n v="91"/>
    <n v="81"/>
    <n v="108.85"/>
    <n v="73.45"/>
    <n v="70.45"/>
    <n v="20"/>
    <n v="920.75000000000011"/>
    <n v="1"/>
    <n v="0"/>
    <n v="0"/>
    <n v="1"/>
    <n v="0"/>
    <n v="0"/>
    <n v="0"/>
    <n v="0"/>
    <n v="2"/>
    <d v="2018-02-12T00:00:00"/>
    <s v="SRI GANGANAGAR"/>
    <s v="SRI GANGANAGAR"/>
    <x v="3"/>
    <s v="GOURAV JAGGA"/>
  </r>
  <r>
    <n v="148629"/>
    <s v="AGGARWAL SANITARY &amp; PIPE STORE"/>
    <n v="167"/>
    <n v="130.5"/>
    <n v="163"/>
    <n v="149"/>
    <n v="145.75"/>
    <n v="143.5"/>
    <n v="193"/>
    <n v="140"/>
    <n v="72"/>
    <n v="103"/>
    <n v="55"/>
    <n v="106"/>
    <n v="1567.75"/>
    <n v="3.15"/>
    <n v="63.3"/>
    <n v="101.5"/>
    <n v="102.25"/>
    <n v="101.75"/>
    <n v="177.5"/>
    <n v="159.5"/>
    <n v="110"/>
    <n v="101"/>
    <n v="144.5"/>
    <n v="66"/>
    <n v="114.7"/>
    <n v="1245.1500000000001"/>
    <n v="114.5"/>
    <n v="123.5"/>
    <n v="102.5"/>
    <n v="116"/>
    <n v="151"/>
    <n v="184.75"/>
    <n v="50"/>
    <n v="5"/>
    <n v="24"/>
    <n v="1"/>
    <n v="1"/>
    <n v="35"/>
    <n v="908.25"/>
    <n v="1"/>
    <n v="0"/>
    <n v="0"/>
    <n v="1"/>
    <n v="0"/>
    <n v="0"/>
    <n v="0"/>
    <n v="0"/>
    <n v="2"/>
    <d v="2015-12-08T00:00:00"/>
    <s v="SRI GANGANAGAR"/>
    <s v="SRI GANGANAGAR"/>
    <x v="3"/>
    <s v="GOURAV JAGGA"/>
  </r>
  <r>
    <n v="205542"/>
    <s v="SHRI BALAJI CONSTRUCTION COMP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70"/>
    <n v="125.55"/>
    <n v="170.5"/>
    <n v="199.5"/>
    <n v="607.54999999999995"/>
    <n v="85.5"/>
    <n v="64"/>
    <n v="84.5"/>
    <n v="87.8"/>
    <n v="68"/>
    <n v="41.5"/>
    <n v="45"/>
    <n v="90"/>
    <n v="45"/>
    <n v="41.5"/>
    <n v="15"/>
    <n v="0"/>
    <n v="667.8"/>
    <n v="0"/>
    <n v="0"/>
    <n v="0"/>
    <n v="0"/>
    <n v="0"/>
    <n v="0"/>
    <n v="0"/>
    <n v="0"/>
    <n v="0"/>
    <d v="2020-11-10T00:00:00"/>
    <s v="SRI GANGANAGAR"/>
    <s v="SRI GANGANAGAR"/>
    <x v="3"/>
    <s v="HARISH UPMANYU"/>
  </r>
  <r>
    <n v="179899"/>
    <s v="JAI SRI RAM TRADERS"/>
    <n v="0"/>
    <n v="0"/>
    <n v="0"/>
    <n v="0"/>
    <n v="0"/>
    <n v="0"/>
    <n v="0"/>
    <n v="62.5"/>
    <n v="15"/>
    <n v="25"/>
    <n v="61.5"/>
    <n v="25"/>
    <n v="189"/>
    <n v="0"/>
    <n v="50.5"/>
    <n v="74.5"/>
    <n v="56.4"/>
    <n v="35.4"/>
    <n v="58.5"/>
    <n v="47"/>
    <n v="45"/>
    <n v="57"/>
    <n v="52"/>
    <n v="71"/>
    <n v="53"/>
    <n v="600.29999999999995"/>
    <n v="91"/>
    <n v="64.5"/>
    <n v="124.5"/>
    <n v="64.5"/>
    <n v="81"/>
    <n v="101.5"/>
    <n v="1"/>
    <n v="51"/>
    <n v="2"/>
    <n v="12.75"/>
    <n v="0"/>
    <n v="0"/>
    <n v="593.75"/>
    <n v="1"/>
    <n v="1"/>
    <n v="1"/>
    <n v="20"/>
    <n v="41.5"/>
    <n v="72.2"/>
    <n v="38"/>
    <n v="26.5"/>
    <n v="201.2"/>
    <d v="2019-10-26T00:00:00"/>
    <s v="SRI GANGANAGAR"/>
    <s v="SRI GANGANAGAR"/>
    <x v="3"/>
    <s v="GOURAV JAGGA"/>
  </r>
  <r>
    <n v="179558"/>
    <s v="VED PRAKASH VIJENDER KUMAR"/>
    <n v="0"/>
    <n v="0"/>
    <n v="0"/>
    <n v="0"/>
    <n v="0"/>
    <n v="0"/>
    <n v="0"/>
    <n v="60"/>
    <n v="74"/>
    <n v="79"/>
    <n v="1"/>
    <n v="70"/>
    <n v="284"/>
    <n v="0"/>
    <n v="30.5"/>
    <n v="60"/>
    <n v="61"/>
    <n v="41.5"/>
    <n v="70"/>
    <n v="45"/>
    <n v="69.5"/>
    <n v="61.5"/>
    <n v="53.5"/>
    <n v="95"/>
    <n v="3.75"/>
    <n v="591.25"/>
    <n v="101.5"/>
    <n v="43"/>
    <n v="154.5"/>
    <n v="0.5"/>
    <n v="4"/>
    <n v="62"/>
    <n v="1"/>
    <n v="1"/>
    <n v="0"/>
    <n v="0"/>
    <n v="0"/>
    <n v="0"/>
    <n v="367.5"/>
    <n v="0"/>
    <n v="0"/>
    <n v="0"/>
    <n v="0"/>
    <n v="0"/>
    <n v="0"/>
    <n v="0"/>
    <n v="0"/>
    <n v="0"/>
    <d v="2019-11-07T00:00:00"/>
    <s v="SRI GANGANAGAR"/>
    <s v="SRI GANGANAGAR"/>
    <x v="3"/>
    <n v="0"/>
  </r>
  <r>
    <n v="204510"/>
    <s v="JAGDAMBA IRON STO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42"/>
    <n v="20"/>
    <n v="35"/>
    <n v="38.5"/>
    <n v="49.5"/>
    <n v="61.5"/>
    <n v="309"/>
    <n v="12"/>
    <n v="61"/>
    <n v="29"/>
    <n v="42"/>
    <n v="55"/>
    <n v="0"/>
    <n v="0"/>
    <n v="0"/>
    <n v="0"/>
    <n v="0"/>
    <n v="0"/>
    <n v="0"/>
    <n v="199"/>
    <n v="0"/>
    <n v="0"/>
    <n v="0"/>
    <n v="0"/>
    <n v="0"/>
    <n v="0"/>
    <n v="0"/>
    <n v="0"/>
    <n v="0"/>
    <d v="2020-09-02T00:00:00"/>
    <s v="SRI GANGANAGAR"/>
    <s v="SRI GANGANAGAR"/>
    <x v="3"/>
    <n v="0"/>
  </r>
  <r>
    <n v="179557"/>
    <s v="MOHIT IRON &amp; BUILDING MATERIAL"/>
    <n v="0"/>
    <n v="0"/>
    <n v="0"/>
    <n v="0"/>
    <n v="0"/>
    <n v="0"/>
    <n v="0"/>
    <n v="62.05"/>
    <n v="41"/>
    <n v="10"/>
    <n v="1"/>
    <n v="32.299999999999997"/>
    <n v="146.35"/>
    <n v="0"/>
    <n v="0"/>
    <n v="30"/>
    <n v="50.5"/>
    <n v="10"/>
    <n v="0"/>
    <n v="15"/>
    <n v="10"/>
    <n v="0"/>
    <n v="57.5"/>
    <n v="65"/>
    <n v="28"/>
    <n v="266"/>
    <n v="0"/>
    <n v="10"/>
    <n v="0"/>
    <n v="60"/>
    <n v="29.5"/>
    <n v="13.5"/>
    <n v="1"/>
    <n v="1"/>
    <n v="0"/>
    <n v="0"/>
    <n v="1"/>
    <n v="0"/>
    <n v="116"/>
    <n v="0"/>
    <n v="0"/>
    <n v="0"/>
    <n v="0"/>
    <n v="0"/>
    <n v="0"/>
    <n v="0"/>
    <n v="0"/>
    <n v="0"/>
    <d v="2019-11-07T00:00:00"/>
    <s v="SRI GANGANAGAR"/>
    <s v="SRI GANGANAGAR"/>
    <x v="3"/>
    <n v="0"/>
  </r>
  <r>
    <n v="172907"/>
    <s v="ASHA AND SONS"/>
    <n v="50"/>
    <n v="35"/>
    <n v="85"/>
    <n v="101"/>
    <n v="80.95"/>
    <n v="98"/>
    <n v="105"/>
    <n v="15"/>
    <n v="52"/>
    <n v="34"/>
    <n v="80"/>
    <n v="41.5"/>
    <n v="777.45"/>
    <n v="0"/>
    <n v="50.5"/>
    <n v="39.5"/>
    <n v="51.5"/>
    <n v="40"/>
    <n v="40"/>
    <n v="41.5"/>
    <n v="0"/>
    <n v="72"/>
    <n v="89.5"/>
    <n v="74.5"/>
    <n v="35"/>
    <n v="534"/>
    <n v="40"/>
    <n v="0"/>
    <n v="0"/>
    <n v="0"/>
    <n v="0"/>
    <n v="0"/>
    <n v="0"/>
    <n v="0"/>
    <n v="0"/>
    <n v="0"/>
    <n v="0"/>
    <n v="0"/>
    <n v="40"/>
    <n v="0"/>
    <n v="0"/>
    <n v="0"/>
    <n v="0"/>
    <n v="0"/>
    <n v="0"/>
    <n v="0"/>
    <n v="0"/>
    <n v="0"/>
    <d v="2017-09-04T00:00:00"/>
    <s v="SRI GANGANAGAR"/>
    <s v="SRI GANGANAGAR"/>
    <x v="3"/>
    <n v="0"/>
  </r>
  <r>
    <n v="172667"/>
    <s v="HANUMAN BUILDING MATERIAL"/>
    <n v="851.74999999999989"/>
    <n v="742.25"/>
    <n v="826"/>
    <n v="922"/>
    <n v="770.00000000000011"/>
    <n v="959.90000000000009"/>
    <n v="1003.4"/>
    <n v="516.1"/>
    <n v="899.74999999999989"/>
    <n v="1040.1500000000001"/>
    <n v="1063.25"/>
    <n v="800.59999999999991"/>
    <n v="10395.15"/>
    <n v="30"/>
    <n v="1168.8000000000002"/>
    <n v="1267.8000000000002"/>
    <n v="1019.35"/>
    <n v="1036.0999999999999"/>
    <n v="1163.2"/>
    <n v="968.15"/>
    <n v="396.55"/>
    <n v="30.400000000000002"/>
    <n v="0"/>
    <n v="0"/>
    <n v="0"/>
    <n v="7080.34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14T00:00:00"/>
    <s v="SRI GANGANAGAR"/>
    <s v="SRI GANGANAGAR"/>
    <x v="3"/>
    <n v="0"/>
  </r>
  <r>
    <n v="177611"/>
    <s v="PARAS BUILDING MART"/>
    <n v="190"/>
    <n v="134"/>
    <n v="208"/>
    <n v="202"/>
    <n v="177"/>
    <n v="170"/>
    <n v="182.5"/>
    <n v="135"/>
    <n v="122"/>
    <n v="112"/>
    <n v="200"/>
    <n v="75.55"/>
    <n v="1908.05"/>
    <n v="0"/>
    <n v="150"/>
    <n v="254.15"/>
    <n v="153"/>
    <n v="127.5"/>
    <n v="152"/>
    <n v="73"/>
    <n v="61.5"/>
    <n v="0"/>
    <n v="0"/>
    <n v="0"/>
    <n v="0"/>
    <n v="971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2-22T00:00:00"/>
    <s v="SRI GANGANAGAR"/>
    <s v="SRI GANGANAGAR"/>
    <x v="3"/>
    <n v="0"/>
  </r>
  <r>
    <n v="176868"/>
    <s v="SHRI BALAJI TRADERS"/>
    <n v="64"/>
    <n v="145.4"/>
    <n v="113"/>
    <n v="127"/>
    <n v="5"/>
    <n v="31.5"/>
    <n v="75"/>
    <n v="1.5"/>
    <n v="30"/>
    <n v="46"/>
    <n v="48.3"/>
    <n v="43.25"/>
    <n v="729.94999999999993"/>
    <n v="0"/>
    <n v="61"/>
    <n v="45.5"/>
    <n v="0"/>
    <n v="0"/>
    <n v="0"/>
    <n v="0"/>
    <n v="46.5"/>
    <n v="7.5"/>
    <n v="1"/>
    <n v="1"/>
    <n v="1"/>
    <n v="16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12-21T00:00:00"/>
    <s v="SRI GANGANAGAR"/>
    <s v="SRI GANGANAGAR"/>
    <x v="3"/>
    <n v="0"/>
  </r>
  <r>
    <n v="119166"/>
    <s v="RAJASTHAN IRON &amp; STEEL INDS"/>
    <n v="2"/>
    <n v="2"/>
    <n v="0"/>
    <n v="0"/>
    <n v="1"/>
    <n v="0"/>
    <n v="0"/>
    <n v="0"/>
    <n v="0"/>
    <n v="0"/>
    <n v="0"/>
    <n v="0"/>
    <n v="5"/>
    <n v="0"/>
    <n v="28.450000000000003"/>
    <n v="0"/>
    <n v="0"/>
    <n v="0"/>
    <n v="0"/>
    <n v="0"/>
    <n v="0"/>
    <n v="0"/>
    <n v="0"/>
    <n v="0"/>
    <n v="0"/>
    <n v="28.45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09-07-02T00:00:00"/>
    <s v="SRI GANGANAGAR"/>
    <s v="SRI GANGANAGAR"/>
    <x v="3"/>
    <n v="0"/>
  </r>
  <r>
    <n v="212380"/>
    <s v="AMBIKA IRON STO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330"/>
    <n v="309.5"/>
    <n v="339"/>
    <n v="388.5"/>
    <n v="553.5"/>
    <n v="332.5"/>
    <n v="193"/>
    <n v="2536"/>
    <d v="2022-04-29T00:00:00"/>
    <s v="SRI GANGANAGAR"/>
    <s v="SRI GANGANAGAR"/>
    <x v="3"/>
    <n v="0"/>
  </r>
  <r>
    <n v="212392"/>
    <s v="HARBHAJAN DASS BHAGWAN DAS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09"/>
    <n v="316"/>
    <n v="301.5"/>
    <n v="314"/>
    <n v="318.5"/>
    <n v="165"/>
    <n v="196"/>
    <n v="1922"/>
    <d v="2022-04-30T00:00:00"/>
    <s v="SRI GANGANAGAR"/>
    <s v="SRI GANGANAGAR"/>
    <x v="3"/>
    <n v="0"/>
  </r>
  <r>
    <n v="212429"/>
    <s v="KAMBOJ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5.45"/>
    <n v="150"/>
    <n v="154"/>
    <n v="0"/>
    <n v="0"/>
    <n v="0"/>
    <n v="0"/>
    <n v="609.45000000000005"/>
    <d v="2022-05-05T00:00:00"/>
    <s v="SRI GANGANAGAR"/>
    <s v="SRI GANGANAGAR"/>
    <x v="3"/>
    <n v="0"/>
  </r>
  <r>
    <n v="213018"/>
    <s v="KEVLEEN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123"/>
    <n v="64"/>
    <n v="182"/>
    <n v="65"/>
    <n v="100"/>
    <n v="599"/>
    <d v="2022-06-14T00:00:00"/>
    <s v="SRI GANGANAGAR"/>
    <s v="SRI GANGANAGAR"/>
    <x v="3"/>
    <n v="0"/>
  </r>
  <r>
    <n v="214597"/>
    <s v="BAGHLA BUILDING MATERI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01"/>
    <n v="306"/>
    <d v="2022-10-28T00:00:00"/>
    <s v="SRI GANGANAGAR"/>
    <s v="SRI GANGANAGAR"/>
    <x v="3"/>
    <n v="0"/>
  </r>
  <r>
    <n v="205591"/>
    <s v="ROOP RAJAT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1.75"/>
    <n v="592.5"/>
    <n v="1080"/>
    <n v="2174.25"/>
    <n v="785"/>
    <n v="850.25"/>
    <n v="1285.75"/>
    <n v="1271.7"/>
    <n v="1074.5"/>
    <n v="910.25"/>
    <n v="881.2"/>
    <n v="785.25"/>
    <n v="1337.5"/>
    <n v="1314"/>
    <n v="1064.95"/>
    <n v="1434.25"/>
    <n v="12994.6"/>
    <n v="716"/>
    <n v="768.5"/>
    <n v="1120.25"/>
    <n v="725.75"/>
    <n v="726.75"/>
    <n v="1010.5"/>
    <n v="1053.8"/>
    <n v="1190.75"/>
    <n v="7312.3"/>
    <d v="2020-11-18T00:00:00"/>
    <s v="BHILWARA"/>
    <s v="BHILWARA"/>
    <x v="4"/>
    <s v="CHANDAN MAHESHWARI"/>
  </r>
  <r>
    <n v="175049"/>
    <s v="KASHISH ENTERPRISES"/>
    <n v="127.5"/>
    <n v="144.5"/>
    <n v="168"/>
    <n v="218.2"/>
    <n v="172"/>
    <n v="266"/>
    <n v="222.5"/>
    <n v="255"/>
    <n v="332.5"/>
    <n v="325.25"/>
    <n v="121"/>
    <n v="213"/>
    <n v="2565.4499999999998"/>
    <n v="550.9"/>
    <n v="537.95000000000005"/>
    <n v="417.5"/>
    <n v="406"/>
    <n v="271"/>
    <n v="260.5"/>
    <n v="227"/>
    <n v="192"/>
    <n v="151"/>
    <n v="203.5"/>
    <n v="317.25"/>
    <n v="429"/>
    <n v="3963.6"/>
    <n v="355.5"/>
    <n v="365"/>
    <n v="601.45000000000005"/>
    <n v="451.4"/>
    <n v="405"/>
    <n v="429.2"/>
    <n v="401"/>
    <n v="230.5"/>
    <n v="490"/>
    <n v="560.54999999999995"/>
    <n v="514.75"/>
    <n v="615"/>
    <n v="5419.3499999999995"/>
    <n v="401"/>
    <n v="243"/>
    <n v="621"/>
    <n v="425.15"/>
    <n v="320.5"/>
    <n v="402.5"/>
    <n v="282.25"/>
    <n v="416.75"/>
    <n v="3112.15"/>
    <d v="2018-03-16T00:00:00"/>
    <s v="BHILWARA"/>
    <s v="BHILWARA"/>
    <x v="4"/>
    <s v="CHANDAN MAHESHWARI"/>
  </r>
  <r>
    <n v="170248"/>
    <s v="MAHAVEER ENTERPRISES"/>
    <n v="754.25"/>
    <n v="555.25"/>
    <n v="730.8"/>
    <n v="488.15"/>
    <n v="454.75"/>
    <n v="481.85"/>
    <n v="465"/>
    <n v="673.25"/>
    <n v="769.95"/>
    <n v="866"/>
    <n v="699.75"/>
    <n v="627.45000000000005"/>
    <n v="7566.4499999999989"/>
    <n v="122"/>
    <n v="728.25"/>
    <n v="822.35"/>
    <n v="665.45"/>
    <n v="374.95"/>
    <n v="601.9"/>
    <n v="449.5"/>
    <n v="426.35"/>
    <n v="751.6"/>
    <n v="1002.75"/>
    <n v="900.75"/>
    <n v="700.75"/>
    <n v="7546.6"/>
    <n v="503"/>
    <n v="445.5"/>
    <n v="526.25"/>
    <n v="579.25"/>
    <n v="543"/>
    <n v="364.25"/>
    <n v="567.5"/>
    <n v="291.25"/>
    <n v="349.6"/>
    <n v="459"/>
    <n v="271.39999999999998"/>
    <n v="514"/>
    <n v="5414"/>
    <n v="344.25"/>
    <n v="299.25"/>
    <n v="289.14999999999998"/>
    <n v="353.15"/>
    <n v="154.65"/>
    <n v="678.05"/>
    <n v="499.75"/>
    <n v="604.75"/>
    <n v="3223"/>
    <d v="2016-07-11T00:00:00"/>
    <s v="BHILWARA"/>
    <s v="BHILWARA"/>
    <x v="4"/>
    <s v="CHANDAN MAHESHWARI"/>
  </r>
  <r>
    <n v="122282"/>
    <s v="PIPARA SALES"/>
    <n v="299.75"/>
    <n v="361"/>
    <n v="376"/>
    <n v="387"/>
    <n v="405"/>
    <n v="403"/>
    <n v="300"/>
    <n v="400"/>
    <n v="361.5"/>
    <n v="406"/>
    <n v="351.05"/>
    <n v="243"/>
    <n v="4293.3"/>
    <n v="35"/>
    <n v="329"/>
    <n v="480.5"/>
    <n v="446"/>
    <n v="253.45"/>
    <n v="304.5"/>
    <n v="154"/>
    <n v="187"/>
    <n v="220.3"/>
    <n v="237.5"/>
    <n v="250.5"/>
    <n v="339"/>
    <n v="3236.75"/>
    <n v="300"/>
    <n v="300"/>
    <n v="384.5"/>
    <n v="380.65"/>
    <n v="331.5"/>
    <n v="193.2"/>
    <n v="312.25"/>
    <n v="184.5"/>
    <n v="406"/>
    <n v="355.7"/>
    <n v="337"/>
    <n v="560"/>
    <n v="4045.3"/>
    <n v="301.75"/>
    <n v="342"/>
    <n v="446.45"/>
    <n v="345.65"/>
    <n v="326.39999999999998"/>
    <n v="342"/>
    <n v="217.35"/>
    <n v="354"/>
    <n v="2675.6"/>
    <d v="2010-04-15T00:00:00"/>
    <s v="BHILWARA"/>
    <s v="BHILWARA"/>
    <x v="4"/>
    <s v="CHANDAN MAHESHWARI"/>
  </r>
  <r>
    <n v="175848"/>
    <s v="PURAWAT ENTERPRISERS"/>
    <n v="20"/>
    <n v="46.5"/>
    <n v="83"/>
    <n v="81.5"/>
    <n v="53"/>
    <n v="98"/>
    <n v="93.5"/>
    <n v="130.5"/>
    <n v="205.5"/>
    <n v="149.25"/>
    <n v="248.5"/>
    <n v="180"/>
    <n v="1389.25"/>
    <n v="40"/>
    <n v="152.5"/>
    <n v="276.25"/>
    <n v="250.35"/>
    <n v="163.75"/>
    <n v="231.75"/>
    <n v="177.85"/>
    <n v="154.15"/>
    <n v="268.5"/>
    <n v="170.20000000000002"/>
    <n v="258.75"/>
    <n v="249.65"/>
    <n v="2393.7000000000003"/>
    <n v="120.75"/>
    <n v="252"/>
    <n v="310.75"/>
    <n v="305.75"/>
    <n v="256"/>
    <n v="262"/>
    <n v="229"/>
    <n v="185"/>
    <n v="315"/>
    <n v="203"/>
    <n v="235"/>
    <n v="347"/>
    <n v="3021.25"/>
    <n v="245.5"/>
    <n v="285"/>
    <n v="374.5"/>
    <n v="293"/>
    <n v="250"/>
    <n v="183"/>
    <n v="195"/>
    <n v="266.75"/>
    <n v="2092.75"/>
    <d v="2018-11-05T00:00:00"/>
    <s v="BHILWARA"/>
    <s v="BHILWARA"/>
    <x v="4"/>
    <s v="YASH PAREEK"/>
  </r>
  <r>
    <n v="201091"/>
    <s v="SIDHI VINAYAK SANITARY HOUSE"/>
    <n v="0"/>
    <n v="0"/>
    <n v="0"/>
    <n v="0"/>
    <n v="0"/>
    <n v="0"/>
    <n v="0"/>
    <n v="50"/>
    <n v="100.05"/>
    <n v="100"/>
    <n v="130"/>
    <n v="70"/>
    <n v="450.05"/>
    <n v="0"/>
    <n v="135"/>
    <n v="75"/>
    <n v="105"/>
    <n v="80"/>
    <n v="70"/>
    <n v="85"/>
    <n v="110"/>
    <n v="130.5"/>
    <n v="115.5"/>
    <n v="170"/>
    <n v="170.5"/>
    <n v="1246.5"/>
    <n v="227"/>
    <n v="225"/>
    <n v="230"/>
    <n v="180"/>
    <n v="108.1"/>
    <n v="90"/>
    <n v="140"/>
    <n v="65"/>
    <n v="195"/>
    <n v="270"/>
    <n v="286"/>
    <n v="186"/>
    <n v="2202.1"/>
    <n v="282"/>
    <n v="130"/>
    <n v="195"/>
    <n v="180"/>
    <n v="110"/>
    <n v="141"/>
    <n v="139"/>
    <n v="170"/>
    <n v="1347"/>
    <d v="2019-11-14T00:00:00"/>
    <s v="BHILWARA"/>
    <s v="BHILWARA"/>
    <x v="4"/>
    <s v="CHANDAN MAHESHWARI"/>
  </r>
  <r>
    <n v="171685"/>
    <s v="GANPATI TRADERS"/>
    <n v="120.5"/>
    <n v="101"/>
    <n v="86.5"/>
    <n v="115.75"/>
    <n v="103.5"/>
    <n v="86.75"/>
    <n v="125"/>
    <n v="179"/>
    <n v="249"/>
    <n v="343.25"/>
    <n v="250.5"/>
    <n v="149.75"/>
    <n v="1910.5"/>
    <n v="0"/>
    <n v="100"/>
    <n v="151"/>
    <n v="250.25"/>
    <n v="150.75"/>
    <n v="151.75"/>
    <n v="130.4"/>
    <n v="148.75"/>
    <n v="150.5"/>
    <n v="159"/>
    <n v="162.80000000000001"/>
    <n v="159"/>
    <n v="1714.2"/>
    <n v="124"/>
    <n v="109.5"/>
    <n v="218"/>
    <n v="167.75"/>
    <n v="151.75"/>
    <n v="151.5"/>
    <n v="151.5"/>
    <n v="130"/>
    <n v="303.75"/>
    <n v="202.8"/>
    <n v="183.5"/>
    <n v="156.75"/>
    <n v="2050.8000000000002"/>
    <n v="77.5"/>
    <n v="100.5"/>
    <n v="117.75"/>
    <n v="170"/>
    <n v="22.5"/>
    <n v="111.5"/>
    <n v="157.5"/>
    <n v="118.75"/>
    <n v="876"/>
    <d v="2017-03-04T00:00:00"/>
    <s v="BHILWARA"/>
    <s v="BHILWARA"/>
    <x v="4"/>
    <s v="CHANDAN MAHESHWARI"/>
  </r>
  <r>
    <n v="206529"/>
    <s v="GOPAL KRISHAN DHUPPA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18"/>
    <n v="202"/>
    <n v="675"/>
    <n v="150"/>
    <n v="104"/>
    <n v="206.9"/>
    <n v="188"/>
    <n v="201"/>
    <n v="163"/>
    <n v="143"/>
    <n v="19.7"/>
    <n v="174"/>
    <n v="113.75"/>
    <n v="162.75"/>
    <n v="190.5"/>
    <n v="1816.6000000000001"/>
    <n v="127.65"/>
    <n v="177.5"/>
    <n v="217.6"/>
    <n v="125.95"/>
    <n v="157.80000000000001"/>
    <n v="180.75"/>
    <n v="162"/>
    <n v="220.65"/>
    <n v="1369.9"/>
    <d v="2021-01-06T00:00:00"/>
    <s v="BHILWARA"/>
    <s v="BHILWARA"/>
    <x v="4"/>
    <s v="YASH PAREEK"/>
  </r>
  <r>
    <n v="175680"/>
    <s v="ADINATH TRADERS"/>
    <n v="107"/>
    <n v="49"/>
    <n v="120.85"/>
    <n v="110.25"/>
    <n v="97"/>
    <n v="100"/>
    <n v="117"/>
    <n v="93.75"/>
    <n v="120.25"/>
    <n v="151.25"/>
    <n v="133.35"/>
    <n v="108"/>
    <n v="1307.6999999999998"/>
    <n v="0"/>
    <n v="57.5"/>
    <n v="201"/>
    <n v="165"/>
    <n v="121"/>
    <n v="120.75"/>
    <n v="6"/>
    <n v="132"/>
    <n v="186"/>
    <n v="101.5"/>
    <n v="168"/>
    <n v="181.25"/>
    <n v="1440"/>
    <n v="55"/>
    <n v="3"/>
    <n v="321.25"/>
    <n v="15.65"/>
    <n v="150.5"/>
    <n v="141.5"/>
    <n v="126.75"/>
    <n v="3"/>
    <n v="156.5"/>
    <n v="109.75"/>
    <n v="102.25"/>
    <n v="152.25"/>
    <n v="1337.4"/>
    <n v="74.75"/>
    <n v="76"/>
    <n v="174.25"/>
    <n v="126"/>
    <n v="115"/>
    <n v="36"/>
    <n v="102"/>
    <n v="30"/>
    <n v="734"/>
    <d v="2018-05-19T00:00:00"/>
    <s v="BHILWARA"/>
    <s v="BHILWARA"/>
    <x v="4"/>
    <s v="CHANDAN MAHESHWARI"/>
  </r>
  <r>
    <n v="204030"/>
    <s v="DEVA LAL KUMAWAT"/>
    <n v="0"/>
    <n v="0"/>
    <n v="0"/>
    <n v="0"/>
    <n v="0"/>
    <n v="0"/>
    <n v="0"/>
    <n v="0"/>
    <n v="0"/>
    <n v="0"/>
    <n v="0"/>
    <n v="0"/>
    <n v="0"/>
    <n v="0"/>
    <n v="0"/>
    <n v="0"/>
    <n v="0"/>
    <n v="50.5"/>
    <n v="51"/>
    <n v="34.5"/>
    <n v="52.5"/>
    <n v="54"/>
    <n v="115"/>
    <n v="100"/>
    <n v="123"/>
    <n v="580.5"/>
    <n v="114.25"/>
    <n v="113.5"/>
    <n v="178.75"/>
    <n v="76"/>
    <n v="50.25"/>
    <n v="52"/>
    <n v="82"/>
    <n v="12"/>
    <n v="155"/>
    <n v="25"/>
    <n v="127.5"/>
    <n v="174.5"/>
    <n v="1160.75"/>
    <n v="146"/>
    <n v="140"/>
    <n v="123"/>
    <n v="48"/>
    <n v="68"/>
    <n v="110.75"/>
    <n v="8"/>
    <n v="64.5"/>
    <n v="708.25"/>
    <d v="2020-07-31T00:00:00"/>
    <s v="BHILWARA"/>
    <s v="BHILWARA"/>
    <x v="4"/>
    <s v="YASH PAREEK"/>
  </r>
  <r>
    <n v="172083"/>
    <s v="JAGDAMBA ENTERPRISES"/>
    <n v="57"/>
    <n v="70"/>
    <n v="68"/>
    <n v="23"/>
    <n v="50"/>
    <n v="60"/>
    <n v="60"/>
    <n v="50"/>
    <n v="10"/>
    <n v="0"/>
    <n v="0"/>
    <n v="0"/>
    <n v="448"/>
    <n v="0"/>
    <n v="0"/>
    <n v="0"/>
    <n v="10"/>
    <n v="0"/>
    <n v="0"/>
    <n v="0"/>
    <n v="0"/>
    <n v="25"/>
    <n v="50"/>
    <n v="75"/>
    <n v="45"/>
    <n v="205"/>
    <n v="71.5"/>
    <n v="33.5"/>
    <n v="70"/>
    <n v="115"/>
    <n v="75"/>
    <n v="70"/>
    <n v="52"/>
    <n v="100"/>
    <n v="93"/>
    <n v="190"/>
    <n v="95"/>
    <n v="50"/>
    <n v="1015"/>
    <n v="140"/>
    <n v="31"/>
    <n v="40"/>
    <n v="96"/>
    <n v="20"/>
    <n v="10"/>
    <n v="37"/>
    <n v="20"/>
    <n v="394"/>
    <d v="2017-05-24T00:00:00"/>
    <s v="BHILWARA"/>
    <s v="BHILWARA"/>
    <x v="4"/>
    <s v="YASH PAREEK"/>
  </r>
  <r>
    <n v="178511"/>
    <s v="AMBIKA DISTRIBUTORS"/>
    <n v="0"/>
    <n v="0"/>
    <n v="50"/>
    <n v="65"/>
    <n v="55"/>
    <n v="70"/>
    <n v="110"/>
    <n v="100"/>
    <n v="117.5"/>
    <n v="150"/>
    <n v="170.5"/>
    <n v="163.5"/>
    <n v="1051.5"/>
    <n v="85"/>
    <n v="260.25"/>
    <n v="192.5"/>
    <n v="175"/>
    <n v="100"/>
    <n v="90"/>
    <n v="33.5"/>
    <n v="113.5"/>
    <n v="150.5"/>
    <n v="53"/>
    <n v="106.5"/>
    <n v="57"/>
    <n v="1416.75"/>
    <n v="86.5"/>
    <n v="176"/>
    <n v="106.5"/>
    <n v="132"/>
    <n v="14"/>
    <n v="54.65"/>
    <n v="37"/>
    <n v="51.4"/>
    <n v="54.25"/>
    <n v="62"/>
    <n v="85.5"/>
    <n v="63"/>
    <n v="922.8"/>
    <n v="42.5"/>
    <n v="45.3"/>
    <n v="0"/>
    <n v="30"/>
    <n v="10.7"/>
    <n v="20"/>
    <n v="10"/>
    <n v="35.5"/>
    <n v="194"/>
    <d v="2019-06-04T00:00:00"/>
    <s v="BHILWARA"/>
    <s v="BHILWARA"/>
    <x v="4"/>
    <s v="YASH PAREEK"/>
  </r>
  <r>
    <n v="175287"/>
    <s v="SHREE DEVNARAYAN BUILDING MATE"/>
    <n v="80"/>
    <n v="50"/>
    <n v="60"/>
    <n v="60"/>
    <n v="45"/>
    <n v="57.5"/>
    <n v="21"/>
    <n v="50"/>
    <n v="90"/>
    <n v="97.5"/>
    <n v="80"/>
    <n v="52.5"/>
    <n v="743.5"/>
    <n v="10"/>
    <n v="100"/>
    <n v="103.5"/>
    <n v="110"/>
    <n v="72"/>
    <n v="42"/>
    <n v="56.15"/>
    <n v="37.65"/>
    <n v="57"/>
    <n v="51.85"/>
    <n v="56"/>
    <n v="82"/>
    <n v="778.15"/>
    <n v="55.2"/>
    <n v="54.3"/>
    <n v="152.30000000000001"/>
    <n v="20"/>
    <n v="86"/>
    <n v="30"/>
    <n v="85.2"/>
    <n v="9.5"/>
    <n v="97.5"/>
    <n v="114"/>
    <n v="85"/>
    <n v="124"/>
    <n v="913"/>
    <n v="67.5"/>
    <n v="107.25"/>
    <n v="90.5"/>
    <n v="84.5"/>
    <n v="47"/>
    <n v="110.5"/>
    <n v="89.5"/>
    <n v="88.5"/>
    <n v="685.25"/>
    <d v="2018-04-06T00:00:00"/>
    <s v="BHILWARA"/>
    <s v="BHILWARA"/>
    <x v="4"/>
    <s v="CHANDAN MAHESHWARI"/>
  </r>
  <r>
    <n v="208105"/>
    <s v="SHREE RATAN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50"/>
    <n v="131"/>
    <n v="88.5"/>
    <n v="83"/>
    <n v="40"/>
    <n v="32"/>
    <n v="39.75"/>
    <n v="40"/>
    <n v="96.5"/>
    <n v="97"/>
    <n v="88.5"/>
    <n v="901.25"/>
    <n v="114"/>
    <n v="70"/>
    <n v="118.75"/>
    <n v="82.75"/>
    <n v="64.849999999999994"/>
    <n v="107.3"/>
    <n v="92.75"/>
    <n v="175.5"/>
    <n v="825.9"/>
    <d v="2021-04-20T00:00:00"/>
    <s v="BHILWARA"/>
    <s v="BHILWARA"/>
    <x v="4"/>
    <s v="CHANDAN MAHESHWARI"/>
  </r>
  <r>
    <n v="177202"/>
    <s v="GIRIRAJ TRADERS"/>
    <n v="140"/>
    <n v="90"/>
    <n v="120"/>
    <n v="10"/>
    <n v="20"/>
    <n v="55"/>
    <n v="30"/>
    <n v="55"/>
    <n v="55"/>
    <n v="20"/>
    <n v="40"/>
    <n v="50"/>
    <n v="685"/>
    <n v="0"/>
    <n v="187"/>
    <n v="175"/>
    <n v="100"/>
    <n v="22.5"/>
    <n v="55"/>
    <n v="75"/>
    <n v="25"/>
    <n v="74"/>
    <n v="61"/>
    <n v="60"/>
    <n v="40"/>
    <n v="874.5"/>
    <n v="75"/>
    <n v="120"/>
    <n v="100"/>
    <n v="60"/>
    <n v="86.5"/>
    <n v="13.5"/>
    <n v="71"/>
    <n v="31.5"/>
    <n v="67"/>
    <n v="80"/>
    <n v="30"/>
    <n v="50"/>
    <n v="784.5"/>
    <n v="90"/>
    <n v="110"/>
    <n v="152"/>
    <n v="120"/>
    <n v="63.75"/>
    <n v="101.5"/>
    <n v="31.25"/>
    <n v="99.5"/>
    <n v="768"/>
    <d v="2019-01-17T00:00:00"/>
    <s v="BHILWARA"/>
    <s v="BHILWARA"/>
    <x v="4"/>
    <s v="YASH PAREEK"/>
  </r>
  <r>
    <n v="171909"/>
    <s v="SAI NATH BUILDING MATERIALS"/>
    <n v="120.25"/>
    <n v="41.5"/>
    <n v="23"/>
    <n v="64.5"/>
    <n v="20"/>
    <n v="26"/>
    <n v="65.5"/>
    <n v="66.5"/>
    <n v="38.25"/>
    <n v="70"/>
    <n v="89.5"/>
    <n v="20.5"/>
    <n v="645.5"/>
    <n v="0"/>
    <n v="60"/>
    <n v="38"/>
    <n v="7"/>
    <n v="56.5"/>
    <n v="26.25"/>
    <n v="53.5"/>
    <n v="28"/>
    <n v="24.5"/>
    <n v="87.15"/>
    <n v="57.75"/>
    <n v="164.5"/>
    <n v="603.15"/>
    <n v="91.5"/>
    <n v="68.25"/>
    <n v="93.25"/>
    <n v="91"/>
    <n v="86.75"/>
    <n v="20.5"/>
    <n v="30"/>
    <n v="11.75"/>
    <n v="10"/>
    <n v="5.5"/>
    <n v="13.75"/>
    <n v="17.5"/>
    <n v="539.75"/>
    <n v="8.25"/>
    <n v="23"/>
    <n v="25"/>
    <n v="18"/>
    <n v="16.5"/>
    <n v="10.199999999999999"/>
    <n v="0"/>
    <n v="24"/>
    <n v="124.95"/>
    <d v="2017-04-22T00:00:00"/>
    <s v="BHILWARA"/>
    <s v="BHILWARA"/>
    <x v="4"/>
    <s v="CHANDAN MAHESHWARI"/>
  </r>
  <r>
    <n v="209172"/>
    <s v="JOGNIY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35"/>
    <n v="20"/>
    <n v="10"/>
    <n v="80"/>
    <n v="115"/>
    <n v="166"/>
    <n v="466"/>
    <n v="112.5"/>
    <n v="98.05"/>
    <n v="88.95"/>
    <n v="151.25"/>
    <n v="102.5"/>
    <n v="80.45"/>
    <n v="65"/>
    <n v="101.30000000000001"/>
    <n v="800"/>
    <d v="2021-08-07T00:00:00"/>
    <s v="BHILWARA"/>
    <s v="BHILWARA"/>
    <x v="4"/>
    <s v="CHANDAN MAHESHWARI"/>
  </r>
  <r>
    <n v="208848"/>
    <s v="SHREE BALAJ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70"/>
    <n v="50"/>
    <n v="40"/>
    <n v="20"/>
    <n v="40"/>
    <n v="40"/>
    <n v="61"/>
    <n v="59"/>
    <n v="440"/>
    <n v="50"/>
    <n v="20"/>
    <n v="30"/>
    <n v="50"/>
    <n v="20"/>
    <n v="40"/>
    <n v="50"/>
    <n v="60"/>
    <n v="320"/>
    <d v="2021-07-08T00:00:00"/>
    <s v="BHILWARA"/>
    <s v="BHILWARA"/>
    <x v="4"/>
    <s v="CHANDAN MAHESHWARI"/>
  </r>
  <r>
    <n v="208466"/>
    <s v="NIRMAL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20"/>
    <n v="40"/>
    <n v="10"/>
    <n v="45"/>
    <n v="10"/>
    <n v="10"/>
    <n v="10"/>
    <n v="10"/>
    <n v="45"/>
    <n v="270"/>
    <n v="0"/>
    <n v="10"/>
    <n v="35"/>
    <n v="0"/>
    <n v="10"/>
    <n v="0"/>
    <n v="45"/>
    <n v="10"/>
    <n v="110"/>
    <d v="2021-05-29T00:00:00"/>
    <s v="BHILWARA"/>
    <s v="BHILWARA"/>
    <x v="4"/>
    <s v="CHANDAN MAHESHWARI"/>
  </r>
  <r>
    <n v="170416"/>
    <s v="HARUN CONTRACTOR"/>
    <n v="0"/>
    <n v="35"/>
    <n v="0"/>
    <n v="30"/>
    <n v="20"/>
    <n v="10"/>
    <n v="60"/>
    <n v="90"/>
    <n v="65"/>
    <n v="120"/>
    <n v="0"/>
    <n v="0"/>
    <n v="430"/>
    <n v="0"/>
    <n v="25"/>
    <n v="25"/>
    <n v="45"/>
    <n v="35"/>
    <n v="90"/>
    <n v="0"/>
    <n v="0"/>
    <n v="70"/>
    <n v="0"/>
    <n v="57.5"/>
    <n v="35"/>
    <n v="382.5"/>
    <n v="0"/>
    <n v="0"/>
    <n v="0"/>
    <n v="35"/>
    <n v="0"/>
    <n v="0"/>
    <n v="55"/>
    <n v="40"/>
    <n v="0"/>
    <n v="35"/>
    <n v="35"/>
    <n v="35"/>
    <n v="235"/>
    <n v="0"/>
    <n v="0"/>
    <n v="35"/>
    <n v="0"/>
    <n v="0"/>
    <n v="47.5"/>
    <n v="0"/>
    <n v="0"/>
    <n v="82.5"/>
    <d v="2016-08-08T00:00:00"/>
    <s v="BHILWARA"/>
    <s v="BHILWARA"/>
    <x v="4"/>
    <n v="0"/>
  </r>
  <r>
    <n v="179945"/>
    <s v="BANGAR TRADERS"/>
    <n v="0"/>
    <n v="0"/>
    <n v="0"/>
    <n v="0"/>
    <n v="0"/>
    <n v="0"/>
    <n v="0"/>
    <n v="10"/>
    <n v="40"/>
    <n v="60"/>
    <n v="62.5"/>
    <n v="40"/>
    <n v="212.5"/>
    <n v="0"/>
    <n v="119"/>
    <n v="35"/>
    <n v="40"/>
    <n v="30"/>
    <n v="80.5"/>
    <n v="4"/>
    <n v="10"/>
    <n v="30"/>
    <n v="20"/>
    <n v="41"/>
    <n v="45"/>
    <n v="454.5"/>
    <n v="10"/>
    <n v="0"/>
    <n v="20"/>
    <n v="20"/>
    <n v="20"/>
    <n v="10"/>
    <n v="10"/>
    <n v="0"/>
    <n v="0"/>
    <n v="0"/>
    <n v="10"/>
    <n v="0"/>
    <n v="100"/>
    <n v="10"/>
    <n v="0"/>
    <n v="0"/>
    <n v="20"/>
    <n v="0"/>
    <n v="10"/>
    <n v="0"/>
    <n v="0"/>
    <n v="40"/>
    <d v="2019-11-02T00:00:00"/>
    <s v="BHILWARA"/>
    <s v="BHILWARA"/>
    <x v="4"/>
    <n v="0"/>
  </r>
  <r>
    <n v="170956"/>
    <s v="SHRI DHANOP TRADING COMPANY"/>
    <n v="0"/>
    <n v="136"/>
    <n v="82.5"/>
    <n v="26.25"/>
    <n v="30"/>
    <n v="82.5"/>
    <n v="57.5"/>
    <n v="67.5"/>
    <n v="90.05"/>
    <n v="20"/>
    <n v="122.5"/>
    <n v="25"/>
    <n v="739.8"/>
    <n v="70"/>
    <n v="82.5"/>
    <n v="82.5"/>
    <n v="46"/>
    <n v="47.5"/>
    <n v="97.5"/>
    <n v="30"/>
    <n v="40"/>
    <n v="0"/>
    <n v="109.5"/>
    <n v="0"/>
    <n v="0"/>
    <n v="605.5"/>
    <n v="0"/>
    <n v="19"/>
    <n v="10"/>
    <n v="20"/>
    <n v="0"/>
    <n v="10"/>
    <n v="10"/>
    <n v="0"/>
    <n v="10"/>
    <n v="10"/>
    <n v="0"/>
    <n v="10"/>
    <n v="99"/>
    <n v="5"/>
    <n v="0"/>
    <n v="2.5"/>
    <n v="0"/>
    <n v="10"/>
    <n v="0"/>
    <n v="10"/>
    <n v="30"/>
    <n v="57.5"/>
    <d v="2016-11-15T00:00:00"/>
    <s v="BHILWARA"/>
    <s v="BHILWARA"/>
    <x v="4"/>
    <s v="YASH PARREK"/>
  </r>
  <r>
    <n v="210162"/>
    <s v="P R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10"/>
    <n v="22.5"/>
    <n v="13.25"/>
    <n v="23.75"/>
    <n v="17.5"/>
    <n v="96.05"/>
    <n v="5"/>
    <n v="7.55"/>
    <n v="0"/>
    <n v="0"/>
    <n v="0"/>
    <n v="0"/>
    <n v="0"/>
    <n v="0"/>
    <n v="12.55"/>
    <d v="2021-10-18T00:00:00"/>
    <s v="BHILWARA"/>
    <s v="BHILWARA"/>
    <x v="4"/>
    <s v="CHANDAN MAHESHWARI"/>
  </r>
  <r>
    <n v="172425"/>
    <s v="SHREE DEVNARAYAN SUPPLIERS"/>
    <n v="0"/>
    <n v="20"/>
    <n v="30"/>
    <n v="10"/>
    <n v="10"/>
    <n v="10"/>
    <n v="20"/>
    <n v="30"/>
    <n v="10"/>
    <n v="30"/>
    <n v="20"/>
    <n v="10"/>
    <n v="200"/>
    <n v="0"/>
    <n v="35"/>
    <n v="35"/>
    <n v="30"/>
    <n v="10"/>
    <n v="10"/>
    <n v="0"/>
    <n v="0"/>
    <n v="10"/>
    <n v="0"/>
    <n v="30"/>
    <n v="10"/>
    <n v="170"/>
    <n v="20"/>
    <n v="10"/>
    <n v="10"/>
    <n v="10"/>
    <n v="0"/>
    <n v="10"/>
    <n v="0"/>
    <n v="0"/>
    <n v="10"/>
    <n v="0"/>
    <n v="0"/>
    <n v="0"/>
    <n v="70"/>
    <n v="0"/>
    <n v="10"/>
    <n v="0"/>
    <n v="0"/>
    <n v="0"/>
    <n v="0"/>
    <n v="0"/>
    <n v="0"/>
    <n v="10"/>
    <d v="2017-07-19T00:00:00"/>
    <s v="BHILWARA"/>
    <s v="BHILWARA"/>
    <x v="4"/>
    <s v="CHANDAN MAHESHWARI"/>
  </r>
  <r>
    <n v="178232"/>
    <s v="CHARBHUJA AGENCIES"/>
    <n v="0"/>
    <n v="17"/>
    <n v="28.5"/>
    <n v="30"/>
    <n v="15"/>
    <n v="25"/>
    <n v="0"/>
    <n v="10"/>
    <n v="5"/>
    <n v="10"/>
    <n v="15"/>
    <n v="10"/>
    <n v="165.5"/>
    <n v="0"/>
    <n v="104"/>
    <n v="20"/>
    <n v="32.5"/>
    <n v="35"/>
    <n v="20"/>
    <n v="20"/>
    <n v="10"/>
    <n v="0"/>
    <n v="0"/>
    <n v="10"/>
    <n v="10"/>
    <n v="261.5"/>
    <n v="10"/>
    <n v="10"/>
    <n v="20"/>
    <n v="10"/>
    <n v="10"/>
    <n v="0"/>
    <n v="0"/>
    <n v="0"/>
    <n v="0"/>
    <n v="0"/>
    <n v="0"/>
    <n v="2"/>
    <n v="62"/>
    <n v="0"/>
    <n v="0"/>
    <n v="0"/>
    <n v="0"/>
    <n v="0"/>
    <n v="0"/>
    <n v="0"/>
    <n v="0"/>
    <n v="0"/>
    <d v="2019-05-02T00:00:00"/>
    <s v="BHILWARA"/>
    <s v="BHILWARA"/>
    <x v="4"/>
    <n v="0"/>
  </r>
  <r>
    <n v="177259"/>
    <s v="R R CAPITAL"/>
    <n v="0"/>
    <n v="264.5"/>
    <n v="105"/>
    <n v="35"/>
    <n v="182"/>
    <n v="179"/>
    <n v="250"/>
    <n v="335"/>
    <n v="420.05"/>
    <n v="323.5"/>
    <n v="77.5"/>
    <n v="40"/>
    <n v="2211.5500000000002"/>
    <n v="0"/>
    <n v="150"/>
    <n v="0"/>
    <n v="175"/>
    <n v="160"/>
    <n v="30"/>
    <n v="20"/>
    <n v="10"/>
    <n v="160"/>
    <n v="0"/>
    <n v="20"/>
    <n v="10"/>
    <n v="735"/>
    <n v="10"/>
    <n v="0"/>
    <n v="10"/>
    <n v="20"/>
    <n v="0"/>
    <n v="0"/>
    <n v="10"/>
    <n v="0"/>
    <n v="10"/>
    <n v="0"/>
    <n v="0"/>
    <n v="0"/>
    <n v="60"/>
    <n v="0"/>
    <n v="0"/>
    <n v="0"/>
    <n v="0"/>
    <n v="0"/>
    <n v="0"/>
    <n v="0"/>
    <n v="0"/>
    <n v="0"/>
    <d v="2019-01-21T00:00:00"/>
    <s v="BHILWARA"/>
    <s v="BHILWARA"/>
    <x v="4"/>
    <s v="YASH PARREK"/>
  </r>
  <r>
    <n v="209972"/>
    <s v="MADAN &amp; 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35"/>
    <n v="0"/>
    <n v="0"/>
    <n v="0"/>
    <n v="0"/>
    <n v="0"/>
    <n v="0"/>
    <n v="0"/>
    <n v="0"/>
    <n v="0"/>
    <d v="2021-09-28T00:00:00"/>
    <s v="BHILWARA"/>
    <s v="BHILWARA"/>
    <x v="4"/>
    <n v="0"/>
  </r>
  <r>
    <n v="202282"/>
    <s v="MADHURAM"/>
    <n v="0"/>
    <n v="0"/>
    <n v="0"/>
    <n v="0"/>
    <n v="0"/>
    <n v="0"/>
    <n v="0"/>
    <n v="0"/>
    <n v="0"/>
    <n v="5"/>
    <n v="124"/>
    <n v="72.75"/>
    <n v="201.75"/>
    <n v="0"/>
    <n v="32.5"/>
    <n v="21.75"/>
    <n v="18.25"/>
    <n v="10"/>
    <n v="20"/>
    <n v="10"/>
    <n v="5"/>
    <n v="30"/>
    <n v="0"/>
    <n v="0"/>
    <n v="0"/>
    <n v="147.5"/>
    <n v="25.5"/>
    <n v="0"/>
    <n v="0"/>
    <n v="0"/>
    <n v="0"/>
    <n v="0"/>
    <n v="0"/>
    <n v="0"/>
    <n v="0"/>
    <n v="0"/>
    <n v="0"/>
    <n v="0"/>
    <n v="25.5"/>
    <n v="0"/>
    <n v="0"/>
    <n v="0"/>
    <n v="0"/>
    <n v="0"/>
    <n v="0"/>
    <n v="0"/>
    <n v="0"/>
    <n v="0"/>
    <d v="2020-01-30T00:00:00"/>
    <s v="BHILWARA"/>
    <s v="BHILWARA"/>
    <x v="4"/>
    <n v="0"/>
  </r>
  <r>
    <n v="205689"/>
    <s v="LALIT KUMAR J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20"/>
    <n v="30"/>
    <n v="30"/>
    <n v="145"/>
    <n v="10"/>
    <n v="0"/>
    <n v="0"/>
    <n v="1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d v="2020-11-24T00:00:00"/>
    <s v="BHILWARA"/>
    <s v="BHILWARA"/>
    <x v="4"/>
    <n v="0"/>
  </r>
  <r>
    <n v="202440"/>
    <s v="CERAMIC HOUSE"/>
    <n v="0"/>
    <n v="0"/>
    <n v="0"/>
    <n v="0"/>
    <n v="0"/>
    <n v="0"/>
    <n v="0"/>
    <n v="0"/>
    <n v="0"/>
    <n v="0"/>
    <n v="2.5"/>
    <n v="18.5"/>
    <n v="21"/>
    <n v="0"/>
    <n v="12.5"/>
    <n v="12.25"/>
    <n v="5.5"/>
    <n v="2.5"/>
    <n v="8"/>
    <n v="5"/>
    <n v="10"/>
    <n v="0"/>
    <n v="0"/>
    <n v="0"/>
    <n v="0"/>
    <n v="55.7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d v="2020-02-11T00:00:00"/>
    <s v="BHILWARA"/>
    <s v="BHILWARA"/>
    <x v="4"/>
    <n v="0"/>
  </r>
  <r>
    <n v="142983"/>
    <s v="SHREE LAXMI STONE SUPPLIERS"/>
    <n v="15"/>
    <n v="74"/>
    <n v="20"/>
    <n v="20"/>
    <n v="30.1"/>
    <n v="10"/>
    <n v="10"/>
    <n v="30"/>
    <n v="30"/>
    <n v="39.5"/>
    <n v="60"/>
    <n v="22.5"/>
    <n v="361.1"/>
    <n v="0"/>
    <n v="70"/>
    <n v="50"/>
    <n v="100"/>
    <n v="23"/>
    <n v="10"/>
    <n v="51"/>
    <n v="0"/>
    <n v="0"/>
    <n v="0"/>
    <n v="0"/>
    <n v="0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3-12-18T00:00:00"/>
    <s v="BHILWARA"/>
    <s v="BHILWARA"/>
    <x v="4"/>
    <n v="0"/>
  </r>
  <r>
    <n v="206171"/>
    <s v="MAHVEER TREDA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35"/>
    <n v="64.75"/>
    <n v="42.75"/>
    <n v="57.75"/>
    <n v="200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2-19T00:00:00"/>
    <s v="BHILWARA"/>
    <s v="BHILWARA"/>
    <x v="4"/>
    <n v="0"/>
  </r>
  <r>
    <n v="147427"/>
    <s v="CHARBHUJA ENTERPRISES"/>
    <n v="40"/>
    <n v="60"/>
    <n v="35"/>
    <n v="20"/>
    <n v="20"/>
    <n v="0"/>
    <n v="0"/>
    <n v="50"/>
    <n v="50"/>
    <n v="40"/>
    <n v="42"/>
    <n v="18"/>
    <n v="375"/>
    <n v="42"/>
    <n v="12"/>
    <n v="40"/>
    <n v="10"/>
    <n v="10"/>
    <n v="35"/>
    <n v="0"/>
    <n v="0"/>
    <n v="0"/>
    <n v="0"/>
    <n v="0"/>
    <n v="0"/>
    <n v="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06-24T00:00:00"/>
    <s v="BHILWARA"/>
    <s v="BHILWARA"/>
    <x v="4"/>
    <n v="0"/>
  </r>
  <r>
    <n v="170142"/>
    <s v="RAFIQ TRADERS"/>
    <n v="0"/>
    <n v="0"/>
    <n v="63.5"/>
    <n v="31"/>
    <n v="11.5"/>
    <n v="23.5"/>
    <n v="54.5"/>
    <n v="10"/>
    <n v="0"/>
    <n v="36"/>
    <n v="0"/>
    <n v="0"/>
    <n v="230"/>
    <n v="0"/>
    <n v="30"/>
    <n v="40"/>
    <n v="0"/>
    <n v="40"/>
    <n v="0"/>
    <n v="0"/>
    <n v="0"/>
    <n v="0"/>
    <n v="0"/>
    <n v="0"/>
    <n v="0"/>
    <n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6-06-24T00:00:00"/>
    <s v="BHILWARA"/>
    <s v="BHILWARA"/>
    <x v="4"/>
    <n v="0"/>
  </r>
  <r>
    <n v="174313"/>
    <s v="GAYTRI CEMENT SUPPLIERS"/>
    <n v="55"/>
    <n v="96"/>
    <n v="50"/>
    <n v="55"/>
    <n v="30"/>
    <n v="45"/>
    <n v="30"/>
    <n v="40.75"/>
    <n v="55.55"/>
    <n v="70"/>
    <n v="60"/>
    <n v="62"/>
    <n v="649.29999999999995"/>
    <n v="42"/>
    <n v="40"/>
    <n v="20"/>
    <n v="0"/>
    <n v="0"/>
    <n v="0"/>
    <n v="0"/>
    <n v="0"/>
    <n v="0"/>
    <n v="0"/>
    <n v="0"/>
    <n v="0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10-18T00:00:00"/>
    <s v="BHILWARA"/>
    <s v="BHILWARA"/>
    <x v="4"/>
    <n v="0"/>
  </r>
  <r>
    <n v="176173"/>
    <s v="SANWARIYA TRADERS"/>
    <n v="5"/>
    <n v="0"/>
    <n v="10"/>
    <n v="20"/>
    <n v="10"/>
    <n v="10"/>
    <n v="10"/>
    <n v="1"/>
    <n v="10"/>
    <n v="0"/>
    <n v="0"/>
    <n v="0"/>
    <n v="76"/>
    <n v="0"/>
    <n v="0"/>
    <n v="0"/>
    <n v="10"/>
    <n v="10"/>
    <n v="0"/>
    <n v="10"/>
    <n v="0"/>
    <n v="20"/>
    <n v="10"/>
    <n v="0"/>
    <n v="0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7-13T00:00:00"/>
    <s v="BHILWARA"/>
    <s v="BHILWARA"/>
    <x v="4"/>
    <n v="0"/>
  </r>
  <r>
    <n v="178670"/>
    <s v="NAKODA BUILDING MATERIAL"/>
    <n v="0"/>
    <n v="0"/>
    <n v="0"/>
    <n v="111.55"/>
    <n v="60.5"/>
    <n v="143.5"/>
    <n v="95"/>
    <n v="75"/>
    <n v="20"/>
    <n v="22.5"/>
    <n v="11"/>
    <n v="15"/>
    <n v="554.04999999999995"/>
    <n v="0"/>
    <n v="10.75"/>
    <n v="37.5"/>
    <n v="0"/>
    <n v="0"/>
    <n v="0"/>
    <n v="0"/>
    <n v="0"/>
    <n v="0"/>
    <n v="0"/>
    <n v="0"/>
    <n v="0"/>
    <n v="48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6-25T00:00:00"/>
    <s v="BHILWARA"/>
    <s v="BHILWARA"/>
    <x v="4"/>
    <n v="0"/>
  </r>
  <r>
    <n v="179427"/>
    <s v="SANWARIYA TRADERS"/>
    <n v="0"/>
    <n v="0"/>
    <n v="0"/>
    <n v="0"/>
    <n v="0"/>
    <n v="60"/>
    <n v="10"/>
    <n v="40"/>
    <n v="30"/>
    <n v="21.25"/>
    <n v="20.5"/>
    <n v="30"/>
    <n v="211.75"/>
    <n v="0"/>
    <n v="40"/>
    <n v="0"/>
    <n v="0"/>
    <n v="0"/>
    <n v="0"/>
    <n v="0"/>
    <n v="0"/>
    <n v="0"/>
    <n v="0"/>
    <n v="0"/>
    <n v="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9-12T00:00:00"/>
    <s v="BHILWARA"/>
    <s v="BHILWARA"/>
    <x v="4"/>
    <n v="0"/>
  </r>
  <r>
    <n v="179247"/>
    <s v="CHARBHUJA TRADING COMPANY"/>
    <n v="0"/>
    <n v="0"/>
    <n v="0"/>
    <n v="0"/>
    <n v="30"/>
    <n v="0"/>
    <n v="40"/>
    <n v="17.5"/>
    <n v="42.5"/>
    <n v="105.5"/>
    <n v="60.5"/>
    <n v="0"/>
    <n v="296"/>
    <n v="0"/>
    <n v="35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8-23T00:00:00"/>
    <s v="BHILWARA"/>
    <s v="BHILWARA"/>
    <x v="4"/>
    <n v="0"/>
  </r>
  <r>
    <n v="179843"/>
    <s v="BRAHMANI HARDWARE &amp; SANITARY"/>
    <n v="0"/>
    <n v="0"/>
    <n v="0"/>
    <n v="0"/>
    <n v="0"/>
    <n v="0"/>
    <n v="0"/>
    <n v="20"/>
    <n v="20.05"/>
    <n v="35"/>
    <n v="40"/>
    <n v="10"/>
    <n v="125.05"/>
    <n v="0"/>
    <n v="0"/>
    <n v="0"/>
    <n v="0"/>
    <n v="20"/>
    <n v="10"/>
    <n v="0"/>
    <n v="0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0-21T00:00:00"/>
    <s v="BHILWARA"/>
    <s v="BHILWARA"/>
    <x v="4"/>
    <n v="0"/>
  </r>
  <r>
    <n v="201651"/>
    <s v="CHARBHUJA BUILDING MATERIAL SU"/>
    <n v="0"/>
    <n v="0"/>
    <n v="0"/>
    <n v="0"/>
    <n v="0"/>
    <n v="0"/>
    <n v="0"/>
    <n v="0"/>
    <n v="27.5"/>
    <n v="32.5"/>
    <n v="11"/>
    <n v="0"/>
    <n v="71"/>
    <n v="0"/>
    <n v="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12T00:00:00"/>
    <s v="BHILWARA"/>
    <s v="BHILWARA"/>
    <x v="4"/>
    <n v="0"/>
  </r>
  <r>
    <n v="174312"/>
    <s v="SAHU AGRO TRADERS"/>
    <n v="35"/>
    <n v="60"/>
    <n v="44"/>
    <n v="38"/>
    <n v="17.5"/>
    <n v="37.5"/>
    <n v="27"/>
    <n v="18.5"/>
    <n v="12"/>
    <n v="10"/>
    <n v="5"/>
    <n v="10"/>
    <n v="314.5"/>
    <n v="0"/>
    <n v="0"/>
    <n v="0"/>
    <n v="0"/>
    <n v="4.05"/>
    <n v="0"/>
    <n v="0"/>
    <n v="0"/>
    <n v="0"/>
    <n v="0"/>
    <n v="0"/>
    <n v="0"/>
    <n v="4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10-18T00:00:00"/>
    <s v="BHILWARA"/>
    <s v="BHILWARA"/>
    <x v="4"/>
    <n v="0"/>
  </r>
  <r>
    <n v="212248"/>
    <s v="SHRI CHARBHUJA IR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20"/>
    <n v="20"/>
    <n v="39"/>
    <n v="70"/>
    <n v="72.5"/>
    <n v="76"/>
    <n v="85"/>
    <n v="417.5"/>
    <d v="2022-04-20T00:00:00"/>
    <s v="BHILWARA"/>
    <s v="BHILWARA"/>
    <x v="4"/>
    <n v="0"/>
  </r>
  <r>
    <n v="213002"/>
    <s v="AADITY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n v="40"/>
    <n v="10"/>
    <n v="22.25"/>
    <n v="112.25"/>
    <d v="2022-06-14T00:00:00"/>
    <s v="BHILWARA"/>
    <s v="BHILWARA"/>
    <x v="4"/>
    <n v="0"/>
  </r>
  <r>
    <n v="213279"/>
    <s v="SWAMI STONE MARBL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2.5"/>
    <n v="22.5"/>
    <d v="2022-07-04T00:00:00"/>
    <s v="BHILWARA"/>
    <s v="BHILWARA"/>
    <x v="4"/>
    <n v="0"/>
  </r>
  <r>
    <n v="213486"/>
    <s v="SHIV SHAKTI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  <n v="0"/>
    <n v="0"/>
    <n v="30"/>
    <d v="2022-07-20T00:00:00"/>
    <s v="BHILWARA"/>
    <s v="BHILWARA"/>
    <x v="4"/>
    <n v="0"/>
  </r>
  <r>
    <n v="213196"/>
    <s v="SOURABH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8.5"/>
    <n v="20"/>
    <n v="31"/>
    <n v="89.5"/>
    <d v="2022-06-28T00:00:00"/>
    <s v="BHILWARA"/>
    <s v="BHILWARA"/>
    <x v="4"/>
    <n v="0"/>
  </r>
  <r>
    <n v="214779"/>
    <s v="SHIVAM INFRASTRUCTU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5"/>
    <d v="2022-11-10T00:00:00"/>
    <s v="BHILWARA"/>
    <s v="BHILWARA"/>
    <x v="4"/>
    <n v="0"/>
  </r>
  <r>
    <n v="170392"/>
    <s v="JYOTI SUPPLIERS"/>
    <n v="341"/>
    <n v="513.79999999999995"/>
    <n v="691"/>
    <n v="571.5"/>
    <n v="383"/>
    <n v="352.5"/>
    <n v="363.4"/>
    <n v="457.35"/>
    <n v="741.69999999999993"/>
    <n v="480.75"/>
    <n v="588.95000000000005"/>
    <n v="313.25"/>
    <n v="5798.2"/>
    <n v="303"/>
    <n v="329.5"/>
    <n v="524.75"/>
    <n v="684.90000000000009"/>
    <n v="558"/>
    <n v="823.55"/>
    <n v="556"/>
    <n v="414.5"/>
    <n v="1035"/>
    <n v="1290"/>
    <n v="1294.25"/>
    <n v="1122.5999999999999"/>
    <n v="8936.0499999999993"/>
    <n v="1236.8499999999999"/>
    <n v="871"/>
    <n v="1125.0999999999999"/>
    <n v="1627.9"/>
    <n v="1027.75"/>
    <n v="757.25"/>
    <n v="877.2"/>
    <n v="422.75"/>
    <n v="1651.85"/>
    <n v="1225.5999999999999"/>
    <n v="1214.25"/>
    <n v="1335.1"/>
    <n v="13372.6"/>
    <n v="716.75"/>
    <n v="970"/>
    <n v="1164.75"/>
    <n v="925"/>
    <n v="535"/>
    <n v="1004.55"/>
    <n v="772"/>
    <n v="686"/>
    <n v="6774.05"/>
    <d v="2016-08-04T00:00:00"/>
    <s v="CHITTORGARH"/>
    <s v="BHILWARA"/>
    <x v="4"/>
    <s v="AVINASH KUMAWAT"/>
  </r>
  <r>
    <n v="172640"/>
    <s v="KUSHAL TRADERS"/>
    <n v="403.5"/>
    <n v="382"/>
    <n v="501"/>
    <n v="331.5"/>
    <n v="237.25"/>
    <n v="233"/>
    <n v="403.25"/>
    <n v="392"/>
    <n v="856.25"/>
    <n v="603"/>
    <n v="786"/>
    <n v="354.75"/>
    <n v="5483.5"/>
    <n v="252"/>
    <n v="196"/>
    <n v="804.5"/>
    <n v="618.54999999999995"/>
    <n v="602.5"/>
    <n v="610.5"/>
    <n v="658.5"/>
    <n v="358"/>
    <n v="1168.5"/>
    <n v="1085"/>
    <n v="1075.5"/>
    <n v="932.9"/>
    <n v="8362.4500000000007"/>
    <n v="625.5"/>
    <n v="666.25"/>
    <n v="767"/>
    <n v="1083.5"/>
    <n v="752.25"/>
    <n v="758.5"/>
    <n v="770.5"/>
    <n v="655"/>
    <n v="1396.75"/>
    <n v="1377.75"/>
    <n v="1387.75"/>
    <n v="1341.5"/>
    <n v="11582.25"/>
    <n v="1283.5"/>
    <n v="811.5"/>
    <n v="1220.3"/>
    <n v="877.75"/>
    <n v="1107.5"/>
    <n v="1137.5999999999999"/>
    <n v="1206"/>
    <n v="1321.5"/>
    <n v="8965.65"/>
    <d v="2017-08-12T00:00:00"/>
    <s v="CHITTORGARH"/>
    <s v="BHILWARA"/>
    <x v="4"/>
    <s v="AVINASH KUMAWAT"/>
  </r>
  <r>
    <n v="174631"/>
    <s v="OM TRADERS"/>
    <n v="120"/>
    <n v="100"/>
    <n v="80"/>
    <n v="122"/>
    <n v="72"/>
    <n v="50"/>
    <n v="90"/>
    <n v="59"/>
    <n v="325"/>
    <n v="190"/>
    <n v="197.5"/>
    <n v="132.5"/>
    <n v="1538"/>
    <n v="42"/>
    <n v="86"/>
    <n v="105"/>
    <n v="150.5"/>
    <n v="151"/>
    <n v="206"/>
    <n v="172"/>
    <n v="161.5"/>
    <n v="364.5"/>
    <n v="251.5"/>
    <n v="372"/>
    <n v="319.5"/>
    <n v="2381.5"/>
    <n v="416"/>
    <n v="413"/>
    <n v="489.9"/>
    <n v="536"/>
    <n v="500"/>
    <n v="264"/>
    <n v="201"/>
    <n v="363"/>
    <n v="207"/>
    <n v="576"/>
    <n v="266.05"/>
    <n v="601"/>
    <n v="4832.95"/>
    <n v="309"/>
    <n v="321.75"/>
    <n v="445"/>
    <n v="302.5"/>
    <n v="251.5"/>
    <n v="337.4"/>
    <n v="314"/>
    <n v="328.75"/>
    <n v="2609.9"/>
    <d v="2018-02-03T00:00:00"/>
    <s v="CHITTORGARH"/>
    <s v="BHILWARA"/>
    <x v="4"/>
    <s v="AVINASH KUMAWAT"/>
  </r>
  <r>
    <n v="205370"/>
    <s v="KANTHALIY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800.5"/>
    <n v="441"/>
    <n v="455.5"/>
    <n v="412.25"/>
    <n v="2343.25"/>
    <n v="455.5"/>
    <n v="464"/>
    <n v="423"/>
    <n v="466"/>
    <n v="450"/>
    <n v="154"/>
    <n v="152.5"/>
    <n v="120"/>
    <n v="270"/>
    <n v="305"/>
    <n v="261"/>
    <n v="481.75"/>
    <n v="4002.75"/>
    <n v="252"/>
    <n v="280"/>
    <n v="390"/>
    <n v="230"/>
    <n v="220.5"/>
    <n v="242.5"/>
    <n v="165"/>
    <n v="235"/>
    <n v="2015"/>
    <d v="2020-10-29T00:00:00"/>
    <s v="CHITTORGARH"/>
    <s v="BHILWARA"/>
    <x v="4"/>
    <s v="AVINASH KUMAWAT"/>
  </r>
  <r>
    <n v="178003"/>
    <s v="SHREE JI BUILDING MATERIAL SUP"/>
    <n v="41"/>
    <n v="110"/>
    <n v="280"/>
    <n v="501"/>
    <n v="294.5"/>
    <n v="319"/>
    <n v="411"/>
    <n v="450"/>
    <n v="512"/>
    <n v="474"/>
    <n v="476.75"/>
    <n v="295.75"/>
    <n v="4165"/>
    <n v="77"/>
    <n v="300"/>
    <n v="335"/>
    <n v="352"/>
    <n v="321.5"/>
    <n v="363"/>
    <n v="135"/>
    <n v="138.25"/>
    <n v="221.55"/>
    <n v="307.5"/>
    <n v="369"/>
    <n v="311.75"/>
    <n v="3231.55"/>
    <n v="282.25"/>
    <n v="302.25"/>
    <n v="277.25"/>
    <n v="336.25"/>
    <n v="278"/>
    <n v="155"/>
    <n v="262.5"/>
    <n v="236.5"/>
    <n v="326"/>
    <n v="379"/>
    <n v="330"/>
    <n v="371.75"/>
    <n v="3536.75"/>
    <n v="301.5"/>
    <n v="280"/>
    <n v="351.5"/>
    <n v="290"/>
    <n v="171.05"/>
    <n v="282.75"/>
    <n v="241"/>
    <n v="284.25"/>
    <n v="2202.0500000000002"/>
    <d v="2019-04-10T00:00:00"/>
    <s v="CHITTORGARH"/>
    <s v="BHILWARA"/>
    <x v="4"/>
    <s v="VISHAL KHOIWAL"/>
  </r>
  <r>
    <n v="177093"/>
    <s v="CHOUDHARY TRADERS"/>
    <n v="200"/>
    <n v="106.5"/>
    <n v="172.25"/>
    <n v="158.15"/>
    <n v="68.95"/>
    <n v="113.25"/>
    <n v="117"/>
    <n v="117.5"/>
    <n v="177.75"/>
    <n v="153.5"/>
    <n v="161.5"/>
    <n v="100"/>
    <n v="1646.35"/>
    <n v="104"/>
    <n v="112"/>
    <n v="163.75"/>
    <n v="155.25"/>
    <n v="151.25"/>
    <n v="151.75"/>
    <n v="139.5"/>
    <n v="115.75"/>
    <n v="232.75"/>
    <n v="182"/>
    <n v="239.75"/>
    <n v="252"/>
    <n v="1999.75"/>
    <n v="302.5"/>
    <n v="236.25"/>
    <n v="294.75"/>
    <n v="281"/>
    <n v="304.5"/>
    <n v="207.75"/>
    <n v="103"/>
    <n v="129"/>
    <n v="310.35000000000002"/>
    <n v="330.5"/>
    <n v="338.25"/>
    <n v="273.75"/>
    <n v="3111.6"/>
    <n v="251.75"/>
    <n v="151.75"/>
    <n v="193.75"/>
    <n v="241"/>
    <n v="110.5"/>
    <n v="166"/>
    <n v="145.75"/>
    <n v="198.5"/>
    <n v="1459"/>
    <d v="2019-01-07T00:00:00"/>
    <s v="CHITTORGARH"/>
    <s v="BHILWARA"/>
    <x v="4"/>
    <s v="AVINASH KUMAWAT"/>
  </r>
  <r>
    <n v="208508"/>
    <s v="HIND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.5"/>
    <n v="214.5"/>
    <n v="201.75"/>
    <n v="283.25"/>
    <n v="202"/>
    <n v="102.5"/>
    <n v="352.25"/>
    <n v="513"/>
    <n v="323.5"/>
    <n v="504"/>
    <n v="3001.25"/>
    <n v="321.5"/>
    <n v="341.5"/>
    <n v="90"/>
    <n v="10"/>
    <n v="19.5"/>
    <n v="10"/>
    <n v="10"/>
    <n v="0"/>
    <n v="802.5"/>
    <d v="2021-06-01T00:00:00"/>
    <s v="CHITTORGARH"/>
    <s v="BHILWARA"/>
    <x v="4"/>
    <s v="AVINASH KUMAWAT"/>
  </r>
  <r>
    <n v="170606"/>
    <s v="SHREE SANWARIYA CONSTRUCTION"/>
    <n v="187.5"/>
    <n v="97.5"/>
    <n v="217.5"/>
    <n v="195"/>
    <n v="150"/>
    <n v="156"/>
    <n v="60"/>
    <n v="3"/>
    <n v="165"/>
    <n v="232.5"/>
    <n v="212.5"/>
    <n v="201.25"/>
    <n v="1877.75"/>
    <n v="42"/>
    <n v="151"/>
    <n v="335.5"/>
    <n v="175"/>
    <n v="180"/>
    <n v="187"/>
    <n v="55.5"/>
    <n v="213.5"/>
    <n v="200.5"/>
    <n v="267.5"/>
    <n v="253.75"/>
    <n v="231.5"/>
    <n v="2292.75"/>
    <n v="295.75"/>
    <n v="297.75"/>
    <n v="329.5"/>
    <n v="313.35000000000002"/>
    <n v="159.5"/>
    <n v="173.25"/>
    <n v="159"/>
    <n v="199.5"/>
    <n v="198.6"/>
    <n v="213"/>
    <n v="151.55000000000001"/>
    <n v="268"/>
    <n v="2758.75"/>
    <n v="193.5"/>
    <n v="150"/>
    <n v="187.5"/>
    <n v="127"/>
    <n v="121"/>
    <n v="170"/>
    <n v="116"/>
    <n v="95"/>
    <n v="1160"/>
    <d v="2016-09-13T00:00:00"/>
    <s v="CHITTORGARH"/>
    <s v="BHILWARA"/>
    <x v="4"/>
    <s v="AVINASH KUMAWAT"/>
  </r>
  <r>
    <n v="207643"/>
    <s v="SHREE SANWALIY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.8"/>
    <n v="302.5"/>
    <n v="402.55"/>
    <n v="521.04999999999995"/>
    <n v="137.5"/>
    <n v="165.75"/>
    <n v="135.5"/>
    <n v="152.19999999999999"/>
    <n v="251.35"/>
    <n v="176.95"/>
    <n v="140.15"/>
    <n v="172"/>
    <n v="2758.3"/>
    <n v="249.5"/>
    <n v="220.5"/>
    <n v="251.3"/>
    <n v="245.5"/>
    <n v="170.25"/>
    <n v="182"/>
    <n v="160.5"/>
    <n v="201"/>
    <n v="1680.55"/>
    <d v="2021-03-13T00:00:00"/>
    <s v="CHITTORGARH"/>
    <s v="BHILWARA"/>
    <x v="4"/>
    <s v="VISHAL KHOIWAL"/>
  </r>
  <r>
    <n v="204375"/>
    <s v="JAI MATESHWARI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101.5"/>
    <n v="10"/>
    <n v="81.5"/>
    <n v="131"/>
    <n v="150.75"/>
    <n v="187.5"/>
    <n v="183.25"/>
    <n v="895.5"/>
    <n v="266.95"/>
    <n v="212.5"/>
    <n v="228.5"/>
    <n v="168.25"/>
    <n v="157.5"/>
    <n v="124.5"/>
    <n v="104.75"/>
    <n v="109"/>
    <n v="235"/>
    <n v="212.5"/>
    <n v="218"/>
    <n v="192.5"/>
    <n v="2229.9499999999998"/>
    <n v="153"/>
    <n v="112.5"/>
    <n v="143.5"/>
    <n v="50"/>
    <n v="52"/>
    <n v="55"/>
    <n v="53"/>
    <n v="105.35"/>
    <n v="724.35"/>
    <d v="2020-08-26T00:00:00"/>
    <s v="CHITTORGARH"/>
    <s v="BHILWARA"/>
    <x v="4"/>
    <s v="AVINASH KUMAWAT"/>
  </r>
  <r>
    <n v="208032"/>
    <s v="AKASH MACHINERY MAR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25"/>
    <n v="150.5"/>
    <n v="200.75"/>
    <n v="14.55"/>
    <n v="130.44999999999999"/>
    <n v="120"/>
    <n v="116.7"/>
    <n v="118.75"/>
    <n v="207"/>
    <n v="206.25"/>
    <n v="219.65"/>
    <n v="268"/>
    <n v="1852.8500000000001"/>
    <n v="261.85000000000002"/>
    <n v="198"/>
    <n v="147.69999999999999"/>
    <n v="240.1"/>
    <n v="213.75"/>
    <n v="195"/>
    <n v="204.8"/>
    <n v="275.89999999999998"/>
    <n v="1737.1"/>
    <d v="2021-04-15T00:00:00"/>
    <s v="CHITTORGARH"/>
    <s v="BHILWARA"/>
    <x v="4"/>
    <s v="VISHAL KHOIWAL"/>
  </r>
  <r>
    <n v="172648"/>
    <s v="JOGNIYA BUILDERS"/>
    <n v="112.5"/>
    <n v="87.5"/>
    <n v="160"/>
    <n v="204"/>
    <n v="77.5"/>
    <n v="115"/>
    <n v="125"/>
    <n v="65"/>
    <n v="140"/>
    <n v="105"/>
    <n v="142"/>
    <n v="72.5"/>
    <n v="1406"/>
    <n v="0"/>
    <n v="27"/>
    <n v="118.5"/>
    <n v="105"/>
    <n v="100"/>
    <n v="60"/>
    <n v="88"/>
    <n v="60"/>
    <n v="116"/>
    <n v="103"/>
    <n v="112.5"/>
    <n v="100"/>
    <n v="990"/>
    <n v="132"/>
    <n v="100"/>
    <n v="148.5"/>
    <n v="128.5"/>
    <n v="120"/>
    <n v="66.25"/>
    <n v="51"/>
    <n v="29.5"/>
    <n v="190"/>
    <n v="217.25"/>
    <n v="160"/>
    <n v="156.25"/>
    <n v="1499.25"/>
    <n v="87.5"/>
    <n v="70"/>
    <n v="87.5"/>
    <n v="134"/>
    <n v="121"/>
    <n v="128.5"/>
    <n v="60"/>
    <n v="130"/>
    <n v="818.5"/>
    <d v="2017-08-10T00:00:00"/>
    <s v="CHITTORGARH"/>
    <s v="BHILWARA"/>
    <x v="4"/>
    <s v="AVINASH KUMAWAT"/>
  </r>
  <r>
    <n v="177727"/>
    <s v="SIDDHI ENTERPRISES"/>
    <n v="48"/>
    <n v="30"/>
    <n v="50"/>
    <n v="50"/>
    <n v="50"/>
    <n v="95"/>
    <n v="84"/>
    <n v="50"/>
    <n v="70"/>
    <n v="141.5"/>
    <n v="125"/>
    <n v="96"/>
    <n v="889.5"/>
    <n v="0"/>
    <n v="30"/>
    <n v="100"/>
    <n v="160"/>
    <n v="94"/>
    <n v="111"/>
    <n v="50"/>
    <n v="120"/>
    <n v="103.25"/>
    <n v="155"/>
    <n v="108"/>
    <n v="102.5"/>
    <n v="1133.75"/>
    <n v="113"/>
    <n v="150.5"/>
    <n v="85"/>
    <n v="166.75"/>
    <n v="206"/>
    <n v="152.5"/>
    <n v="120.5"/>
    <n v="15"/>
    <n v="70"/>
    <n v="162.5"/>
    <n v="91"/>
    <n v="119.5"/>
    <n v="1452.25"/>
    <n v="111.5"/>
    <n v="160"/>
    <n v="167"/>
    <n v="5"/>
    <n v="40"/>
    <n v="150"/>
    <n v="101"/>
    <n v="57.5"/>
    <n v="792"/>
    <d v="2019-03-02T00:00:00"/>
    <s v="CHITTORGARH"/>
    <s v="BHILWARA"/>
    <x v="4"/>
    <s v="AVINASH KUMAWAT"/>
  </r>
  <r>
    <n v="170846"/>
    <s v="SANGAM ENTERPRISES"/>
    <n v="96"/>
    <n v="59"/>
    <n v="88.5"/>
    <n v="72"/>
    <n v="23"/>
    <n v="26"/>
    <n v="31"/>
    <n v="58"/>
    <n v="105"/>
    <n v="48.25"/>
    <n v="72"/>
    <n v="59.5"/>
    <n v="738.25"/>
    <n v="35"/>
    <n v="117"/>
    <n v="101.5"/>
    <n v="150.5"/>
    <n v="100.6"/>
    <n v="100.5"/>
    <n v="42.5"/>
    <n v="34.85"/>
    <n v="117"/>
    <n v="171.75"/>
    <n v="63.2"/>
    <n v="170"/>
    <n v="1204.4000000000001"/>
    <n v="160"/>
    <n v="137.5"/>
    <n v="125.5"/>
    <n v="100.5"/>
    <n v="125.75"/>
    <n v="136.75"/>
    <n v="22"/>
    <n v="75.75"/>
    <n v="113.5"/>
    <n v="151.5"/>
    <n v="125"/>
    <n v="175"/>
    <n v="1448.75"/>
    <n v="162"/>
    <n v="142"/>
    <n v="187.5"/>
    <n v="125"/>
    <n v="141.35"/>
    <n v="150.5"/>
    <n v="122"/>
    <n v="102"/>
    <n v="1132.3499999999999"/>
    <d v="2016-10-24T00:00:00"/>
    <s v="CHITTORGARH"/>
    <s v="BHILWARA"/>
    <x v="4"/>
    <s v="VISHAL KHOIWAL"/>
  </r>
  <r>
    <n v="207833"/>
    <s v="AMARNATH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.5"/>
    <n v="116"/>
    <n v="101"/>
    <n v="101.5"/>
    <n v="109"/>
    <n v="110"/>
    <n v="91.25"/>
    <n v="86"/>
    <n v="125"/>
    <n v="164.75"/>
    <n v="132.75"/>
    <n v="152.25"/>
    <n v="1343"/>
    <n v="95.5"/>
    <n v="122.5"/>
    <n v="87.5"/>
    <n v="114.25"/>
    <n v="20.75"/>
    <n v="68.5"/>
    <n v="14.5"/>
    <n v="106"/>
    <n v="629.5"/>
    <d v="2021-03-30T00:00:00"/>
    <s v="CHITTORGARH"/>
    <s v="BHILWARA"/>
    <x v="4"/>
    <s v="VISHAL KHOIWAL"/>
  </r>
  <r>
    <n v="178062"/>
    <s v="SHRI SATYAM BUILDERS"/>
    <n v="105"/>
    <n v="88.5"/>
    <n v="107.5"/>
    <n v="115.5"/>
    <n v="101.5"/>
    <n v="57.5"/>
    <n v="65"/>
    <n v="4"/>
    <n v="48"/>
    <n v="122.5"/>
    <n v="90"/>
    <n v="92"/>
    <n v="997"/>
    <n v="0"/>
    <n v="108.5"/>
    <n v="165"/>
    <n v="134.5"/>
    <n v="185.5"/>
    <n v="152"/>
    <n v="72.5"/>
    <n v="29"/>
    <n v="59"/>
    <n v="101"/>
    <n v="54"/>
    <n v="153.25"/>
    <n v="1214.25"/>
    <n v="77"/>
    <n v="102"/>
    <n v="133.75"/>
    <n v="55"/>
    <n v="127"/>
    <n v="128"/>
    <n v="32"/>
    <n v="15"/>
    <n v="127.5"/>
    <n v="151.5"/>
    <n v="219"/>
    <n v="158.5"/>
    <n v="1326.25"/>
    <n v="123"/>
    <n v="123.5"/>
    <n v="218"/>
    <n v="130"/>
    <n v="180"/>
    <n v="191"/>
    <n v="121.25"/>
    <n v="220.5"/>
    <n v="1307.25"/>
    <d v="2019-04-16T00:00:00"/>
    <s v="CHITTORGARH"/>
    <s v="BHILWARA"/>
    <x v="4"/>
    <s v="AVINASH KUMAWAT"/>
  </r>
  <r>
    <n v="173861"/>
    <s v="RUCHI TRADERS"/>
    <n v="164"/>
    <n v="80"/>
    <n v="110"/>
    <n v="50"/>
    <n v="95"/>
    <n v="62.3"/>
    <n v="58.9"/>
    <n v="90"/>
    <n v="160"/>
    <n v="205.5"/>
    <n v="211"/>
    <n v="85.5"/>
    <n v="1372.1999999999998"/>
    <n v="42"/>
    <n v="84"/>
    <n v="90"/>
    <n v="130"/>
    <n v="150.25"/>
    <n v="132"/>
    <n v="40"/>
    <n v="60"/>
    <n v="170"/>
    <n v="130"/>
    <n v="155"/>
    <n v="115.25"/>
    <n v="1298.5"/>
    <n v="160"/>
    <n v="70"/>
    <n v="155"/>
    <n v="135"/>
    <n v="120"/>
    <n v="52"/>
    <n v="73"/>
    <n v="20"/>
    <n v="155"/>
    <n v="115"/>
    <n v="145"/>
    <n v="125"/>
    <n v="1325"/>
    <n v="267"/>
    <n v="60"/>
    <n v="80"/>
    <n v="105"/>
    <n v="110"/>
    <n v="126.95"/>
    <n v="109.5"/>
    <n v="60"/>
    <n v="918.45"/>
    <d v="2017-12-20T00:00:00"/>
    <s v="CHITTORGARH"/>
    <s v="BHILWARA"/>
    <x v="4"/>
    <s v="AVINASH KUMAWAT"/>
  </r>
  <r>
    <n v="178836"/>
    <s v="JAI SHAKTI STONE CUTTING &amp; SUP"/>
    <n v="0"/>
    <n v="0"/>
    <n v="0"/>
    <n v="90"/>
    <n v="50"/>
    <n v="20"/>
    <n v="70"/>
    <n v="110"/>
    <n v="120"/>
    <n v="100"/>
    <n v="100"/>
    <n v="30"/>
    <n v="690"/>
    <n v="70"/>
    <n v="135"/>
    <n v="120"/>
    <n v="80"/>
    <n v="50"/>
    <n v="74"/>
    <n v="51"/>
    <n v="86"/>
    <n v="99"/>
    <n v="110"/>
    <n v="110"/>
    <n v="86"/>
    <n v="1071"/>
    <n v="84"/>
    <n v="100"/>
    <n v="70"/>
    <n v="103.5"/>
    <n v="99.5"/>
    <n v="101.75"/>
    <n v="51"/>
    <n v="36"/>
    <n v="101"/>
    <n v="100"/>
    <n v="90"/>
    <n v="109"/>
    <n v="1045.75"/>
    <n v="120"/>
    <n v="92"/>
    <n v="138"/>
    <n v="105"/>
    <n v="45"/>
    <n v="111"/>
    <n v="32"/>
    <n v="103"/>
    <n v="746"/>
    <d v="2019-07-13T00:00:00"/>
    <s v="CHITTORGARH"/>
    <s v="BHILWARA"/>
    <x v="4"/>
    <s v="AVINASH KUMAWAT"/>
  </r>
  <r>
    <n v="208028"/>
    <s v="LAXKAR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30"/>
    <n v="50"/>
    <n v="65.5"/>
    <n v="95"/>
    <n v="101"/>
    <n v="44"/>
    <n v="51"/>
    <n v="105"/>
    <n v="151"/>
    <n v="99"/>
    <n v="176.5"/>
    <n v="1028"/>
    <n v="141.5"/>
    <n v="115"/>
    <n v="110"/>
    <n v="130"/>
    <n v="140.5"/>
    <n v="180"/>
    <n v="101"/>
    <n v="155"/>
    <n v="1073"/>
    <d v="2021-04-15T00:00:00"/>
    <s v="CHITTORGARH"/>
    <s v="BHILWARA"/>
    <x v="4"/>
    <s v="AVINASH KUMAWAT"/>
  </r>
  <r>
    <n v="205171"/>
    <s v="LAXMI NATH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8"/>
    <n v="51"/>
    <n v="27"/>
    <n v="44"/>
    <n v="160"/>
    <n v="66"/>
    <n v="38"/>
    <n v="88"/>
    <n v="110"/>
    <n v="101"/>
    <n v="50"/>
    <n v="78"/>
    <n v="68"/>
    <n v="72"/>
    <n v="115"/>
    <n v="125"/>
    <n v="91.5"/>
    <n v="1002.5"/>
    <n v="149"/>
    <n v="116.5"/>
    <n v="141.5"/>
    <n v="129"/>
    <n v="198.5"/>
    <n v="203"/>
    <n v="145.5"/>
    <n v="112"/>
    <n v="1195"/>
    <d v="2020-10-19T00:00:00"/>
    <s v="CHITTORGARH"/>
    <s v="BHILWARA"/>
    <x v="4"/>
    <s v="AVINASH KUMAWAT"/>
  </r>
  <r>
    <n v="210132"/>
    <s v="SHRI MATESHWARI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0"/>
    <n v="208"/>
    <n v="150.5"/>
    <n v="151.25"/>
    <n v="280"/>
    <n v="1000.75"/>
    <n v="214"/>
    <n v="228"/>
    <n v="173"/>
    <n v="150.5"/>
    <n v="113.25"/>
    <n v="210.25"/>
    <n v="74"/>
    <n v="260"/>
    <n v="1423"/>
    <d v="2021-10-13T00:00:00"/>
    <s v="CHITTORGARH"/>
    <s v="BHILWARA"/>
    <x v="4"/>
    <s v="VISHAL KHOIWAL"/>
  </r>
  <r>
    <n v="177290"/>
    <s v="SHREE CHARBHUJA BUILDING MATER"/>
    <n v="120"/>
    <n v="105"/>
    <n v="90"/>
    <n v="64"/>
    <n v="30"/>
    <n v="30"/>
    <n v="50"/>
    <n v="60"/>
    <n v="130"/>
    <n v="130"/>
    <n v="100.5"/>
    <n v="48"/>
    <n v="957.5"/>
    <n v="35"/>
    <n v="66"/>
    <n v="53.5"/>
    <n v="40"/>
    <n v="30"/>
    <n v="30"/>
    <n v="0"/>
    <n v="40"/>
    <n v="110"/>
    <n v="55"/>
    <n v="51"/>
    <n v="53"/>
    <n v="563.5"/>
    <n v="87"/>
    <n v="125"/>
    <n v="152.5"/>
    <n v="70"/>
    <n v="70"/>
    <n v="51"/>
    <n v="30"/>
    <n v="40"/>
    <n v="80"/>
    <n v="90"/>
    <n v="80"/>
    <n v="92"/>
    <n v="967.5"/>
    <n v="131"/>
    <n v="121"/>
    <n v="166"/>
    <n v="60.5"/>
    <n v="70"/>
    <n v="60"/>
    <n v="0"/>
    <n v="60"/>
    <n v="668.5"/>
    <d v="2019-01-24T00:00:00"/>
    <s v="CHITTORGARH"/>
    <s v="BHILWARA"/>
    <x v="4"/>
    <s v="AVINASH KUMAWAT"/>
  </r>
  <r>
    <n v="119905"/>
    <s v="FRIENDS AGENCIES"/>
    <n v="237.75"/>
    <n v="260.5"/>
    <n v="142.35"/>
    <n v="299.55"/>
    <n v="75"/>
    <n v="155.80000000000001"/>
    <n v="131"/>
    <n v="199.25"/>
    <n v="206.5"/>
    <n v="220.5"/>
    <n v="220"/>
    <n v="127.75"/>
    <n v="2275.9499999999998"/>
    <n v="30"/>
    <n v="54"/>
    <n v="153"/>
    <n v="117.5"/>
    <n v="82"/>
    <n v="65"/>
    <n v="53"/>
    <n v="96.75"/>
    <n v="102"/>
    <n v="27.5"/>
    <n v="79.5"/>
    <n v="55.5"/>
    <n v="915.75"/>
    <n v="81.5"/>
    <n v="72.5"/>
    <n v="93"/>
    <n v="110"/>
    <n v="96.5"/>
    <n v="16.25"/>
    <n v="33"/>
    <n v="39"/>
    <n v="50.5"/>
    <n v="63"/>
    <n v="57.5"/>
    <n v="61.5"/>
    <n v="774.25"/>
    <n v="25.5"/>
    <n v="65"/>
    <n v="100"/>
    <n v="39"/>
    <n v="53"/>
    <n v="21"/>
    <n v="21.5"/>
    <n v="35"/>
    <n v="360"/>
    <d v="2009-07-02T00:00:00"/>
    <s v="CHITTORGARH"/>
    <s v="BHILWARA"/>
    <x v="4"/>
    <s v="AVINASH KUMAWAT"/>
  </r>
  <r>
    <n v="209519"/>
    <s v="GARIB NAWAZ BUILDING MATERI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72"/>
    <n v="50"/>
    <n v="130"/>
    <n v="100"/>
    <n v="100"/>
    <n v="110.1"/>
    <n v="662.1"/>
    <n v="80"/>
    <n v="60"/>
    <n v="70"/>
    <n v="20"/>
    <n v="40"/>
    <n v="40"/>
    <n v="40"/>
    <n v="20"/>
    <n v="370"/>
    <d v="2021-08-28T00:00:00"/>
    <s v="CHITTORGARH"/>
    <s v="BHILWARA"/>
    <x v="4"/>
    <s v="AVINASH KUMAWAT"/>
  </r>
  <r>
    <n v="171457"/>
    <s v="PARAS TRADING COMPANY"/>
    <n v="80"/>
    <n v="65"/>
    <n v="90"/>
    <n v="60"/>
    <n v="10"/>
    <n v="20"/>
    <n v="40"/>
    <n v="70"/>
    <n v="110"/>
    <n v="120"/>
    <n v="170"/>
    <n v="50"/>
    <n v="885"/>
    <n v="35"/>
    <n v="146"/>
    <n v="30"/>
    <n v="30"/>
    <n v="30"/>
    <n v="51"/>
    <n v="54"/>
    <n v="35"/>
    <n v="60"/>
    <n v="71"/>
    <n v="80"/>
    <n v="51"/>
    <n v="673"/>
    <n v="100"/>
    <n v="153"/>
    <n v="60"/>
    <n v="50"/>
    <n v="31"/>
    <n v="50"/>
    <n v="20"/>
    <n v="10"/>
    <n v="40"/>
    <n v="50"/>
    <n v="55"/>
    <n v="28"/>
    <n v="647"/>
    <n v="119"/>
    <n v="70"/>
    <n v="55"/>
    <n v="45"/>
    <n v="40"/>
    <n v="41"/>
    <n v="39"/>
    <n v="50"/>
    <n v="459"/>
    <d v="2017-01-21T00:00:00"/>
    <s v="CHITTORGARH"/>
    <s v="BHILWARA"/>
    <x v="4"/>
    <s v="AVINASH KUMAWAT"/>
  </r>
  <r>
    <n v="172747"/>
    <s v="GOURI MATERIAL SUPPLIERS"/>
    <n v="10"/>
    <n v="0"/>
    <n v="20"/>
    <n v="20"/>
    <n v="10"/>
    <n v="0"/>
    <n v="20"/>
    <n v="10"/>
    <n v="10"/>
    <n v="10"/>
    <n v="0"/>
    <n v="0"/>
    <n v="110"/>
    <n v="0"/>
    <n v="0"/>
    <n v="0"/>
    <n v="0"/>
    <n v="0"/>
    <n v="0"/>
    <n v="0"/>
    <n v="0"/>
    <n v="0"/>
    <n v="0"/>
    <n v="0"/>
    <n v="0"/>
    <n v="0"/>
    <n v="0"/>
    <n v="0"/>
    <n v="0"/>
    <n v="10"/>
    <n v="50"/>
    <n v="100.5"/>
    <n v="51"/>
    <n v="93"/>
    <n v="83"/>
    <n v="75"/>
    <n v="85"/>
    <n v="80"/>
    <n v="627.5"/>
    <n v="80"/>
    <n v="80"/>
    <n v="120"/>
    <n v="105"/>
    <n v="115"/>
    <n v="110"/>
    <n v="105"/>
    <n v="161"/>
    <n v="876"/>
    <d v="2017-08-21T00:00:00"/>
    <s v="CHITTORGARH"/>
    <s v="BHILWARA"/>
    <x v="4"/>
    <s v="AVINASH KUMAWAT"/>
  </r>
  <r>
    <n v="210691"/>
    <s v="AARADHYA CEMENT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"/>
    <n v="129.6"/>
    <n v="152.15"/>
    <n v="238"/>
    <n v="552.15"/>
    <n v="209.15"/>
    <n v="153.4"/>
    <n v="321.39999999999998"/>
    <n v="246.20000000000002"/>
    <n v="300.75"/>
    <n v="300.60000000000002"/>
    <n v="277.75"/>
    <n v="402.85"/>
    <n v="2212.1"/>
    <d v="2021-12-13T00:00:00"/>
    <s v="CHITTORGARH"/>
    <s v="BHILWARA"/>
    <x v="4"/>
    <s v="VISHAL KHOIWAL"/>
  </r>
  <r>
    <n v="203484"/>
    <s v="SHREE AMBESH BUILDING MATERIAL"/>
    <n v="0"/>
    <n v="0"/>
    <n v="0"/>
    <n v="0"/>
    <n v="0"/>
    <n v="0"/>
    <n v="0"/>
    <n v="0"/>
    <n v="0"/>
    <n v="0"/>
    <n v="0"/>
    <n v="0"/>
    <n v="0"/>
    <n v="0"/>
    <n v="0"/>
    <n v="0"/>
    <n v="60"/>
    <n v="20"/>
    <n v="40"/>
    <n v="40"/>
    <n v="50"/>
    <n v="40"/>
    <n v="51"/>
    <n v="79"/>
    <n v="20"/>
    <n v="400"/>
    <n v="50"/>
    <n v="55"/>
    <n v="101"/>
    <n v="101"/>
    <n v="80.5"/>
    <n v="101"/>
    <n v="30"/>
    <n v="30"/>
    <n v="0"/>
    <n v="0"/>
    <n v="0"/>
    <n v="0"/>
    <n v="548.5"/>
    <n v="0"/>
    <n v="0"/>
    <n v="0"/>
    <n v="0"/>
    <n v="0"/>
    <n v="0"/>
    <n v="0"/>
    <n v="0"/>
    <n v="0"/>
    <d v="2020-07-02T00:00:00"/>
    <s v="CHITTORGARH"/>
    <s v="BHILWARA"/>
    <x v="4"/>
    <n v="0"/>
  </r>
  <r>
    <n v="175783"/>
    <s v="SHREE RAJENDRASURI AGENCY"/>
    <n v="52.5"/>
    <n v="21"/>
    <n v="62.5"/>
    <n v="61"/>
    <n v="18"/>
    <n v="22"/>
    <n v="40.5"/>
    <n v="44"/>
    <n v="59.5"/>
    <n v="78"/>
    <n v="32"/>
    <n v="56"/>
    <n v="547"/>
    <n v="0"/>
    <n v="54"/>
    <n v="72"/>
    <n v="24"/>
    <n v="33"/>
    <n v="32"/>
    <n v="24"/>
    <n v="32"/>
    <n v="50"/>
    <n v="6"/>
    <n v="51.5"/>
    <n v="25"/>
    <n v="403.5"/>
    <n v="40"/>
    <n v="11"/>
    <n v="39"/>
    <n v="36"/>
    <n v="36.5"/>
    <n v="24"/>
    <n v="24"/>
    <n v="16"/>
    <n v="51"/>
    <n v="50.5"/>
    <n v="61.5"/>
    <n v="58.5"/>
    <n v="448"/>
    <n v="34"/>
    <n v="50"/>
    <n v="56"/>
    <n v="46"/>
    <n v="41"/>
    <n v="32"/>
    <n v="45.5"/>
    <n v="32"/>
    <n v="336.5"/>
    <d v="2018-05-28T00:00:00"/>
    <s v="CHITTORGARH"/>
    <s v="BHILWARA"/>
    <x v="4"/>
    <s v="VISHAL KHOIWAL"/>
  </r>
  <r>
    <n v="141536"/>
    <s v="HEERA LAL BHAGCHAND JAIN"/>
    <n v="21"/>
    <n v="30"/>
    <n v="40.5"/>
    <n v="40"/>
    <n v="70"/>
    <n v="40"/>
    <n v="30"/>
    <n v="80"/>
    <n v="50"/>
    <n v="73.5"/>
    <n v="37"/>
    <n v="20"/>
    <n v="532"/>
    <n v="42"/>
    <n v="0"/>
    <n v="7.5"/>
    <n v="0"/>
    <n v="0"/>
    <n v="0"/>
    <n v="10"/>
    <n v="10"/>
    <n v="0"/>
    <n v="30"/>
    <n v="0"/>
    <n v="10"/>
    <n v="109.5"/>
    <n v="50"/>
    <n v="30"/>
    <n v="35"/>
    <n v="50"/>
    <n v="40"/>
    <n v="51"/>
    <n v="20"/>
    <n v="30"/>
    <n v="30"/>
    <n v="30"/>
    <n v="32"/>
    <n v="50"/>
    <n v="448"/>
    <n v="20"/>
    <n v="10"/>
    <n v="30"/>
    <n v="20"/>
    <n v="10"/>
    <n v="12.5"/>
    <n v="0"/>
    <n v="0"/>
    <n v="102.5"/>
    <d v="2012-11-05T00:00:00"/>
    <s v="CHITTORGARH"/>
    <s v="BHILWARA"/>
    <x v="4"/>
    <s v="AVINASH KUMAWAT"/>
  </r>
  <r>
    <n v="143739"/>
    <s v="SHRINATH ENTERPRISES"/>
    <n v="20"/>
    <n v="10"/>
    <n v="50"/>
    <n v="20"/>
    <n v="20"/>
    <n v="20"/>
    <n v="0"/>
    <n v="40"/>
    <n v="80"/>
    <n v="20"/>
    <n v="30"/>
    <n v="20"/>
    <n v="330"/>
    <n v="0"/>
    <n v="85"/>
    <n v="50"/>
    <n v="80"/>
    <n v="10"/>
    <n v="10"/>
    <n v="10"/>
    <n v="0"/>
    <n v="10"/>
    <n v="30"/>
    <n v="31"/>
    <n v="22"/>
    <n v="338"/>
    <n v="17"/>
    <n v="20"/>
    <n v="40.5"/>
    <n v="50"/>
    <n v="30"/>
    <n v="20"/>
    <n v="20"/>
    <n v="1"/>
    <n v="39"/>
    <n v="27.5"/>
    <n v="35"/>
    <n v="45"/>
    <n v="345"/>
    <n v="30"/>
    <n v="30"/>
    <n v="10"/>
    <n v="10"/>
    <n v="40"/>
    <n v="40"/>
    <n v="10"/>
    <n v="60"/>
    <n v="230"/>
    <d v="2014-05-01T00:00:00"/>
    <s v="CHITTORGARH"/>
    <s v="BHILWARA"/>
    <x v="4"/>
    <s v="AVINASH KUMAWAT"/>
  </r>
  <r>
    <n v="210349"/>
    <s v="JYOT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67.5"/>
    <n v="47.5"/>
    <n v="0"/>
    <n v="0"/>
    <n v="260"/>
    <n v="0"/>
    <n v="0"/>
    <n v="0"/>
    <n v="0"/>
    <n v="0"/>
    <n v="0"/>
    <n v="0"/>
    <n v="0"/>
    <n v="0"/>
    <d v="2021-11-03T00:00:00"/>
    <s v="CHITTORGARH"/>
    <s v="BHILWARA"/>
    <x v="4"/>
    <s v="AVINASH KUMAWAT"/>
  </r>
  <r>
    <n v="206409"/>
    <s v="SHREE RADHE ARTS &amp; SAL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21"/>
    <n v="11"/>
    <n v="72"/>
    <n v="40"/>
    <n v="30"/>
    <n v="20"/>
    <n v="20"/>
    <n v="23.5"/>
    <n v="20"/>
    <n v="0"/>
    <n v="10"/>
    <n v="10"/>
    <n v="10"/>
    <n v="30"/>
    <n v="30.5"/>
    <n v="244"/>
    <n v="0"/>
    <n v="20"/>
    <n v="30"/>
    <n v="0"/>
    <n v="10"/>
    <n v="10"/>
    <n v="10"/>
    <n v="10"/>
    <n v="90"/>
    <d v="2020-12-30T00:00:00"/>
    <s v="CHITTORGARH"/>
    <s v="BHILWARA"/>
    <x v="4"/>
    <s v="AVINASH KUMAWAT"/>
  </r>
  <r>
    <n v="210456"/>
    <s v="SHREE SHIV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58.5"/>
    <n v="40"/>
    <n v="52"/>
    <n v="220.5"/>
    <n v="19"/>
    <n v="21"/>
    <n v="50"/>
    <n v="33"/>
    <n v="20"/>
    <n v="40"/>
    <n v="40"/>
    <n v="11"/>
    <n v="234"/>
    <d v="2021-11-19T00:00:00"/>
    <s v="CHITTORGARH"/>
    <s v="BHILWARA"/>
    <x v="4"/>
    <s v="VISHAL KHOIWAL"/>
  </r>
  <r>
    <n v="204097"/>
    <s v="JAA MAA ANNAPURNA BEEJ BHANDAR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43.5"/>
    <n v="20"/>
    <n v="10"/>
    <n v="18"/>
    <n v="56.5"/>
    <n v="40"/>
    <n v="20"/>
    <n v="258"/>
    <n v="32"/>
    <n v="50.25"/>
    <n v="30"/>
    <n v="25"/>
    <n v="30"/>
    <n v="0.05"/>
    <n v="0"/>
    <n v="11"/>
    <n v="10"/>
    <n v="11.75"/>
    <n v="0"/>
    <n v="10"/>
    <n v="210.05"/>
    <n v="0"/>
    <n v="0"/>
    <n v="0"/>
    <n v="0"/>
    <n v="0"/>
    <n v="0"/>
    <n v="0"/>
    <n v="0"/>
    <n v="0"/>
    <d v="2020-08-06T00:00:00"/>
    <s v="CHITTORGARH"/>
    <s v="BHILWARA"/>
    <x v="4"/>
    <s v="VISHAL KHOIWAL"/>
  </r>
  <r>
    <n v="142985"/>
    <s v="SANWARIYA KHAD BHANDAR"/>
    <n v="36.5"/>
    <n v="0"/>
    <n v="1"/>
    <n v="0"/>
    <n v="0"/>
    <n v="0"/>
    <n v="10"/>
    <n v="30"/>
    <n v="40"/>
    <n v="10"/>
    <n v="10"/>
    <n v="0.05"/>
    <n v="137.55000000000001"/>
    <n v="0"/>
    <n v="0"/>
    <n v="0"/>
    <n v="0"/>
    <n v="0"/>
    <n v="0"/>
    <n v="0"/>
    <n v="0"/>
    <n v="0"/>
    <n v="0"/>
    <n v="0"/>
    <n v="0"/>
    <n v="0"/>
    <n v="40"/>
    <n v="30"/>
    <n v="10"/>
    <n v="92"/>
    <n v="0"/>
    <n v="10"/>
    <n v="8"/>
    <n v="0"/>
    <n v="0"/>
    <n v="0"/>
    <n v="0"/>
    <n v="0"/>
    <n v="190"/>
    <n v="0"/>
    <n v="0"/>
    <n v="0"/>
    <n v="0"/>
    <n v="0"/>
    <n v="0"/>
    <n v="10"/>
    <n v="10"/>
    <n v="20"/>
    <d v="2013-12-18T00:00:00"/>
    <s v="CHITTORGARH"/>
    <s v="BHILWARA"/>
    <x v="4"/>
    <n v="0"/>
  </r>
  <r>
    <n v="202635"/>
    <s v="KALIKA BUILDING MATERIAL SUPPL"/>
    <n v="0"/>
    <n v="0"/>
    <n v="0"/>
    <n v="0"/>
    <n v="0"/>
    <n v="0"/>
    <n v="0"/>
    <n v="0"/>
    <n v="0"/>
    <n v="0"/>
    <n v="0"/>
    <n v="0"/>
    <n v="0"/>
    <n v="0"/>
    <n v="0"/>
    <n v="65"/>
    <n v="65"/>
    <n v="8"/>
    <n v="65"/>
    <n v="22.5"/>
    <n v="49"/>
    <n v="50"/>
    <n v="8.75"/>
    <n v="11"/>
    <n v="47"/>
    <n v="391.25"/>
    <n v="0"/>
    <n v="0"/>
    <n v="0"/>
    <n v="37"/>
    <n v="21"/>
    <n v="0"/>
    <n v="21"/>
    <n v="30"/>
    <n v="20"/>
    <n v="21"/>
    <n v="0"/>
    <n v="21"/>
    <n v="171"/>
    <n v="0"/>
    <n v="0"/>
    <n v="0"/>
    <n v="0"/>
    <n v="0"/>
    <n v="0"/>
    <n v="0"/>
    <n v="0"/>
    <n v="0"/>
    <d v="2020-02-25T00:00:00"/>
    <s v="CHITTORGARH"/>
    <s v="BHILWARA"/>
    <x v="4"/>
    <s v="VISHAL KHOIWAL"/>
  </r>
  <r>
    <n v="207151"/>
    <s v="SANWARIA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40"/>
    <n v="85"/>
    <n v="0"/>
    <n v="0"/>
    <n v="0"/>
    <n v="0"/>
    <n v="0"/>
    <n v="101"/>
    <n v="13"/>
    <n v="26.5"/>
    <n v="21"/>
    <n v="6.25"/>
    <n v="0"/>
    <n v="0"/>
    <n v="167.75"/>
    <n v="0"/>
    <n v="0"/>
    <n v="0"/>
    <n v="0"/>
    <n v="0"/>
    <n v="0"/>
    <n v="0"/>
    <n v="0"/>
    <n v="0"/>
    <d v="2021-02-09T00:00:00"/>
    <s v="CHITTORGARH"/>
    <s v="BHILWARA"/>
    <x v="4"/>
    <s v="AVINASH KUMAWAT"/>
  </r>
  <r>
    <n v="202064"/>
    <s v="SHREE BAJRANG BUILDING MATERIA"/>
    <n v="0"/>
    <n v="0"/>
    <n v="0"/>
    <n v="0"/>
    <n v="0"/>
    <n v="0"/>
    <n v="0"/>
    <n v="0"/>
    <n v="0"/>
    <n v="130"/>
    <n v="70"/>
    <n v="20"/>
    <n v="220"/>
    <n v="0"/>
    <n v="60"/>
    <n v="110"/>
    <n v="40"/>
    <n v="30"/>
    <n v="20"/>
    <n v="0"/>
    <n v="30"/>
    <n v="10"/>
    <n v="10"/>
    <n v="20"/>
    <n v="10"/>
    <n v="340"/>
    <n v="20"/>
    <n v="0"/>
    <n v="10"/>
    <n v="20"/>
    <n v="10"/>
    <n v="0"/>
    <n v="0"/>
    <n v="10"/>
    <n v="10"/>
    <n v="0"/>
    <n v="0"/>
    <n v="0"/>
    <n v="80"/>
    <n v="0"/>
    <n v="0"/>
    <n v="0"/>
    <n v="0"/>
    <n v="0"/>
    <n v="0"/>
    <n v="0"/>
    <n v="0"/>
    <n v="0"/>
    <d v="2020-01-04T00:00:00"/>
    <s v="CHITTORGARH"/>
    <s v="BHILWARA"/>
    <x v="4"/>
    <s v="AVINASH KUMAWAT"/>
  </r>
  <r>
    <n v="204130"/>
    <s v="SHREE GADBOR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40"/>
    <n v="20"/>
    <n v="10"/>
    <n v="40"/>
    <n v="21"/>
    <n v="20"/>
    <n v="22"/>
    <n v="223"/>
    <n v="40"/>
    <n v="0"/>
    <n v="20"/>
    <n v="10"/>
    <n v="10"/>
    <n v="0"/>
    <n v="0"/>
    <n v="0"/>
    <n v="0"/>
    <n v="0"/>
    <n v="0"/>
    <n v="0"/>
    <n v="80"/>
    <n v="0"/>
    <n v="0"/>
    <n v="0"/>
    <n v="0"/>
    <n v="0"/>
    <n v="0"/>
    <n v="0"/>
    <n v="0"/>
    <n v="0"/>
    <d v="2020-08-08T00:00:00"/>
    <s v="CHITTORGARH"/>
    <s v="BHILWARA"/>
    <x v="4"/>
    <n v="0"/>
  </r>
  <r>
    <n v="175312"/>
    <s v="MOSAM TRADERS"/>
    <n v="111"/>
    <n v="13.25"/>
    <n v="34.5"/>
    <n v="100"/>
    <n v="20"/>
    <n v="30"/>
    <n v="10"/>
    <n v="70"/>
    <n v="160"/>
    <n v="70"/>
    <n v="100"/>
    <n v="130"/>
    <n v="848.75"/>
    <n v="105.3"/>
    <n v="91"/>
    <n v="160"/>
    <n v="150.5"/>
    <n v="132.75"/>
    <n v="93"/>
    <n v="82"/>
    <n v="57.5"/>
    <n v="115"/>
    <n v="155.5"/>
    <n v="67"/>
    <n v="83.5"/>
    <n v="1293.05"/>
    <n v="51"/>
    <n v="0"/>
    <n v="0"/>
    <n v="0"/>
    <n v="0"/>
    <n v="0"/>
    <n v="0"/>
    <n v="0"/>
    <n v="0"/>
    <n v="0"/>
    <n v="0"/>
    <n v="0"/>
    <n v="51"/>
    <n v="0"/>
    <n v="0"/>
    <n v="0"/>
    <n v="0"/>
    <n v="0"/>
    <n v="0"/>
    <n v="0"/>
    <n v="0"/>
    <n v="0"/>
    <d v="2018-04-07T00:00:00"/>
    <s v="CHITTORGARH"/>
    <s v="BHILWARA"/>
    <x v="4"/>
    <n v="0"/>
  </r>
  <r>
    <n v="175553"/>
    <s v="AMBESHWARI CEMENT AGENCY"/>
    <n v="540"/>
    <n v="333.25"/>
    <n v="342.75"/>
    <n v="583.20000000000005"/>
    <n v="411"/>
    <n v="254.5"/>
    <n v="385.2"/>
    <n v="447.5"/>
    <n v="580.4"/>
    <n v="568.4"/>
    <n v="946.25"/>
    <n v="521.5"/>
    <n v="5913.95"/>
    <n v="0"/>
    <n v="318"/>
    <n v="659.5"/>
    <n v="601"/>
    <n v="402.8"/>
    <n v="401.8"/>
    <n v="407.5"/>
    <n v="408.85"/>
    <n v="503.55"/>
    <n v="641.25"/>
    <n v="565.59999999999991"/>
    <n v="542.65"/>
    <n v="545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5-05T00:00:00"/>
    <s v="CHITTORGARH"/>
    <s v="BHILWARA"/>
    <x v="4"/>
    <n v="0"/>
  </r>
  <r>
    <n v="172650"/>
    <s v="HANUMAT TRADERS"/>
    <n v="153.75"/>
    <n v="363.25"/>
    <n v="254.25"/>
    <n v="345.5"/>
    <n v="234"/>
    <n v="328.75"/>
    <n v="263.5"/>
    <n v="211.5"/>
    <n v="402.5"/>
    <n v="485.5"/>
    <n v="483.75"/>
    <n v="391"/>
    <n v="3917.25"/>
    <n v="77"/>
    <n v="142.25"/>
    <n v="613.75"/>
    <n v="504.5"/>
    <n v="429.85"/>
    <n v="374.75"/>
    <n v="300.25"/>
    <n v="248"/>
    <n v="175.25"/>
    <n v="155.1"/>
    <n v="171"/>
    <n v="55"/>
    <n v="3246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8-10T00:00:00"/>
    <s v="CHITTORGARH"/>
    <s v="BHILWARA"/>
    <x v="4"/>
    <n v="0"/>
  </r>
  <r>
    <n v="148331"/>
    <s v="KANTHALIYA ENTERPRISES"/>
    <n v="220"/>
    <n v="130"/>
    <n v="430"/>
    <n v="335"/>
    <n v="256"/>
    <n v="165"/>
    <n v="260"/>
    <n v="235"/>
    <n v="570"/>
    <n v="390"/>
    <n v="494.5"/>
    <n v="260.75"/>
    <n v="3746.25"/>
    <n v="192"/>
    <n v="656"/>
    <n v="610"/>
    <n v="328"/>
    <n v="411"/>
    <n v="255"/>
    <n v="45"/>
    <n v="0"/>
    <n v="0"/>
    <n v="0"/>
    <n v="0"/>
    <n v="0"/>
    <n v="2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11-09T00:00:00"/>
    <s v="CHITTORGARH"/>
    <s v="BHILWARA"/>
    <x v="4"/>
    <n v="0"/>
  </r>
  <r>
    <n v="202092"/>
    <s v="MAA CHAMUNDA ENTERPRISES"/>
    <n v="0"/>
    <n v="0"/>
    <n v="0"/>
    <n v="0"/>
    <n v="0"/>
    <n v="0"/>
    <n v="0"/>
    <n v="0"/>
    <n v="0"/>
    <n v="50"/>
    <n v="80"/>
    <n v="40"/>
    <n v="170"/>
    <n v="190.5"/>
    <n v="115"/>
    <n v="101.5"/>
    <n v="100.8"/>
    <n v="8"/>
    <n v="0"/>
    <n v="0"/>
    <n v="0"/>
    <n v="0"/>
    <n v="0"/>
    <n v="0"/>
    <n v="0"/>
    <n v="515.7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08T00:00:00"/>
    <s v="CHITTORGARH"/>
    <s v="BHILWARA"/>
    <x v="4"/>
    <n v="0"/>
  </r>
  <r>
    <n v="202993"/>
    <s v="LODHA BROTHERS"/>
    <n v="0"/>
    <n v="0"/>
    <n v="0"/>
    <n v="0"/>
    <n v="0"/>
    <n v="0"/>
    <n v="0"/>
    <n v="0"/>
    <n v="0"/>
    <n v="0"/>
    <n v="0"/>
    <n v="0"/>
    <n v="0"/>
    <n v="0"/>
    <n v="0"/>
    <n v="50"/>
    <n v="10"/>
    <n v="10"/>
    <n v="0"/>
    <n v="0"/>
    <n v="0"/>
    <n v="0"/>
    <n v="0"/>
    <n v="0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5-31T00:00:00"/>
    <s v="CHITTORGARH"/>
    <s v="BHILWARA"/>
    <x v="4"/>
    <n v="0"/>
  </r>
  <r>
    <n v="173175"/>
    <s v="VARDHMAN AGENCY"/>
    <n v="25"/>
    <n v="10"/>
    <n v="25"/>
    <n v="5"/>
    <n v="10"/>
    <n v="10"/>
    <n v="0"/>
    <n v="20"/>
    <n v="10"/>
    <n v="20"/>
    <n v="10"/>
    <n v="10"/>
    <n v="155"/>
    <n v="0"/>
    <n v="40"/>
    <n v="10"/>
    <n v="10"/>
    <n v="0"/>
    <n v="0"/>
    <n v="0"/>
    <n v="0"/>
    <n v="0"/>
    <n v="0"/>
    <n v="0"/>
    <n v="0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9-27T00:00:00"/>
    <s v="CHITTORGARH"/>
    <s v="BHILWARA"/>
    <x v="4"/>
    <n v="0"/>
  </r>
  <r>
    <n v="172498"/>
    <s v="MUJAFFAR HUSSAIN AKBAR ALI"/>
    <n v="10"/>
    <n v="10"/>
    <n v="40"/>
    <n v="0"/>
    <n v="0"/>
    <n v="0"/>
    <n v="0"/>
    <n v="0"/>
    <n v="0"/>
    <n v="0"/>
    <n v="0"/>
    <n v="0"/>
    <n v="60"/>
    <n v="0"/>
    <n v="0"/>
    <n v="0"/>
    <n v="0"/>
    <n v="20"/>
    <n v="20"/>
    <n v="0"/>
    <n v="0"/>
    <n v="0"/>
    <n v="0"/>
    <n v="0"/>
    <n v="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7-26T00:00:00"/>
    <s v="CHITTORGARH"/>
    <s v="BHILWARA"/>
    <x v="4"/>
    <n v="0"/>
  </r>
  <r>
    <n v="201564"/>
    <s v="RADHE KRISHNA ENTERPRISES"/>
    <n v="0"/>
    <n v="0"/>
    <n v="0"/>
    <n v="0"/>
    <n v="0"/>
    <n v="0"/>
    <n v="0"/>
    <n v="0"/>
    <n v="50"/>
    <n v="47"/>
    <n v="50"/>
    <n v="9"/>
    <n v="156"/>
    <n v="0"/>
    <n v="32"/>
    <n v="0"/>
    <n v="0"/>
    <n v="0"/>
    <n v="0"/>
    <n v="0"/>
    <n v="0"/>
    <n v="0"/>
    <n v="0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10T00:00:00"/>
    <s v="CHITTORGARH"/>
    <s v="BHILWARA"/>
    <x v="4"/>
    <n v="0"/>
  </r>
  <r>
    <n v="202328"/>
    <s v="NEW DHAKAR STEELS"/>
    <n v="0"/>
    <n v="0"/>
    <n v="0"/>
    <n v="0"/>
    <n v="0"/>
    <n v="0"/>
    <n v="0"/>
    <n v="0"/>
    <n v="0"/>
    <n v="0"/>
    <n v="20"/>
    <n v="0.05"/>
    <n v="20.05"/>
    <n v="0"/>
    <n v="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31T00:00:00"/>
    <s v="CHITTORGARH"/>
    <s v="BHILWARA"/>
    <x v="4"/>
    <n v="0"/>
  </r>
  <r>
    <n v="211904"/>
    <s v="SHIVAM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84"/>
    <n v="19"/>
    <n v="82"/>
    <n v="14"/>
    <n v="0"/>
    <n v="0"/>
    <n v="0"/>
    <n v="306"/>
    <d v="2022-03-21T00:00:00"/>
    <s v="CHITTORGARH"/>
    <s v="BHILWARA"/>
    <x v="4"/>
    <n v="0"/>
  </r>
  <r>
    <n v="212360"/>
    <s v="DHAKER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3.5"/>
    <n v="280.75"/>
    <n v="260.5"/>
    <n v="249.8"/>
    <n v="397"/>
    <n v="77.75"/>
    <n v="321"/>
    <n v="1910.3"/>
    <d v="2022-04-28T00:00:00"/>
    <s v="CHITTORGARH"/>
    <s v="BHILWARA"/>
    <x v="4"/>
    <n v="0"/>
  </r>
  <r>
    <n v="212405"/>
    <s v="AVANTIK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70"/>
    <n v="50"/>
    <n v="30"/>
    <n v="30"/>
    <n v="10"/>
    <n v="10"/>
    <n v="260"/>
    <d v="2022-04-30T00:00:00"/>
    <s v="CHITTORGARH"/>
    <s v="BHILWARA"/>
    <x v="4"/>
    <n v="0"/>
  </r>
  <r>
    <n v="212419"/>
    <s v="RAJU CEMENT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60"/>
    <n v="122.5"/>
    <n v="80"/>
    <n v="71.25"/>
    <n v="80"/>
    <n v="107.5"/>
    <n v="771.25"/>
    <d v="2022-05-02T00:00:00"/>
    <s v="CHITTORGARH"/>
    <s v="BHILWARA"/>
    <x v="4"/>
    <n v="0"/>
  </r>
  <r>
    <n v="212910"/>
    <s v="SHIVKRIPA ASSOCIA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3"/>
    <n v="252"/>
    <n v="442.75"/>
    <n v="548.75"/>
    <n v="289"/>
    <n v="444"/>
    <n v="2289.5"/>
    <d v="2022-06-08T00:00:00"/>
    <s v="CHITTORGARH"/>
    <s v="BHILWARA"/>
    <x v="4"/>
    <n v="0"/>
  </r>
  <r>
    <n v="213651"/>
    <s v="BALAJ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56.5"/>
    <n v="19"/>
    <n v="25"/>
    <n v="135.5"/>
    <d v="2022-08-05T00:00:00"/>
    <s v="CHITTORGARH"/>
    <s v="BHILWARA"/>
    <x v="4"/>
    <n v="0"/>
  </r>
  <r>
    <n v="213787"/>
    <s v="SHRI RAM BUILDING MATERIAL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42"/>
    <n v="23"/>
    <n v="35"/>
    <n v="121"/>
    <d v="2022-08-22T00:00:00"/>
    <s v="CHITTORGARH"/>
    <s v="BHILWARA"/>
    <x v="4"/>
    <n v="0"/>
  </r>
  <r>
    <n v="214233"/>
    <s v="JAI NAKODA BUILDING MATERIAL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51.5"/>
    <n v="72"/>
    <d v="2022-09-26T00:00:00"/>
    <s v="CHITTORGARH"/>
    <s v="BHILWARA"/>
    <x v="4"/>
    <n v="0"/>
  </r>
  <r>
    <n v="213983"/>
    <s v="SHRI GURU DEV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20"/>
    <d v="2022-09-05T00:00:00"/>
    <s v="CHITTORGARH"/>
    <s v="BHILWARA"/>
    <x v="4"/>
    <n v="0"/>
  </r>
  <r>
    <n v="140847"/>
    <s v="AMIT AGENCY"/>
    <n v="205"/>
    <n v="325"/>
    <n v="329"/>
    <n v="343"/>
    <n v="308"/>
    <n v="190"/>
    <n v="210"/>
    <n v="450"/>
    <n v="570"/>
    <n v="547.25"/>
    <n v="492.75"/>
    <n v="258"/>
    <n v="4228"/>
    <n v="92"/>
    <n v="534"/>
    <n v="577.25"/>
    <n v="600.5"/>
    <n v="300.5"/>
    <n v="338.5"/>
    <n v="255"/>
    <n v="172.5"/>
    <n v="430"/>
    <n v="550"/>
    <n v="550"/>
    <n v="432.5"/>
    <n v="4832.75"/>
    <n v="402.5"/>
    <n v="297"/>
    <n v="400"/>
    <n v="465"/>
    <n v="350.6"/>
    <n v="353.5"/>
    <n v="300.5"/>
    <n v="161.5"/>
    <n v="555"/>
    <n v="405"/>
    <n v="565"/>
    <n v="545"/>
    <n v="4800.6000000000004"/>
    <n v="404"/>
    <n v="534"/>
    <n v="548"/>
    <n v="415"/>
    <n v="275"/>
    <n v="425.5"/>
    <n v="290.75"/>
    <n v="231"/>
    <n v="3123.25"/>
    <d v="2012-07-13T00:00:00"/>
    <s v="PRATAPGARH"/>
    <s v="BHILWARA"/>
    <x v="4"/>
    <s v="GOPAL PATIDAR"/>
  </r>
  <r>
    <n v="173310"/>
    <s v="NAGORA  &amp; COMPANY"/>
    <n v="344"/>
    <n v="319"/>
    <n v="339"/>
    <n v="276"/>
    <n v="110.1"/>
    <n v="152"/>
    <n v="204"/>
    <n v="344.75"/>
    <n v="551.00000000000011"/>
    <n v="378"/>
    <n v="458"/>
    <n v="211"/>
    <n v="3686.85"/>
    <n v="233.5"/>
    <n v="352"/>
    <n v="345"/>
    <n v="281.25"/>
    <n v="150.85"/>
    <n v="215"/>
    <n v="172.7"/>
    <n v="219.75"/>
    <n v="340"/>
    <n v="467"/>
    <n v="407.25"/>
    <n v="412"/>
    <n v="3596.3"/>
    <n v="267.5"/>
    <n v="220"/>
    <n v="449.75"/>
    <n v="290.2"/>
    <n v="276"/>
    <n v="160"/>
    <n v="151.5"/>
    <n v="163.1"/>
    <n v="372.9"/>
    <n v="200"/>
    <n v="491.45"/>
    <n v="510"/>
    <n v="3552.3999999999996"/>
    <n v="465.85"/>
    <n v="620.90000000000009"/>
    <n v="679.25"/>
    <n v="427"/>
    <n v="282"/>
    <n v="317.55"/>
    <n v="195"/>
    <n v="345"/>
    <n v="3332.55"/>
    <d v="2017-10-12T00:00:00"/>
    <s v="PRATAPGARH"/>
    <s v="BHILWARA"/>
    <x v="4"/>
    <s v="GOPAL PATIDAR"/>
  </r>
  <r>
    <n v="140850"/>
    <s v="MAHAVEER SANITARY &amp; CEMENT AGE"/>
    <n v="528"/>
    <n v="290"/>
    <n v="521"/>
    <n v="550"/>
    <n v="250"/>
    <n v="420"/>
    <n v="450"/>
    <n v="570"/>
    <n v="880"/>
    <n v="650"/>
    <n v="704"/>
    <n v="320"/>
    <n v="6133"/>
    <n v="90"/>
    <n v="833"/>
    <n v="654"/>
    <n v="427.5"/>
    <n v="150"/>
    <n v="251"/>
    <n v="181"/>
    <n v="100.5"/>
    <n v="251.5"/>
    <n v="400"/>
    <n v="360"/>
    <n v="350"/>
    <n v="4048.5"/>
    <n v="150"/>
    <n v="195"/>
    <n v="266"/>
    <n v="260"/>
    <n v="272.39999999999998"/>
    <n v="277"/>
    <n v="277"/>
    <n v="190"/>
    <n v="410"/>
    <n v="333"/>
    <n v="433"/>
    <n v="229.5"/>
    <n v="3292.9"/>
    <n v="355"/>
    <n v="257"/>
    <n v="421"/>
    <n v="315"/>
    <n v="223.5"/>
    <n v="300"/>
    <n v="129.5"/>
    <n v="192"/>
    <n v="2193"/>
    <d v="2012-07-13T00:00:00"/>
    <s v="PRATAPGARH"/>
    <s v="BHILWARA"/>
    <x v="4"/>
    <s v="GOPAL PATIDAR"/>
  </r>
  <r>
    <n v="203600"/>
    <s v="MANISH CEMENT AGENCY"/>
    <n v="0"/>
    <n v="0"/>
    <n v="0"/>
    <n v="0"/>
    <n v="0"/>
    <n v="0"/>
    <n v="0"/>
    <n v="0"/>
    <n v="0"/>
    <n v="0"/>
    <n v="0"/>
    <n v="0"/>
    <n v="0"/>
    <n v="0"/>
    <n v="0"/>
    <n v="0"/>
    <n v="205"/>
    <n v="175"/>
    <n v="251"/>
    <n v="100"/>
    <n v="151"/>
    <n v="250"/>
    <n v="300"/>
    <n v="350"/>
    <n v="305"/>
    <n v="2087"/>
    <n v="216"/>
    <n v="160"/>
    <n v="295"/>
    <n v="350"/>
    <n v="230"/>
    <n v="110"/>
    <n v="225"/>
    <n v="197"/>
    <n v="262"/>
    <n v="251"/>
    <n v="302"/>
    <n v="350.5"/>
    <n v="2948.5"/>
    <n v="322"/>
    <n v="320"/>
    <n v="445"/>
    <n v="235"/>
    <n v="225.5"/>
    <n v="303"/>
    <n v="265.25"/>
    <n v="276"/>
    <n v="2391.75"/>
    <d v="2020-07-08T00:00:00"/>
    <s v="PRATAPGARH"/>
    <s v="BHILWARA"/>
    <x v="4"/>
    <s v="GOPAL PATIDAR"/>
  </r>
  <r>
    <n v="178266"/>
    <s v="VARDHMAN IRON AND BUILDMART"/>
    <n v="0"/>
    <n v="145"/>
    <n v="110"/>
    <n v="188"/>
    <n v="82"/>
    <n v="78"/>
    <n v="102"/>
    <n v="130"/>
    <n v="180"/>
    <n v="185"/>
    <n v="175"/>
    <n v="85"/>
    <n v="1460"/>
    <n v="35"/>
    <n v="150"/>
    <n v="120"/>
    <n v="101"/>
    <n v="50"/>
    <n v="100"/>
    <n v="80"/>
    <n v="73"/>
    <n v="177"/>
    <n v="295"/>
    <n v="249"/>
    <n v="250"/>
    <n v="1680"/>
    <n v="156"/>
    <n v="70"/>
    <n v="225"/>
    <n v="245"/>
    <n v="255"/>
    <n v="206"/>
    <n v="154"/>
    <n v="180"/>
    <n v="305"/>
    <n v="296"/>
    <n v="316"/>
    <n v="290.5"/>
    <n v="2698.5"/>
    <n v="273"/>
    <n v="284"/>
    <n v="365"/>
    <n v="255"/>
    <n v="156"/>
    <n v="195"/>
    <n v="185"/>
    <n v="215.5"/>
    <n v="1928.5"/>
    <d v="2019-05-07T00:00:00"/>
    <s v="PRATAPGARH"/>
    <s v="BHILWARA"/>
    <x v="4"/>
    <s v="GOPAL PATIDAR"/>
  </r>
  <r>
    <n v="178004"/>
    <s v="ANUSHIL ENTERPRISES"/>
    <n v="30"/>
    <n v="60"/>
    <n v="60"/>
    <n v="50"/>
    <n v="50.8"/>
    <n v="20"/>
    <n v="30"/>
    <n v="50"/>
    <n v="85"/>
    <n v="170"/>
    <n v="163"/>
    <n v="81"/>
    <n v="849.8"/>
    <n v="90"/>
    <n v="20"/>
    <n v="43"/>
    <n v="55"/>
    <n v="50"/>
    <n v="20"/>
    <n v="28"/>
    <n v="40"/>
    <n v="20"/>
    <n v="58"/>
    <n v="88"/>
    <n v="70"/>
    <n v="582"/>
    <n v="87"/>
    <n v="140"/>
    <n v="160"/>
    <n v="130"/>
    <n v="120"/>
    <n v="100"/>
    <n v="51"/>
    <n v="50"/>
    <n v="70"/>
    <n v="110"/>
    <n v="120"/>
    <n v="160"/>
    <n v="1298"/>
    <n v="110"/>
    <n v="120"/>
    <n v="170"/>
    <n v="140"/>
    <n v="140"/>
    <n v="165"/>
    <n v="125"/>
    <n v="157.5"/>
    <n v="1127.5"/>
    <d v="2019-04-10T00:00:00"/>
    <s v="PRATAPGARH"/>
    <s v="BHILWARA"/>
    <x v="4"/>
    <s v="GOPAL PATIDAR"/>
  </r>
  <r>
    <n v="178695"/>
    <s v="SEN CONSTRUCTION"/>
    <n v="0"/>
    <n v="0"/>
    <n v="0"/>
    <n v="75"/>
    <n v="72"/>
    <n v="10"/>
    <n v="25"/>
    <n v="78"/>
    <n v="125"/>
    <n v="105"/>
    <n v="140"/>
    <n v="92"/>
    <n v="722"/>
    <n v="35"/>
    <n v="200"/>
    <n v="170"/>
    <n v="140"/>
    <n v="116"/>
    <n v="70"/>
    <n v="10"/>
    <n v="60"/>
    <n v="113"/>
    <n v="170"/>
    <n v="141"/>
    <n v="127"/>
    <n v="1352"/>
    <n v="166"/>
    <n v="105"/>
    <n v="220.5"/>
    <n v="120"/>
    <n v="35"/>
    <n v="50.25"/>
    <n v="70"/>
    <n v="35"/>
    <n v="90"/>
    <n v="175"/>
    <n v="70"/>
    <n v="154.25"/>
    <n v="1291"/>
    <n v="140"/>
    <n v="0"/>
    <n v="0"/>
    <n v="0"/>
    <n v="0"/>
    <n v="0"/>
    <n v="0"/>
    <n v="0"/>
    <n v="140"/>
    <d v="2019-06-28T00:00:00"/>
    <s v="PRATAPGARH"/>
    <s v="BHILWARA"/>
    <x v="4"/>
    <s v="GOPAL PATIDAR"/>
  </r>
  <r>
    <n v="178242"/>
    <s v="DHANGAR CONSTRUCTION"/>
    <n v="0"/>
    <n v="146"/>
    <n v="113"/>
    <n v="71.5"/>
    <n v="56"/>
    <n v="58"/>
    <n v="49"/>
    <n v="98"/>
    <n v="140"/>
    <n v="120"/>
    <n v="109"/>
    <n v="74"/>
    <n v="1034.5"/>
    <n v="93"/>
    <n v="161"/>
    <n v="139"/>
    <n v="105"/>
    <n v="105"/>
    <n v="105"/>
    <n v="10"/>
    <n v="70"/>
    <n v="152"/>
    <n v="160"/>
    <n v="106.5"/>
    <n v="120"/>
    <n v="1326.5"/>
    <n v="150"/>
    <n v="150"/>
    <n v="150"/>
    <n v="25"/>
    <n v="50"/>
    <n v="42"/>
    <n v="45"/>
    <n v="35"/>
    <n v="120"/>
    <n v="123"/>
    <n v="151"/>
    <n v="161"/>
    <n v="1202"/>
    <n v="155"/>
    <n v="185.5"/>
    <n v="210"/>
    <n v="49"/>
    <n v="10"/>
    <n v="16"/>
    <n v="8"/>
    <n v="10"/>
    <n v="643.5"/>
    <d v="2019-05-03T00:00:00"/>
    <s v="PRATAPGARH"/>
    <s v="BHILWARA"/>
    <x v="4"/>
    <s v="GOPAL PATIDAR"/>
  </r>
  <r>
    <n v="202387"/>
    <s v="PATIDAR BUILDING MATARIYAL"/>
    <n v="0"/>
    <n v="0"/>
    <n v="0"/>
    <n v="0"/>
    <n v="0"/>
    <n v="0"/>
    <n v="0"/>
    <n v="0"/>
    <n v="0"/>
    <n v="0"/>
    <n v="0"/>
    <n v="0"/>
    <n v="0"/>
    <n v="0"/>
    <n v="40"/>
    <n v="100"/>
    <n v="120"/>
    <n v="60"/>
    <n v="60"/>
    <n v="40"/>
    <n v="50"/>
    <n v="80"/>
    <n v="100"/>
    <n v="60"/>
    <n v="70"/>
    <n v="780"/>
    <n v="90"/>
    <n v="120"/>
    <n v="150"/>
    <n v="125"/>
    <n v="110"/>
    <n v="52"/>
    <n v="50"/>
    <n v="70"/>
    <n v="89.5"/>
    <n v="128"/>
    <n v="114"/>
    <n v="101"/>
    <n v="1199.5"/>
    <n v="100"/>
    <n v="125"/>
    <n v="210"/>
    <n v="230"/>
    <n v="160"/>
    <n v="220"/>
    <n v="120"/>
    <n v="110"/>
    <n v="1275"/>
    <d v="2020-02-06T00:00:00"/>
    <s v="PRATAPGARH"/>
    <s v="BHILWARA"/>
    <x v="4"/>
    <s v="GOPAL PATIDAR"/>
  </r>
  <r>
    <n v="173528"/>
    <s v="DHAKER TRADERS &amp; SUPPLIERS"/>
    <n v="160.5"/>
    <n v="25"/>
    <n v="55"/>
    <n v="38"/>
    <n v="58"/>
    <n v="82"/>
    <n v="35"/>
    <n v="79"/>
    <n v="90"/>
    <n v="153"/>
    <n v="123.5"/>
    <n v="43.5"/>
    <n v="942.5"/>
    <n v="35"/>
    <n v="0"/>
    <n v="50"/>
    <n v="130"/>
    <n v="115"/>
    <n v="150"/>
    <n v="90"/>
    <n v="65"/>
    <n v="134"/>
    <n v="195.5"/>
    <n v="218"/>
    <n v="157"/>
    <n v="1339.5"/>
    <n v="136"/>
    <n v="35"/>
    <n v="10"/>
    <n v="72"/>
    <n v="92.5"/>
    <n v="50"/>
    <n v="102.5"/>
    <n v="40"/>
    <n v="140"/>
    <n v="140"/>
    <n v="122.7"/>
    <n v="110"/>
    <n v="1050.7"/>
    <n v="20"/>
    <n v="30"/>
    <n v="123"/>
    <n v="205"/>
    <n v="133.5"/>
    <n v="171.5"/>
    <n v="47"/>
    <n v="120"/>
    <n v="850"/>
    <d v="2017-11-09T00:00:00"/>
    <s v="PRATAPGARH"/>
    <s v="BHILWARA"/>
    <x v="4"/>
    <s v="GOPAL PATIDAR"/>
  </r>
  <r>
    <n v="178135"/>
    <s v="MAHADEV ENTERPRISES"/>
    <n v="25"/>
    <n v="45"/>
    <n v="41"/>
    <n v="63.5"/>
    <n v="44.5"/>
    <n v="42.9"/>
    <n v="40"/>
    <n v="46"/>
    <n v="86.9"/>
    <n v="95"/>
    <n v="87.75"/>
    <n v="35"/>
    <n v="652.54999999999995"/>
    <n v="52"/>
    <n v="104"/>
    <n v="70"/>
    <n v="65"/>
    <n v="50.6"/>
    <n v="55"/>
    <n v="56"/>
    <n v="3.5"/>
    <n v="95"/>
    <n v="125.5"/>
    <n v="56"/>
    <n v="127"/>
    <n v="859.6"/>
    <n v="150"/>
    <n v="104.5"/>
    <n v="84.4"/>
    <n v="50"/>
    <n v="27.5"/>
    <n v="40.4"/>
    <n v="35"/>
    <n v="35"/>
    <n v="82"/>
    <n v="113.5"/>
    <n v="181"/>
    <n v="100.05"/>
    <n v="1003.3499999999999"/>
    <n v="119"/>
    <n v="201.25"/>
    <n v="157"/>
    <n v="110"/>
    <n v="41.95"/>
    <n v="111.95"/>
    <n v="37.4"/>
    <n v="105"/>
    <n v="883.55000000000007"/>
    <d v="2019-04-23T00:00:00"/>
    <s v="PRATAPGARH"/>
    <s v="BHILWARA"/>
    <x v="4"/>
    <s v="GOPAL PATIDAR"/>
  </r>
  <r>
    <n v="141745"/>
    <s v="TIRUPATI CEMENT SUPPLIERS"/>
    <n v="80"/>
    <n v="100"/>
    <n v="110"/>
    <n v="130"/>
    <n v="40"/>
    <n v="50"/>
    <n v="90"/>
    <n v="80"/>
    <n v="150"/>
    <n v="80"/>
    <n v="110"/>
    <n v="50"/>
    <n v="1070"/>
    <n v="80"/>
    <n v="157"/>
    <n v="85"/>
    <n v="100"/>
    <n v="40"/>
    <n v="50"/>
    <n v="50"/>
    <n v="40"/>
    <n v="90"/>
    <n v="120"/>
    <n v="160"/>
    <n v="90"/>
    <n v="1062"/>
    <n v="105"/>
    <n v="50"/>
    <n v="75"/>
    <n v="75"/>
    <n v="50"/>
    <n v="30"/>
    <n v="30"/>
    <n v="50"/>
    <n v="98.45"/>
    <n v="100"/>
    <n v="90"/>
    <n v="30"/>
    <n v="783.45"/>
    <n v="85"/>
    <n v="70"/>
    <n v="135"/>
    <n v="70"/>
    <n v="62.5"/>
    <n v="70"/>
    <n v="40"/>
    <n v="50"/>
    <n v="582.5"/>
    <d v="2012-12-21T00:00:00"/>
    <s v="PRATAPGARH"/>
    <s v="BHILWARA"/>
    <x v="4"/>
    <s v="GOPAL PATIDAR"/>
  </r>
  <r>
    <n v="176669"/>
    <s v="NAKODA TRADERS"/>
    <n v="94"/>
    <n v="5"/>
    <n v="65"/>
    <n v="65"/>
    <n v="40"/>
    <n v="50.5"/>
    <n v="80"/>
    <n v="40"/>
    <n v="80"/>
    <n v="80"/>
    <n v="20"/>
    <n v="50"/>
    <n v="669.5"/>
    <n v="0"/>
    <n v="20"/>
    <n v="80"/>
    <n v="40"/>
    <n v="30"/>
    <n v="0"/>
    <n v="20"/>
    <n v="10"/>
    <n v="10"/>
    <n v="190"/>
    <n v="190"/>
    <n v="111"/>
    <n v="701"/>
    <n v="45"/>
    <n v="9"/>
    <n v="115"/>
    <n v="30"/>
    <n v="60"/>
    <n v="70.5"/>
    <n v="65"/>
    <n v="39.9"/>
    <n v="60"/>
    <n v="60"/>
    <n v="90"/>
    <n v="40"/>
    <n v="684.4"/>
    <n v="70"/>
    <n v="20"/>
    <n v="80"/>
    <n v="60"/>
    <n v="90"/>
    <n v="80"/>
    <n v="0"/>
    <n v="60"/>
    <n v="460"/>
    <d v="2018-11-27T00:00:00"/>
    <s v="PRATAPGARH"/>
    <s v="BHILWARA"/>
    <x v="4"/>
    <s v="GOPAL PATIDAR"/>
  </r>
  <r>
    <n v="177631"/>
    <s v="KAMAL ENTERPRISES"/>
    <n v="144"/>
    <n v="197"/>
    <n v="223"/>
    <n v="144.6"/>
    <n v="66.5"/>
    <n v="89.1"/>
    <n v="80"/>
    <n v="147.80000000000001"/>
    <n v="230.5"/>
    <n v="218"/>
    <n v="223"/>
    <n v="20"/>
    <n v="1783.5"/>
    <n v="60"/>
    <n v="135.25"/>
    <n v="78.2"/>
    <n v="116.5"/>
    <n v="50.55"/>
    <n v="53.5"/>
    <n v="30"/>
    <n v="24.3"/>
    <n v="55"/>
    <n v="68"/>
    <n v="51.25"/>
    <n v="50"/>
    <n v="772.55"/>
    <n v="94.6"/>
    <n v="80"/>
    <n v="107.5"/>
    <n v="24"/>
    <n v="0"/>
    <n v="36.25"/>
    <n v="17"/>
    <n v="12"/>
    <n v="10"/>
    <n v="22.5"/>
    <n v="72.5"/>
    <n v="79"/>
    <n v="555.35"/>
    <n v="41"/>
    <n v="70"/>
    <n v="34.25"/>
    <n v="20.100000000000001"/>
    <n v="5.5"/>
    <n v="28"/>
    <n v="10"/>
    <n v="10"/>
    <n v="218.85"/>
    <d v="2019-02-22T00:00:00"/>
    <s v="PRATAPGARH"/>
    <s v="BHILWARA"/>
    <x v="4"/>
    <s v="GOPAL PATIDAR"/>
  </r>
  <r>
    <n v="208807"/>
    <s v="HANSMUKH STONE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35"/>
    <n v="50"/>
    <n v="50"/>
    <n v="50"/>
    <n v="20.5"/>
    <n v="73"/>
    <n v="100"/>
    <n v="37.5"/>
    <n v="441"/>
    <n v="62.5"/>
    <n v="65"/>
    <n v="78.5"/>
    <n v="10"/>
    <n v="31"/>
    <n v="56"/>
    <n v="24"/>
    <n v="15"/>
    <n v="342"/>
    <d v="2021-06-30T00:00:00"/>
    <s v="PRATAPGARH"/>
    <s v="BHILWARA"/>
    <x v="4"/>
    <s v="GOPAL PATIDAR"/>
  </r>
  <r>
    <n v="203373"/>
    <s v="PATIDAR BUILDING MATERIAL"/>
    <n v="0"/>
    <n v="0"/>
    <n v="0"/>
    <n v="0"/>
    <n v="0"/>
    <n v="0"/>
    <n v="0"/>
    <n v="0"/>
    <n v="0"/>
    <n v="0"/>
    <n v="0"/>
    <n v="0"/>
    <n v="0"/>
    <n v="0"/>
    <n v="0"/>
    <n v="0"/>
    <n v="60"/>
    <n v="20"/>
    <n v="30"/>
    <n v="30"/>
    <n v="23"/>
    <n v="30"/>
    <n v="24"/>
    <n v="11"/>
    <n v="11.25"/>
    <n v="239.25"/>
    <n v="10"/>
    <n v="50"/>
    <n v="73.5"/>
    <n v="54"/>
    <n v="27"/>
    <n v="37"/>
    <n v="24"/>
    <n v="10"/>
    <n v="23.6"/>
    <n v="26.75"/>
    <n v="5"/>
    <n v="0"/>
    <n v="340.85"/>
    <n v="0"/>
    <n v="17.5"/>
    <n v="10"/>
    <n v="0"/>
    <n v="0"/>
    <n v="0"/>
    <n v="0"/>
    <n v="0"/>
    <n v="27.5"/>
    <d v="2020-06-26T00:00:00"/>
    <s v="PRATAPGARH"/>
    <s v="BHILWARA"/>
    <x v="4"/>
    <s v="GOPAL PATIDAR"/>
  </r>
  <r>
    <n v="176863"/>
    <s v="BADRI LAL HIRA LAL"/>
    <n v="50"/>
    <n v="49.5"/>
    <n v="40.35"/>
    <n v="39.65"/>
    <n v="42"/>
    <n v="14"/>
    <n v="27"/>
    <n v="46"/>
    <n v="80.5"/>
    <n v="69"/>
    <n v="50"/>
    <n v="25"/>
    <n v="533"/>
    <n v="0"/>
    <n v="50"/>
    <n v="20"/>
    <n v="30"/>
    <n v="30"/>
    <n v="30"/>
    <n v="20"/>
    <n v="0"/>
    <n v="55"/>
    <n v="78.5"/>
    <n v="34.5"/>
    <n v="18"/>
    <n v="366"/>
    <n v="35"/>
    <n v="5"/>
    <n v="65.75"/>
    <n v="10"/>
    <n v="13"/>
    <n v="20"/>
    <n v="10"/>
    <n v="10"/>
    <n v="15"/>
    <n v="36.950000000000003"/>
    <n v="32"/>
    <n v="30"/>
    <n v="282.7"/>
    <n v="50"/>
    <n v="36.5"/>
    <n v="55.5"/>
    <n v="14"/>
    <n v="27.5"/>
    <n v="34"/>
    <n v="6"/>
    <n v="13"/>
    <n v="236.5"/>
    <d v="2018-12-21T00:00:00"/>
    <s v="PRATAPGARH"/>
    <s v="BHILWARA"/>
    <x v="4"/>
    <s v="GOPAL PATIDAR"/>
  </r>
  <r>
    <n v="205487"/>
    <s v="SANMAT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0"/>
    <n v="30"/>
    <n v="10"/>
    <n v="90"/>
    <n v="10"/>
    <n v="15"/>
    <n v="10"/>
    <n v="10"/>
    <n v="10"/>
    <n v="20"/>
    <n v="20"/>
    <n v="0"/>
    <n v="10"/>
    <n v="45"/>
    <n v="20"/>
    <n v="35"/>
    <n v="205"/>
    <n v="0"/>
    <n v="0"/>
    <n v="35"/>
    <n v="0"/>
    <n v="0"/>
    <n v="0"/>
    <n v="0"/>
    <n v="0"/>
    <n v="35"/>
    <d v="2020-11-06T00:00:00"/>
    <s v="PRATAPGARH"/>
    <s v="BHILWARA"/>
    <x v="4"/>
    <s v="GOPAL PATIDAR"/>
  </r>
  <r>
    <n v="211190"/>
    <s v="ANNAPURN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70"/>
    <n v="50"/>
    <n v="170"/>
    <n v="80"/>
    <n v="90"/>
    <n v="110"/>
    <n v="140"/>
    <n v="110"/>
    <n v="180"/>
    <n v="50"/>
    <n v="110"/>
    <n v="870"/>
    <d v="2022-01-20T00:00:00"/>
    <s v="PRATAPGARH"/>
    <s v="BHILWARA"/>
    <x v="4"/>
    <n v="0"/>
  </r>
  <r>
    <n v="208960"/>
    <s v="SETH SANWARIYA KUMAWAT C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10"/>
    <n v="10"/>
    <n v="50"/>
    <n v="0"/>
    <n v="10"/>
    <n v="1"/>
    <n v="16"/>
    <n v="0"/>
    <n v="103.05"/>
    <n v="23"/>
    <n v="0.75"/>
    <n v="24.45"/>
    <n v="10"/>
    <n v="6.5"/>
    <n v="10"/>
    <n v="0"/>
    <n v="0"/>
    <n v="74.7"/>
    <d v="2021-07-19T00:00:00"/>
    <s v="PRATAPGARH"/>
    <s v="BHILWARA"/>
    <x v="4"/>
    <s v="GOPAL PATIDAR"/>
  </r>
  <r>
    <n v="147951"/>
    <s v="MANGLA ENTERPRISES"/>
    <n v="54"/>
    <n v="92"/>
    <n v="81.650000000000006"/>
    <n v="63.1"/>
    <n v="34.5"/>
    <n v="10"/>
    <n v="3.25"/>
    <n v="54.5"/>
    <n v="84.5"/>
    <n v="56.5"/>
    <n v="42.55"/>
    <n v="6"/>
    <n v="582.54999999999995"/>
    <n v="0"/>
    <n v="47.25"/>
    <n v="39.450000000000003"/>
    <n v="41.25"/>
    <n v="1.5"/>
    <n v="13"/>
    <n v="31.75"/>
    <n v="30.75"/>
    <n v="1"/>
    <n v="0"/>
    <n v="0"/>
    <n v="0"/>
    <n v="205.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09-04T00:00:00"/>
    <s v="PRATAPGARH"/>
    <s v="BHILWARA"/>
    <x v="4"/>
    <n v="0"/>
  </r>
  <r>
    <n v="201563"/>
    <s v="YASHWANT CEMENT SUPPLIERS"/>
    <n v="0"/>
    <n v="0"/>
    <n v="0"/>
    <n v="0"/>
    <n v="0"/>
    <n v="0"/>
    <n v="0"/>
    <n v="0"/>
    <n v="10"/>
    <n v="14"/>
    <n v="30"/>
    <n v="15"/>
    <n v="69"/>
    <n v="0"/>
    <n v="42"/>
    <n v="5"/>
    <n v="10"/>
    <n v="5.5"/>
    <n v="5"/>
    <n v="5"/>
    <n v="0"/>
    <n v="0"/>
    <n v="0"/>
    <n v="0"/>
    <n v="0"/>
    <n v="7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2-10T00:00:00"/>
    <s v="PRATAPGARH"/>
    <s v="BHILWARA"/>
    <x v="4"/>
    <n v="0"/>
  </r>
  <r>
    <n v="205785"/>
    <s v="SA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0"/>
    <n v="2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28T00:00:00"/>
    <s v="PRATAPGARH"/>
    <s v="BHILWARA"/>
    <x v="4"/>
    <n v="0"/>
  </r>
  <r>
    <n v="212461"/>
    <s v="MICO STE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100"/>
    <n v="57.5"/>
    <n v="29"/>
    <n v="40"/>
    <n v="30"/>
    <n v="85"/>
    <n v="371.5"/>
    <d v="2022-05-07T00:00:00"/>
    <s v="PRATAPGARH"/>
    <s v="BHILWARA"/>
    <x v="4"/>
    <n v="0"/>
  </r>
  <r>
    <n v="212773"/>
    <s v="SHREE CHARBHUJ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60"/>
    <n v="80"/>
    <n v="110"/>
    <n v="40"/>
    <n v="50"/>
    <n v="470"/>
    <d v="2022-05-30T00:00:00"/>
    <s v="PRATAPGARH"/>
    <s v="BHILWARA"/>
    <x v="4"/>
    <n v="0"/>
  </r>
  <r>
    <n v="212955"/>
    <s v="SEN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70"/>
    <n v="67.25"/>
    <n v="80"/>
    <n v="32.5"/>
    <n v="60"/>
    <n v="427.75"/>
    <d v="2022-06-10T00:00:00"/>
    <s v="PRATAPGARH"/>
    <s v="BHILWARA"/>
    <x v="4"/>
    <n v="0"/>
  </r>
  <r>
    <n v="119066"/>
    <s v="RAJENDRA KUMAR RATAN LAL JAIN"/>
    <n v="595"/>
    <n v="711"/>
    <n v="552"/>
    <n v="883"/>
    <n v="384.5"/>
    <n v="429"/>
    <n v="346"/>
    <n v="671.5"/>
    <n v="957.59999999999991"/>
    <n v="850.7"/>
    <n v="835"/>
    <n v="582.85"/>
    <n v="7798.1500000000005"/>
    <n v="87"/>
    <n v="1003"/>
    <n v="1040"/>
    <n v="601.5"/>
    <n v="465"/>
    <n v="690"/>
    <n v="506.05"/>
    <n v="428"/>
    <n v="655.5"/>
    <n v="950.25"/>
    <n v="1096.95"/>
    <n v="1027"/>
    <n v="8550.25"/>
    <n v="600.5"/>
    <n v="887.5"/>
    <n v="1445.35"/>
    <n v="571.1"/>
    <n v="845"/>
    <n v="852.95"/>
    <n v="1045.4000000000001"/>
    <n v="401"/>
    <n v="1317.5"/>
    <n v="1253.0999999999999"/>
    <n v="1255.5"/>
    <n v="1542.7500000000002"/>
    <n v="12017.65"/>
    <n v="1256.75"/>
    <n v="788.95"/>
    <n v="1313.75"/>
    <n v="935.25"/>
    <n v="723.2"/>
    <n v="1161"/>
    <n v="1298.5"/>
    <n v="1479.05"/>
    <n v="8956.4499999999989"/>
    <d v="2009-07-02T00:00:00"/>
    <s v="BANSWARA"/>
    <s v="DUNGARPUR"/>
    <x v="4"/>
    <s v="CHIRAG JAIN"/>
  </r>
  <r>
    <n v="122377"/>
    <s v="NILKANTH CONSTRUCTION"/>
    <n v="513"/>
    <n v="601"/>
    <n v="736.5"/>
    <n v="795.5"/>
    <n v="520.5"/>
    <n v="420"/>
    <n v="640.5"/>
    <n v="835"/>
    <n v="937"/>
    <n v="724.5"/>
    <n v="850"/>
    <n v="488.5"/>
    <n v="8062"/>
    <n v="112"/>
    <n v="1001"/>
    <n v="1082.5"/>
    <n v="907.5"/>
    <n v="756.5"/>
    <n v="623.5"/>
    <n v="863"/>
    <n v="550.5"/>
    <n v="751"/>
    <n v="1011"/>
    <n v="917.5"/>
    <n v="1038.5"/>
    <n v="9614.5"/>
    <n v="560"/>
    <n v="825.15"/>
    <n v="949.85"/>
    <n v="848"/>
    <n v="702"/>
    <n v="507"/>
    <n v="786"/>
    <n v="492.5"/>
    <n v="989"/>
    <n v="1000.5"/>
    <n v="966.5"/>
    <n v="1066.5"/>
    <n v="9693"/>
    <n v="849"/>
    <n v="868"/>
    <n v="1169.5"/>
    <n v="856.75"/>
    <n v="688.5"/>
    <n v="770"/>
    <n v="845"/>
    <n v="728"/>
    <n v="6774.75"/>
    <d v="2010-05-01T00:00:00"/>
    <s v="BANSWARA"/>
    <s v="DUNGARPUR"/>
    <x v="4"/>
    <s v="CHIRAG JAIN"/>
  </r>
  <r>
    <n v="178764"/>
    <s v="PERFECT TRADERS"/>
    <n v="0"/>
    <n v="0"/>
    <n v="0"/>
    <n v="489.5"/>
    <n v="333.5"/>
    <n v="287.5"/>
    <n v="407"/>
    <n v="502"/>
    <n v="591"/>
    <n v="500"/>
    <n v="635.5"/>
    <n v="322"/>
    <n v="4068"/>
    <n v="112"/>
    <n v="609"/>
    <n v="578.54999999999995"/>
    <n v="438.5"/>
    <n v="372"/>
    <n v="315"/>
    <n v="537.5"/>
    <n v="265"/>
    <n v="450"/>
    <n v="598"/>
    <n v="675"/>
    <n v="634"/>
    <n v="5584.55"/>
    <n v="364.5"/>
    <n v="296.5"/>
    <n v="713"/>
    <n v="558"/>
    <n v="442.5"/>
    <n v="482"/>
    <n v="489.6"/>
    <n v="404.9"/>
    <n v="613.5"/>
    <n v="710.65"/>
    <n v="937.5"/>
    <n v="802"/>
    <n v="6814.65"/>
    <n v="720"/>
    <n v="611"/>
    <n v="831"/>
    <n v="655.5"/>
    <n v="400"/>
    <n v="587"/>
    <n v="512.25"/>
    <n v="640"/>
    <n v="4956.75"/>
    <d v="2019-07-08T00:00:00"/>
    <s v="BANSWARA"/>
    <s v="DUNGARPUR"/>
    <x v="4"/>
    <s v="CHIRAG JAIN"/>
  </r>
  <r>
    <n v="142269"/>
    <s v="CHAMUNDA BUILDING MATERIAL SUP"/>
    <n v="357"/>
    <n v="276"/>
    <n v="413"/>
    <n v="313.5"/>
    <n v="175"/>
    <n v="210"/>
    <n v="342"/>
    <n v="409"/>
    <n v="540"/>
    <n v="390"/>
    <n v="504.5"/>
    <n v="353"/>
    <n v="4283"/>
    <n v="92"/>
    <n v="630"/>
    <n v="603.5"/>
    <n v="335"/>
    <n v="315"/>
    <n v="270.89999999999998"/>
    <n v="337"/>
    <n v="153"/>
    <n v="314.5"/>
    <n v="482.25"/>
    <n v="488"/>
    <n v="556"/>
    <n v="4577.1499999999996"/>
    <n v="245"/>
    <n v="419"/>
    <n v="565.9"/>
    <n v="252.45"/>
    <n v="356.85"/>
    <n v="175"/>
    <n v="451"/>
    <n v="330"/>
    <n v="636.75"/>
    <n v="582"/>
    <n v="459.5"/>
    <n v="698.25"/>
    <n v="5171.7000000000007"/>
    <n v="427.5"/>
    <n v="383.5"/>
    <n v="530"/>
    <n v="456"/>
    <n v="250.8"/>
    <n v="420"/>
    <n v="491.25"/>
    <n v="479"/>
    <n v="3438.05"/>
    <d v="2013-07-25T00:00:00"/>
    <s v="BANSWARA"/>
    <s v="DUNGARPUR"/>
    <x v="4"/>
    <s v="CHIRAG JAIN"/>
  </r>
  <r>
    <n v="140984"/>
    <s v="SHIVANG SAINETORY &amp; HARDWARE"/>
    <n v="282"/>
    <n v="236"/>
    <n v="170"/>
    <n v="70"/>
    <n v="101"/>
    <n v="221"/>
    <n v="233"/>
    <n v="244"/>
    <n v="280"/>
    <n v="245"/>
    <n v="246"/>
    <n v="112.5"/>
    <n v="2440.5"/>
    <n v="0"/>
    <n v="300"/>
    <n v="312"/>
    <n v="252"/>
    <n v="210"/>
    <n v="180"/>
    <n v="204"/>
    <n v="210"/>
    <n v="221"/>
    <n v="300"/>
    <n v="262.8"/>
    <n v="35"/>
    <n v="2486.8000000000002"/>
    <n v="400"/>
    <n v="431"/>
    <n v="709"/>
    <n v="286"/>
    <n v="441"/>
    <n v="15"/>
    <n v="472"/>
    <n v="7.5"/>
    <n v="285"/>
    <n v="490"/>
    <n v="492"/>
    <n v="430"/>
    <n v="4458.5"/>
    <n v="175"/>
    <n v="280"/>
    <n v="640"/>
    <n v="335"/>
    <n v="356"/>
    <n v="355"/>
    <n v="372"/>
    <n v="105"/>
    <n v="2618"/>
    <d v="2012-08-13T00:00:00"/>
    <s v="BANSWARA"/>
    <s v="DUNGARPUR"/>
    <x v="4"/>
    <s v="CHIRAG JAIN"/>
  </r>
  <r>
    <n v="140960"/>
    <s v="HARI OM CEMENT SUPPLIERS"/>
    <n v="112"/>
    <n v="101"/>
    <n v="273.5"/>
    <n v="2"/>
    <n v="70"/>
    <n v="85"/>
    <n v="140"/>
    <n v="223.5"/>
    <n v="237"/>
    <n v="230"/>
    <n v="237"/>
    <n v="92.5"/>
    <n v="1803.5"/>
    <n v="35"/>
    <n v="301"/>
    <n v="258.5"/>
    <n v="171"/>
    <n v="70"/>
    <n v="105"/>
    <n v="77"/>
    <n v="50"/>
    <n v="140"/>
    <n v="262.5"/>
    <n v="252.5"/>
    <n v="360"/>
    <n v="2082.5"/>
    <n v="185.5"/>
    <n v="236.5"/>
    <n v="213"/>
    <n v="321"/>
    <n v="140"/>
    <n v="224"/>
    <n v="105"/>
    <n v="212.5"/>
    <n v="362"/>
    <n v="77.5"/>
    <n v="280"/>
    <n v="245"/>
    <n v="2602"/>
    <n v="144"/>
    <n v="245"/>
    <n v="205"/>
    <n v="45.75"/>
    <n v="55"/>
    <n v="270"/>
    <n v="185"/>
    <n v="44.2"/>
    <n v="1193.95"/>
    <d v="2012-08-09T00:00:00"/>
    <s v="BANSWARA"/>
    <s v="DUNGARPUR"/>
    <x v="4"/>
    <s v="CHIRAG JAIN"/>
  </r>
  <r>
    <n v="143195"/>
    <s v="SANJANA TRADERS"/>
    <n v="82"/>
    <n v="172"/>
    <n v="206"/>
    <n v="70"/>
    <n v="171"/>
    <n v="70"/>
    <n v="115"/>
    <n v="157"/>
    <n v="35"/>
    <n v="261"/>
    <n v="206"/>
    <n v="70"/>
    <n v="1615"/>
    <n v="31"/>
    <n v="265"/>
    <n v="232"/>
    <n v="189"/>
    <n v="35"/>
    <n v="175"/>
    <n v="126"/>
    <n v="96"/>
    <n v="280"/>
    <n v="210"/>
    <n v="200"/>
    <n v="105"/>
    <n v="1944"/>
    <n v="395"/>
    <n v="252"/>
    <n v="389"/>
    <n v="115"/>
    <n v="31"/>
    <n v="360"/>
    <n v="35"/>
    <n v="140"/>
    <n v="210"/>
    <n v="0"/>
    <n v="35"/>
    <n v="325"/>
    <n v="2287"/>
    <n v="287"/>
    <n v="315"/>
    <n v="355.5"/>
    <n v="140"/>
    <n v="175"/>
    <n v="210"/>
    <n v="70"/>
    <n v="245"/>
    <n v="1797.5"/>
    <d v="2014-01-10T00:00:00"/>
    <s v="BANSWARA"/>
    <s v="DUNGARPUR"/>
    <x v="4"/>
    <s v="CHIRAG JAIN"/>
  </r>
  <r>
    <n v="201162"/>
    <s v="SANDEEP TRADERS"/>
    <n v="0"/>
    <n v="0"/>
    <n v="0"/>
    <n v="0"/>
    <n v="0"/>
    <n v="0"/>
    <n v="0"/>
    <n v="0"/>
    <n v="35"/>
    <n v="62.5"/>
    <n v="163"/>
    <n v="140"/>
    <n v="400.5"/>
    <n v="35"/>
    <n v="157"/>
    <n v="221"/>
    <n v="250"/>
    <n v="163.5"/>
    <n v="202.5"/>
    <n v="201.5"/>
    <n v="173"/>
    <n v="206"/>
    <n v="272.5"/>
    <n v="285"/>
    <n v="250"/>
    <n v="2417"/>
    <n v="210"/>
    <n v="286"/>
    <n v="199"/>
    <n v="130"/>
    <n v="105"/>
    <n v="70"/>
    <n v="117.5"/>
    <n v="70"/>
    <n v="151.5"/>
    <n v="185"/>
    <n v="115"/>
    <n v="185"/>
    <n v="1824"/>
    <n v="86"/>
    <n v="175"/>
    <n v="147.5"/>
    <n v="75"/>
    <n v="40"/>
    <n v="155"/>
    <n v="0"/>
    <n v="35"/>
    <n v="713.5"/>
    <d v="2019-11-19T00:00:00"/>
    <s v="BANSWARA"/>
    <s v="DUNGARPUR"/>
    <x v="4"/>
    <s v="CHIRAG JAIN"/>
  </r>
  <r>
    <n v="143395"/>
    <s v="ASHAPURA BUILDING MATERIAL SUP"/>
    <n v="96"/>
    <n v="77"/>
    <n v="127.5"/>
    <n v="121"/>
    <n v="45"/>
    <n v="35"/>
    <n v="102"/>
    <n v="108.5"/>
    <n v="156"/>
    <n v="127"/>
    <n v="155"/>
    <n v="66.5"/>
    <n v="1216.5"/>
    <n v="0"/>
    <n v="187"/>
    <n v="160"/>
    <n v="130"/>
    <n v="50"/>
    <n v="35"/>
    <n v="117.5"/>
    <n v="25"/>
    <n v="125"/>
    <n v="70"/>
    <n v="175"/>
    <n v="105"/>
    <n v="1179.5"/>
    <n v="70"/>
    <n v="250"/>
    <n v="259"/>
    <n v="140"/>
    <n v="70"/>
    <n v="70"/>
    <n v="84"/>
    <n v="7.5"/>
    <n v="311"/>
    <n v="105"/>
    <n v="105"/>
    <n v="160"/>
    <n v="1631.5"/>
    <n v="80"/>
    <n v="70"/>
    <n v="120"/>
    <n v="135"/>
    <n v="52.5"/>
    <n v="117.5"/>
    <n v="10"/>
    <n v="215"/>
    <n v="800"/>
    <d v="2014-03-05T00:00:00"/>
    <s v="BANSWARA"/>
    <s v="DUNGARPUR"/>
    <x v="4"/>
    <s v="CHIRAG JAIN"/>
  </r>
  <r>
    <n v="172872"/>
    <s v="HARSAD KUMAR KHEM CHAND"/>
    <n v="70"/>
    <n v="105"/>
    <n v="70"/>
    <n v="105"/>
    <n v="31"/>
    <n v="70"/>
    <n v="70"/>
    <n v="105"/>
    <n v="175"/>
    <n v="174"/>
    <n v="120"/>
    <n v="85"/>
    <n v="1180"/>
    <n v="0"/>
    <n v="189"/>
    <n v="308.5"/>
    <n v="185"/>
    <n v="97"/>
    <n v="136"/>
    <n v="82.5"/>
    <n v="70"/>
    <n v="70"/>
    <n v="85"/>
    <n v="171"/>
    <n v="109"/>
    <n v="1503"/>
    <n v="191.5"/>
    <n v="90"/>
    <n v="256"/>
    <n v="70"/>
    <n v="70"/>
    <n v="105"/>
    <n v="105"/>
    <n v="70"/>
    <n v="125"/>
    <n v="140"/>
    <n v="150"/>
    <n v="140"/>
    <n v="1512.5"/>
    <n v="147"/>
    <n v="140"/>
    <n v="210"/>
    <n v="210"/>
    <n v="194"/>
    <n v="140"/>
    <n v="151"/>
    <n v="70"/>
    <n v="1262"/>
    <d v="2017-09-01T00:00:00"/>
    <s v="BANSWARA"/>
    <s v="DUNGARPUR"/>
    <x v="4"/>
    <s v="CHIRAG JAIN"/>
  </r>
  <r>
    <n v="172798"/>
    <s v="PANKAJ TRADERS"/>
    <n v="70"/>
    <n v="81"/>
    <n v="109"/>
    <n v="107"/>
    <n v="96.5"/>
    <n v="35"/>
    <n v="98"/>
    <n v="77.5"/>
    <n v="125"/>
    <n v="74"/>
    <n v="97"/>
    <n v="35"/>
    <n v="1005"/>
    <n v="35"/>
    <n v="205"/>
    <n v="112"/>
    <n v="112"/>
    <n v="70"/>
    <n v="50"/>
    <n v="70"/>
    <n v="70"/>
    <n v="0"/>
    <n v="105"/>
    <n v="142.5"/>
    <n v="105"/>
    <n v="1076.5"/>
    <n v="70"/>
    <n v="77"/>
    <n v="77"/>
    <n v="105"/>
    <n v="175"/>
    <n v="35"/>
    <n v="175"/>
    <n v="75"/>
    <n v="101"/>
    <n v="106.5"/>
    <n v="155"/>
    <n v="182.5"/>
    <n v="1334"/>
    <n v="50"/>
    <n v="127.5"/>
    <n v="217.5"/>
    <n v="48"/>
    <n v="80"/>
    <n v="35"/>
    <n v="70"/>
    <n v="123"/>
    <n v="751"/>
    <d v="2017-08-24T00:00:00"/>
    <s v="BANSWARA"/>
    <s v="DUNGARPUR"/>
    <x v="4"/>
    <s v="CHIRAG JAIN"/>
  </r>
  <r>
    <n v="142241"/>
    <s v="NISHANT TRADERS"/>
    <n v="0"/>
    <n v="35"/>
    <n v="162.5"/>
    <n v="152"/>
    <n v="37.5"/>
    <n v="35"/>
    <n v="70"/>
    <n v="41"/>
    <n v="35"/>
    <n v="35"/>
    <n v="35"/>
    <n v="0"/>
    <n v="638"/>
    <n v="0"/>
    <n v="45"/>
    <n v="35"/>
    <n v="78"/>
    <n v="35"/>
    <n v="15"/>
    <n v="151"/>
    <n v="70"/>
    <n v="161"/>
    <n v="88.5"/>
    <n v="50"/>
    <n v="151"/>
    <n v="879.5"/>
    <n v="35"/>
    <n v="67"/>
    <n v="150"/>
    <n v="90"/>
    <n v="166"/>
    <n v="195"/>
    <n v="14"/>
    <n v="20"/>
    <n v="23.75"/>
    <n v="129"/>
    <n v="0"/>
    <n v="313.5"/>
    <n v="1203.25"/>
    <n v="4"/>
    <n v="25"/>
    <n v="150"/>
    <n v="159"/>
    <n v="35"/>
    <n v="16"/>
    <n v="10"/>
    <n v="111.8"/>
    <n v="510.8"/>
    <d v="2013-03-16T00:00:00"/>
    <s v="BANSWARA"/>
    <s v="DUNGARPUR"/>
    <x v="4"/>
    <s v="CHIRAG JAIN"/>
  </r>
  <r>
    <n v="170709"/>
    <s v="RIDDHI SIDDHI ENTERPRISES"/>
    <n v="0"/>
    <n v="148.5"/>
    <n v="66"/>
    <n v="100"/>
    <n v="0"/>
    <n v="53.5"/>
    <n v="38.5"/>
    <n v="147.5"/>
    <n v="141"/>
    <n v="115"/>
    <n v="165"/>
    <n v="30"/>
    <n v="1005"/>
    <n v="28.75"/>
    <n v="154"/>
    <n v="160"/>
    <n v="77.5"/>
    <n v="7.5"/>
    <n v="31"/>
    <n v="31"/>
    <n v="35"/>
    <n v="110"/>
    <n v="150"/>
    <n v="217.5"/>
    <n v="163"/>
    <n v="1165.25"/>
    <n v="70"/>
    <n v="119"/>
    <n v="81"/>
    <n v="105"/>
    <n v="35"/>
    <n v="35"/>
    <n v="95.5"/>
    <n v="80.5"/>
    <n v="35"/>
    <n v="138.75"/>
    <n v="70"/>
    <n v="157"/>
    <n v="1021.75"/>
    <n v="75"/>
    <n v="57.5"/>
    <n v="150"/>
    <n v="110"/>
    <n v="100"/>
    <n v="105"/>
    <n v="39.5"/>
    <n v="50"/>
    <n v="687"/>
    <d v="2016-10-01T00:00:00"/>
    <s v="BANSWARA"/>
    <s v="DUNGARPUR"/>
    <x v="4"/>
    <s v="CHIRAG JAIN"/>
  </r>
  <r>
    <n v="142242"/>
    <s v="RAJESH KUMAR GOKUL JI KALAL"/>
    <n v="65"/>
    <n v="77.5"/>
    <n v="35"/>
    <n v="42.5"/>
    <n v="35"/>
    <n v="0"/>
    <n v="70"/>
    <n v="70"/>
    <n v="82"/>
    <n v="88.5"/>
    <n v="120"/>
    <n v="85"/>
    <n v="770.5"/>
    <n v="0"/>
    <n v="150"/>
    <n v="70"/>
    <n v="60"/>
    <n v="42.5"/>
    <n v="15"/>
    <n v="74"/>
    <n v="31"/>
    <n v="101"/>
    <n v="35"/>
    <n v="70"/>
    <n v="35"/>
    <n v="683.5"/>
    <n v="35"/>
    <n v="140"/>
    <n v="155"/>
    <n v="182.5"/>
    <n v="7.5"/>
    <n v="70"/>
    <n v="70"/>
    <n v="35"/>
    <n v="35"/>
    <n v="55"/>
    <n v="80"/>
    <n v="77.5"/>
    <n v="942.5"/>
    <n v="35"/>
    <n v="55"/>
    <n v="105"/>
    <n v="120"/>
    <n v="70"/>
    <n v="45"/>
    <n v="39.950000000000003"/>
    <n v="35"/>
    <n v="504.95"/>
    <d v="2013-03-16T00:00:00"/>
    <s v="BANSWARA"/>
    <s v="DUNGARPUR"/>
    <x v="4"/>
    <s v="CHIRAG JAIN"/>
  </r>
  <r>
    <n v="177873"/>
    <s v="SAINATH TRADERS"/>
    <n v="77"/>
    <n v="77.5"/>
    <n v="120"/>
    <n v="132.5"/>
    <n v="112.5"/>
    <n v="38.5"/>
    <n v="120"/>
    <n v="157.5"/>
    <n v="222.5"/>
    <n v="145"/>
    <n v="173"/>
    <n v="67.5"/>
    <n v="1443.5"/>
    <n v="35"/>
    <n v="211"/>
    <n v="265.5"/>
    <n v="152"/>
    <n v="37.5"/>
    <n v="0"/>
    <n v="92"/>
    <n v="12.5"/>
    <n v="100.5"/>
    <n v="15"/>
    <n v="204.5"/>
    <n v="152.5"/>
    <n v="1278"/>
    <n v="82"/>
    <n v="134.35"/>
    <n v="72"/>
    <n v="111.15"/>
    <n v="35"/>
    <n v="111.5"/>
    <n v="0"/>
    <n v="0"/>
    <n v="140"/>
    <n v="0"/>
    <n v="0"/>
    <n v="70"/>
    <n v="756"/>
    <n v="0"/>
    <n v="100"/>
    <n v="160"/>
    <n v="137"/>
    <n v="35"/>
    <n v="150"/>
    <n v="35"/>
    <n v="112.5"/>
    <n v="729.5"/>
    <d v="2019-03-19T00:00:00"/>
    <s v="BANSWARA"/>
    <s v="DUNGARPUR"/>
    <x v="4"/>
    <s v="CHIRAG JAIN"/>
  </r>
  <r>
    <n v="205545"/>
    <s v="SANWALIYA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49"/>
    <n v="67"/>
    <n v="50"/>
    <n v="266"/>
    <n v="35"/>
    <n v="70"/>
    <n v="97"/>
    <n v="70.5"/>
    <n v="50"/>
    <n v="45"/>
    <n v="35"/>
    <n v="70"/>
    <n v="45"/>
    <n v="20"/>
    <n v="35"/>
    <n v="70"/>
    <n v="642.5"/>
    <n v="0"/>
    <n v="35"/>
    <n v="70"/>
    <n v="70"/>
    <n v="35"/>
    <n v="92.5"/>
    <n v="45"/>
    <n v="55.5"/>
    <n v="403"/>
    <d v="2020-11-10T00:00:00"/>
    <s v="BANSWARA"/>
    <s v="DUNGARPUR"/>
    <x v="4"/>
    <s v="CHIRAG JAIN"/>
  </r>
  <r>
    <n v="203968"/>
    <s v="J J INFRA BUILD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6"/>
    <n v="57"/>
    <n v="20"/>
    <n v="35"/>
    <n v="105"/>
    <n v="120.05"/>
    <n v="57.5"/>
    <n v="450.55"/>
    <n v="35"/>
    <n v="35"/>
    <n v="105"/>
    <n v="45"/>
    <n v="45"/>
    <n v="60"/>
    <n v="85"/>
    <n v="40"/>
    <n v="52.5"/>
    <n v="37.5"/>
    <n v="25"/>
    <n v="35"/>
    <n v="600"/>
    <n v="0"/>
    <n v="7.5"/>
    <n v="17.5"/>
    <n v="7.5"/>
    <n v="7.5"/>
    <n v="7.5"/>
    <n v="0"/>
    <n v="7.5"/>
    <n v="55"/>
    <d v="2020-07-29T00:00:00"/>
    <s v="BANSWARA"/>
    <s v="DUNGARPUR"/>
    <x v="4"/>
    <s v="CHIRAG JAIN"/>
  </r>
  <r>
    <n v="205782"/>
    <s v="KATARI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70"/>
    <n v="70"/>
    <n v="35"/>
    <n v="275"/>
    <n v="70"/>
    <n v="70"/>
    <n v="140"/>
    <n v="35"/>
    <n v="0"/>
    <n v="35"/>
    <n v="35"/>
    <n v="0"/>
    <n v="35"/>
    <n v="38"/>
    <n v="70"/>
    <n v="70"/>
    <n v="598"/>
    <n v="7.5"/>
    <n v="45"/>
    <n v="70"/>
    <n v="17.5"/>
    <n v="17.5"/>
    <n v="35"/>
    <n v="0"/>
    <n v="35"/>
    <n v="227.5"/>
    <d v="2020-11-28T00:00:00"/>
    <s v="BANSWARA"/>
    <s v="DUNGARPUR"/>
    <x v="4"/>
    <s v="CHIRAG JAIN"/>
  </r>
  <r>
    <n v="208888"/>
    <s v="MEHT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27.5"/>
    <n v="35"/>
    <n v="10.5"/>
    <n v="57.5"/>
    <n v="37.5"/>
    <n v="130"/>
    <n v="70"/>
    <n v="112.5"/>
    <n v="515.5"/>
    <n v="83"/>
    <n v="22.5"/>
    <n v="34.5"/>
    <n v="54.5"/>
    <n v="15"/>
    <n v="70"/>
    <n v="72.5"/>
    <n v="50"/>
    <n v="402"/>
    <d v="2021-07-12T00:00:00"/>
    <s v="BANSWARA"/>
    <s v="DUNGARPUR"/>
    <x v="4"/>
    <s v="CHIRAG JAIN"/>
  </r>
  <r>
    <n v="178580"/>
    <s v="KISHAN TRADERS"/>
    <n v="0"/>
    <n v="0"/>
    <n v="31"/>
    <n v="17.5"/>
    <n v="16"/>
    <n v="26"/>
    <n v="59"/>
    <n v="73"/>
    <n v="51"/>
    <n v="98"/>
    <n v="70"/>
    <n v="35"/>
    <n v="476.5"/>
    <n v="0"/>
    <n v="102"/>
    <n v="70"/>
    <n v="70"/>
    <n v="15"/>
    <n v="35"/>
    <n v="70"/>
    <n v="17"/>
    <n v="0"/>
    <n v="101"/>
    <n v="140"/>
    <n v="70"/>
    <n v="690"/>
    <n v="35"/>
    <n v="42"/>
    <n v="77"/>
    <n v="35"/>
    <n v="0"/>
    <n v="35"/>
    <n v="35"/>
    <n v="0"/>
    <n v="42.5"/>
    <n v="42.5"/>
    <n v="70"/>
    <n v="85"/>
    <n v="499"/>
    <n v="40"/>
    <n v="35"/>
    <n v="35"/>
    <n v="35"/>
    <n v="35"/>
    <n v="35"/>
    <n v="35"/>
    <n v="37"/>
    <n v="287"/>
    <d v="2019-06-14T00:00:00"/>
    <s v="BANSWARA"/>
    <s v="DUNGARPUR"/>
    <x v="4"/>
    <s v="CHIRAG JAIN"/>
  </r>
  <r>
    <n v="149826"/>
    <s v="ASHAPURA BUILDING MATERIAL SUP"/>
    <n v="52.5"/>
    <n v="35"/>
    <n v="35"/>
    <n v="17.5"/>
    <n v="33"/>
    <n v="35"/>
    <n v="35"/>
    <n v="35"/>
    <n v="45"/>
    <n v="55"/>
    <n v="66"/>
    <n v="0"/>
    <n v="444"/>
    <n v="0"/>
    <n v="100"/>
    <n v="70"/>
    <n v="31"/>
    <n v="15"/>
    <n v="35"/>
    <n v="31"/>
    <n v="15"/>
    <n v="35"/>
    <n v="50"/>
    <n v="35"/>
    <n v="55"/>
    <n v="472"/>
    <n v="35"/>
    <n v="105"/>
    <n v="35"/>
    <n v="70"/>
    <n v="0"/>
    <n v="35"/>
    <n v="35"/>
    <n v="0"/>
    <n v="35"/>
    <n v="35"/>
    <n v="35"/>
    <n v="70"/>
    <n v="490"/>
    <n v="35"/>
    <n v="0"/>
    <n v="70"/>
    <n v="70"/>
    <n v="0"/>
    <n v="35"/>
    <n v="35"/>
    <n v="35"/>
    <n v="280"/>
    <d v="2016-04-26T00:00:00"/>
    <s v="BANSWARA"/>
    <s v="DUNGARPUR"/>
    <x v="4"/>
    <s v="CHIRAG JAIN"/>
  </r>
  <r>
    <n v="209098"/>
    <s v="HEMANT FERTILIZ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20"/>
    <n v="105"/>
    <n v="0"/>
    <n v="70"/>
    <n v="35"/>
    <n v="111"/>
    <n v="105.5"/>
    <n v="481.5"/>
    <n v="45"/>
    <n v="21"/>
    <n v="69"/>
    <n v="35"/>
    <n v="35"/>
    <n v="45"/>
    <n v="90"/>
    <n v="35"/>
    <n v="375"/>
    <d v="2021-07-30T00:00:00"/>
    <s v="BANSWARA"/>
    <s v="DUNGARPUR"/>
    <x v="4"/>
    <s v="CHIRAG JAIN"/>
  </r>
  <r>
    <n v="171687"/>
    <s v="MAATESHVARI BUILDING MATERIAL"/>
    <n v="90"/>
    <n v="31"/>
    <n v="35"/>
    <n v="70"/>
    <n v="35"/>
    <n v="31"/>
    <n v="31"/>
    <n v="31"/>
    <n v="35"/>
    <n v="31"/>
    <n v="1"/>
    <n v="1"/>
    <n v="422"/>
    <n v="0"/>
    <n v="38"/>
    <n v="35"/>
    <n v="0"/>
    <n v="35"/>
    <n v="0"/>
    <n v="60"/>
    <n v="0"/>
    <n v="0"/>
    <n v="0"/>
    <n v="70"/>
    <n v="35"/>
    <n v="273"/>
    <n v="0"/>
    <n v="15"/>
    <n v="65"/>
    <n v="72"/>
    <n v="43"/>
    <n v="22"/>
    <n v="0"/>
    <n v="50"/>
    <n v="60"/>
    <n v="20"/>
    <n v="70"/>
    <n v="45"/>
    <n v="462"/>
    <n v="10"/>
    <n v="35"/>
    <n v="10"/>
    <n v="10"/>
    <n v="37.5"/>
    <n v="0"/>
    <n v="0"/>
    <n v="20"/>
    <n v="122.5"/>
    <d v="2017-03-04T00:00:00"/>
    <s v="BANSWARA"/>
    <s v="DUNGARPUR"/>
    <x v="4"/>
    <s v="CHIRAG JAIN"/>
  </r>
  <r>
    <n v="140994"/>
    <s v="HATIM TRADERS"/>
    <n v="35"/>
    <n v="35"/>
    <n v="70"/>
    <n v="17"/>
    <n v="17"/>
    <n v="35"/>
    <n v="70"/>
    <n v="31"/>
    <n v="70"/>
    <n v="35"/>
    <n v="35"/>
    <n v="0"/>
    <n v="450"/>
    <n v="0"/>
    <n v="0"/>
    <n v="35"/>
    <n v="31"/>
    <n v="1"/>
    <n v="13"/>
    <n v="31"/>
    <n v="20"/>
    <n v="20"/>
    <n v="70"/>
    <n v="70"/>
    <n v="35"/>
    <n v="326"/>
    <n v="70"/>
    <n v="70"/>
    <n v="0"/>
    <n v="20"/>
    <n v="55"/>
    <n v="35"/>
    <n v="0"/>
    <n v="0"/>
    <n v="35"/>
    <n v="35"/>
    <n v="0"/>
    <n v="35"/>
    <n v="355"/>
    <n v="35"/>
    <n v="35"/>
    <n v="0"/>
    <n v="0"/>
    <n v="0"/>
    <n v="0"/>
    <n v="0"/>
    <n v="0"/>
    <n v="70"/>
    <d v="2012-08-14T00:00:00"/>
    <s v="BANSWARA"/>
    <s v="DUNGARPUR"/>
    <x v="4"/>
    <s v="CHIRAG JAIN"/>
  </r>
  <r>
    <n v="205441"/>
    <s v="VAISHNAV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35"/>
    <n v="35"/>
    <n v="1"/>
    <n v="121"/>
    <n v="63"/>
    <n v="0"/>
    <n v="35"/>
    <n v="0"/>
    <n v="48"/>
    <n v="0"/>
    <n v="0"/>
    <n v="42.5"/>
    <n v="0"/>
    <n v="0"/>
    <n v="0"/>
    <n v="35"/>
    <n v="223.5"/>
    <n v="0"/>
    <n v="0"/>
    <n v="0"/>
    <n v="0"/>
    <n v="0"/>
    <n v="0"/>
    <n v="0"/>
    <n v="0"/>
    <n v="0"/>
    <d v="2020-11-03T00:00:00"/>
    <s v="BANSWARA"/>
    <s v="DUNGARPUR"/>
    <x v="4"/>
    <n v="0"/>
  </r>
  <r>
    <n v="207358"/>
    <s v="SURYA CHETAN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5"/>
    <n v="20"/>
    <n v="0"/>
    <n v="40"/>
    <n v="25"/>
    <n v="12.5"/>
    <n v="15"/>
    <n v="0"/>
    <n v="31"/>
    <n v="0"/>
    <n v="0"/>
    <n v="41.5"/>
    <n v="219.5"/>
    <n v="41.5"/>
    <n v="0"/>
    <n v="20"/>
    <n v="19"/>
    <n v="20"/>
    <n v="10"/>
    <n v="10"/>
    <n v="18.5"/>
    <n v="139"/>
    <d v="2021-02-22T00:00:00"/>
    <s v="BANSWARA"/>
    <s v="DUNGARPUR"/>
    <x v="4"/>
    <s v="CHIRAG JAIN"/>
  </r>
  <r>
    <n v="201675"/>
    <s v="PATEL TRADERS"/>
    <n v="0"/>
    <n v="0"/>
    <n v="0"/>
    <n v="0"/>
    <n v="0"/>
    <n v="0"/>
    <n v="0"/>
    <n v="0"/>
    <n v="22.5"/>
    <n v="24.5"/>
    <n v="52.5"/>
    <n v="35"/>
    <n v="134.5"/>
    <n v="0"/>
    <n v="112"/>
    <n v="51.25"/>
    <n v="50"/>
    <n v="15"/>
    <n v="42"/>
    <n v="37"/>
    <n v="24.5"/>
    <n v="35"/>
    <n v="35"/>
    <n v="0"/>
    <n v="0"/>
    <n v="401.75"/>
    <n v="0"/>
    <n v="35"/>
    <n v="42.5"/>
    <n v="50.5"/>
    <n v="0"/>
    <n v="0"/>
    <n v="35"/>
    <n v="0"/>
    <n v="0"/>
    <n v="0"/>
    <n v="0"/>
    <n v="0"/>
    <n v="163"/>
    <n v="0"/>
    <n v="0"/>
    <n v="0"/>
    <n v="0"/>
    <n v="0"/>
    <n v="0"/>
    <n v="0"/>
    <n v="0"/>
    <n v="0"/>
    <d v="2019-12-14T00:00:00"/>
    <s v="BANSWARA"/>
    <s v="DUNGARPUR"/>
    <x v="4"/>
    <n v="0"/>
  </r>
  <r>
    <n v="142243"/>
    <s v="ADINATH TRADERS"/>
    <n v="35"/>
    <n v="0"/>
    <n v="25"/>
    <n v="0"/>
    <n v="0"/>
    <n v="0"/>
    <n v="35"/>
    <n v="0"/>
    <n v="70"/>
    <n v="70"/>
    <n v="35"/>
    <n v="35"/>
    <n v="305"/>
    <n v="0"/>
    <n v="0"/>
    <n v="105"/>
    <n v="35"/>
    <n v="1"/>
    <n v="18"/>
    <n v="31"/>
    <n v="31"/>
    <n v="0"/>
    <n v="0"/>
    <n v="0"/>
    <n v="0"/>
    <n v="221"/>
    <n v="0"/>
    <n v="0"/>
    <n v="0"/>
    <n v="0"/>
    <n v="0"/>
    <n v="0"/>
    <n v="35"/>
    <n v="70"/>
    <n v="0"/>
    <n v="0"/>
    <n v="0"/>
    <n v="35"/>
    <n v="140"/>
    <n v="35"/>
    <n v="0"/>
    <n v="0"/>
    <n v="0"/>
    <n v="0"/>
    <n v="0"/>
    <n v="0"/>
    <n v="0"/>
    <n v="35"/>
    <d v="2013-03-16T00:00:00"/>
    <s v="BANSWARA"/>
    <s v="DUNGARPUR"/>
    <x v="4"/>
    <n v="0"/>
  </r>
  <r>
    <n v="178461"/>
    <s v="MOHAMMADI BUILDING MATERIALS"/>
    <n v="0"/>
    <n v="0"/>
    <n v="20"/>
    <n v="35"/>
    <n v="0"/>
    <n v="30"/>
    <n v="35"/>
    <n v="55"/>
    <n v="15"/>
    <n v="20"/>
    <n v="15"/>
    <n v="20"/>
    <n v="245"/>
    <n v="0"/>
    <n v="20"/>
    <n v="55"/>
    <n v="20"/>
    <n v="20"/>
    <n v="20"/>
    <n v="0"/>
    <n v="0"/>
    <n v="0"/>
    <n v="20"/>
    <n v="20"/>
    <n v="0"/>
    <n v="175"/>
    <n v="0"/>
    <n v="0"/>
    <n v="20"/>
    <n v="35"/>
    <n v="0"/>
    <n v="20"/>
    <n v="0"/>
    <n v="0"/>
    <n v="0"/>
    <n v="0"/>
    <n v="0"/>
    <n v="0"/>
    <n v="75"/>
    <n v="0"/>
    <n v="0"/>
    <n v="0"/>
    <n v="0"/>
    <n v="0"/>
    <n v="0"/>
    <n v="0"/>
    <n v="0"/>
    <n v="0"/>
    <d v="2019-05-29T00:00:00"/>
    <s v="BANSWARA"/>
    <s v="DUNGARPUR"/>
    <x v="4"/>
    <n v="0"/>
  </r>
  <r>
    <n v="172876"/>
    <s v="RAMESH CHANDRA PUSHOTTAM LAL"/>
    <n v="35"/>
    <n v="35"/>
    <n v="35"/>
    <n v="18"/>
    <n v="18"/>
    <n v="31"/>
    <n v="35"/>
    <n v="35"/>
    <n v="10"/>
    <n v="0"/>
    <n v="0"/>
    <n v="0"/>
    <n v="252"/>
    <n v="0"/>
    <n v="42"/>
    <n v="70"/>
    <n v="35"/>
    <n v="1"/>
    <n v="0"/>
    <n v="0"/>
    <n v="35"/>
    <n v="0"/>
    <n v="70"/>
    <n v="0"/>
    <n v="0"/>
    <n v="253"/>
    <n v="0"/>
    <n v="0"/>
    <n v="0"/>
    <n v="45"/>
    <n v="0"/>
    <n v="0"/>
    <n v="0"/>
    <n v="0"/>
    <n v="0"/>
    <n v="0"/>
    <n v="0"/>
    <n v="0"/>
    <n v="45"/>
    <n v="0"/>
    <n v="0"/>
    <n v="0"/>
    <n v="0"/>
    <n v="0"/>
    <n v="0"/>
    <n v="0"/>
    <n v="0"/>
    <n v="0"/>
    <d v="2017-09-01T00:00:00"/>
    <s v="BANSWARA"/>
    <s v="DUNGARPUR"/>
    <x v="4"/>
    <n v="0"/>
  </r>
  <r>
    <n v="211558"/>
    <s v="PANCHAL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30"/>
    <n v="42.5"/>
    <n v="30"/>
    <n v="50"/>
    <n v="10"/>
    <n v="5"/>
    <n v="22.5"/>
    <n v="32.5"/>
    <n v="16.25"/>
    <n v="208.75"/>
    <d v="2022-02-18T00:00:00"/>
    <s v="BANSWARA"/>
    <s v="DUNGARPUR"/>
    <x v="4"/>
    <n v="0"/>
  </r>
  <r>
    <n v="141000"/>
    <s v="SAWALIYA STONE  SUPPLIERS"/>
    <n v="35"/>
    <n v="70"/>
    <n v="101"/>
    <n v="86"/>
    <n v="35"/>
    <n v="35"/>
    <n v="77.5"/>
    <n v="77.5"/>
    <n v="153"/>
    <n v="83"/>
    <n v="101"/>
    <n v="35"/>
    <n v="889"/>
    <n v="0"/>
    <n v="115"/>
    <n v="112"/>
    <n v="105"/>
    <n v="42.5"/>
    <n v="50"/>
    <n v="20"/>
    <n v="35"/>
    <n v="6"/>
    <n v="0"/>
    <n v="0"/>
    <n v="0"/>
    <n v="48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2-08-14T00:00:00"/>
    <s v="BANSWARA"/>
    <s v="DUNGARPUR"/>
    <x v="4"/>
    <n v="0"/>
  </r>
  <r>
    <n v="175749"/>
    <s v="AMRIT TRADERS"/>
    <n v="0"/>
    <n v="31"/>
    <n v="46.5"/>
    <n v="51"/>
    <n v="26.5"/>
    <n v="51"/>
    <n v="66"/>
    <n v="55"/>
    <n v="52.6"/>
    <n v="50"/>
    <n v="45"/>
    <n v="21"/>
    <n v="495.6"/>
    <n v="0"/>
    <n v="105"/>
    <n v="35"/>
    <n v="70"/>
    <n v="1"/>
    <n v="15"/>
    <n v="15"/>
    <n v="15"/>
    <n v="35"/>
    <n v="15"/>
    <n v="0"/>
    <n v="0"/>
    <n v="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5-25T00:00:00"/>
    <s v="BANSWARA"/>
    <s v="DUNGARPUR"/>
    <x v="4"/>
    <n v="0"/>
  </r>
  <r>
    <n v="174735"/>
    <s v="LAL SINGH &amp; BROS"/>
    <n v="7.5"/>
    <n v="70"/>
    <n v="0"/>
    <n v="0"/>
    <n v="0"/>
    <n v="0"/>
    <n v="0"/>
    <n v="35"/>
    <n v="7.5"/>
    <n v="50"/>
    <n v="42.5"/>
    <n v="50"/>
    <n v="262.5"/>
    <n v="0"/>
    <n v="70"/>
    <n v="35"/>
    <n v="66"/>
    <n v="1"/>
    <n v="29"/>
    <n v="51"/>
    <n v="25"/>
    <n v="0"/>
    <n v="0"/>
    <n v="7"/>
    <n v="0"/>
    <n v="2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2-10T00:00:00"/>
    <s v="BANSWARA"/>
    <s v="DUNGARPUR"/>
    <x v="4"/>
    <n v="0"/>
  </r>
  <r>
    <n v="172236"/>
    <s v="PARMAR TRADERS"/>
    <n v="35"/>
    <n v="35"/>
    <n v="0"/>
    <n v="0"/>
    <n v="0"/>
    <n v="0"/>
    <n v="0"/>
    <n v="0"/>
    <n v="0"/>
    <n v="0"/>
    <n v="0"/>
    <n v="0"/>
    <n v="70"/>
    <n v="0"/>
    <n v="0"/>
    <n v="35"/>
    <n v="35"/>
    <n v="0"/>
    <n v="0"/>
    <n v="0"/>
    <n v="0"/>
    <n v="0"/>
    <n v="0"/>
    <n v="0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6-16T00:00:00"/>
    <s v="BANSWARA"/>
    <s v="DUNGARPUR"/>
    <x v="4"/>
    <n v="0"/>
  </r>
  <r>
    <n v="212404"/>
    <s v="TIRTH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.5"/>
    <n v="62.5"/>
    <n v="28"/>
    <n v="55"/>
    <n v="40"/>
    <n v="29"/>
    <n v="69.7"/>
    <n v="353.7"/>
    <d v="2022-04-30T00:00:00"/>
    <s v="BANSWARA"/>
    <s v="DUNGARPUR"/>
    <x v="4"/>
    <n v="0"/>
  </r>
  <r>
    <n v="214964"/>
    <s v="VINAYAK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d v="2022-11-21T00:00:00"/>
    <s v="BANSWARA"/>
    <s v="DUNGARPUR"/>
    <x v="4"/>
    <n v="0"/>
  </r>
  <r>
    <n v="119050"/>
    <s v="RAJASTHAN CEMENT CORPORATION"/>
    <n v="739.5"/>
    <n v="548"/>
    <n v="947.75"/>
    <n v="1010.25"/>
    <n v="631.20000000000005"/>
    <n v="618.04999999999995"/>
    <n v="656"/>
    <n v="969.5"/>
    <n v="1038.75"/>
    <n v="1092.5"/>
    <n v="931.5"/>
    <n v="529"/>
    <n v="9712"/>
    <n v="172"/>
    <n v="879"/>
    <n v="1311.3999999999999"/>
    <n v="864.45"/>
    <n v="587.95000000000005"/>
    <n v="810.5"/>
    <n v="964.5"/>
    <n v="600"/>
    <n v="720.75"/>
    <n v="1055.25"/>
    <n v="925.5"/>
    <n v="914"/>
    <n v="9805.2999999999993"/>
    <n v="571.25"/>
    <n v="460.5"/>
    <n v="1154"/>
    <n v="1053"/>
    <n v="683"/>
    <n v="665.3"/>
    <n v="737"/>
    <n v="593.29999999999995"/>
    <n v="829.65"/>
    <n v="1045.75"/>
    <n v="907.5"/>
    <n v="1067.5999999999999"/>
    <n v="9767.85"/>
    <n v="905.1"/>
    <n v="941.75"/>
    <n v="1099.55"/>
    <n v="966"/>
    <n v="585.25"/>
    <n v="817.2"/>
    <n v="672.05"/>
    <n v="602.5"/>
    <n v="6589.4"/>
    <d v="2009-07-02T00:00:00"/>
    <s v="DUNGARPUR"/>
    <s v="DUNGARPUR"/>
    <x v="4"/>
    <s v="SWAPNIL VIJAY"/>
  </r>
  <r>
    <n v="174756"/>
    <s v="SHAH TRADERS"/>
    <n v="456"/>
    <n v="237"/>
    <n v="631"/>
    <n v="358.5"/>
    <n v="351"/>
    <n v="316"/>
    <n v="272"/>
    <n v="337.5"/>
    <n v="508.5"/>
    <n v="315.5"/>
    <n v="543"/>
    <n v="186"/>
    <n v="4512"/>
    <n v="0"/>
    <n v="514"/>
    <n v="470.25"/>
    <n v="463.9"/>
    <n v="267"/>
    <n v="402.5"/>
    <n v="317.5"/>
    <n v="101"/>
    <n v="483.5"/>
    <n v="264.5"/>
    <n v="521.5"/>
    <n v="352"/>
    <n v="4157.6499999999996"/>
    <n v="226.5"/>
    <n v="290"/>
    <n v="511.25"/>
    <n v="590.75"/>
    <n v="337"/>
    <n v="157"/>
    <n v="425"/>
    <n v="276"/>
    <n v="430.5"/>
    <n v="554"/>
    <n v="649"/>
    <n v="600.75"/>
    <n v="5047.75"/>
    <n v="486"/>
    <n v="410"/>
    <n v="676"/>
    <n v="477.5"/>
    <n v="379.25"/>
    <n v="548.4"/>
    <n v="551.5"/>
    <n v="532"/>
    <n v="4060.65"/>
    <d v="2018-02-14T00:00:00"/>
    <s v="DUNGARPUR"/>
    <s v="DUNGARPUR"/>
    <x v="4"/>
    <s v="CHETAN BHARTI GOSWAMI"/>
  </r>
  <r>
    <n v="172084"/>
    <s v="PRAJAPATI BUILDING MATERIAL"/>
    <n v="400"/>
    <n v="262"/>
    <n v="497.5"/>
    <n v="255"/>
    <n v="303"/>
    <n v="346"/>
    <n v="303"/>
    <n v="343"/>
    <n v="523.5"/>
    <n v="415"/>
    <n v="520.5"/>
    <n v="254"/>
    <n v="4422.5"/>
    <n v="77"/>
    <n v="428"/>
    <n v="511"/>
    <n v="351"/>
    <n v="252.5"/>
    <n v="252"/>
    <n v="369"/>
    <n v="195.5"/>
    <n v="342.5"/>
    <n v="498"/>
    <n v="439"/>
    <n v="281.25"/>
    <n v="3996.75"/>
    <n v="280"/>
    <n v="428"/>
    <n v="452"/>
    <n v="469.5"/>
    <n v="265"/>
    <n v="303"/>
    <n v="291"/>
    <n v="162"/>
    <n v="537.5"/>
    <n v="505"/>
    <n v="481"/>
    <n v="515"/>
    <n v="4689"/>
    <n v="300"/>
    <n v="410"/>
    <n v="473"/>
    <n v="102"/>
    <n v="329.5"/>
    <n v="412.5"/>
    <n v="501"/>
    <n v="183"/>
    <n v="2711"/>
    <d v="2017-05-24T00:00:00"/>
    <s v="DUNGARPUR"/>
    <s v="DUNGARPUR"/>
    <x v="4"/>
    <s v="CHETAN BHARTI GOSWAMI"/>
  </r>
  <r>
    <n v="144747"/>
    <s v="ROOP ENTERPRISES"/>
    <n v="294.5"/>
    <n v="31"/>
    <n v="154.25"/>
    <n v="196.25"/>
    <n v="202.75"/>
    <n v="107.5"/>
    <n v="176.75"/>
    <n v="99.8"/>
    <n v="241"/>
    <n v="214.5"/>
    <n v="204"/>
    <n v="74.5"/>
    <n v="1996.8"/>
    <n v="46"/>
    <n v="252"/>
    <n v="336.25"/>
    <n v="290"/>
    <n v="189.25"/>
    <n v="250.29999999999998"/>
    <n v="293"/>
    <n v="151.5"/>
    <n v="372.25"/>
    <n v="358"/>
    <n v="425"/>
    <n v="287"/>
    <n v="3250.55"/>
    <n v="45"/>
    <n v="419.55"/>
    <n v="566"/>
    <n v="352.75"/>
    <n v="347"/>
    <n v="326"/>
    <n v="309.25"/>
    <n v="81"/>
    <n v="510.5"/>
    <n v="483.4"/>
    <n v="440.5"/>
    <n v="505"/>
    <n v="4385.9500000000007"/>
    <n v="531.25"/>
    <n v="526"/>
    <n v="603.9"/>
    <n v="526.35"/>
    <n v="400.5"/>
    <n v="466.75"/>
    <n v="175.35"/>
    <n v="470.75"/>
    <n v="3700.85"/>
    <d v="2013-07-05T00:00:00"/>
    <s v="DUNGARPUR"/>
    <s v="DUNGARPUR"/>
    <x v="4"/>
    <s v="SWAPNIL VIJAY"/>
  </r>
  <r>
    <n v="173728"/>
    <s v="LAXMI CEMANT AND BUILDING MATE"/>
    <n v="210"/>
    <n v="245"/>
    <n v="238"/>
    <n v="304"/>
    <n v="144.25"/>
    <n v="186"/>
    <n v="237.25"/>
    <n v="163"/>
    <n v="295"/>
    <n v="220"/>
    <n v="287.25"/>
    <n v="121.25"/>
    <n v="2651"/>
    <n v="42"/>
    <n v="345"/>
    <n v="304"/>
    <n v="216"/>
    <n v="153"/>
    <n v="199.25"/>
    <n v="266.25"/>
    <n v="182"/>
    <n v="254.5"/>
    <n v="217"/>
    <n v="227"/>
    <n v="253"/>
    <n v="2659"/>
    <n v="253"/>
    <n v="306"/>
    <n v="324"/>
    <n v="315"/>
    <n v="264"/>
    <n v="327.45"/>
    <n v="335"/>
    <n v="401.75"/>
    <n v="416.25"/>
    <n v="299.55"/>
    <n v="229.9"/>
    <n v="422.65"/>
    <n v="3894.55"/>
    <n v="472.75"/>
    <n v="378.95"/>
    <n v="586.14999999999986"/>
    <n v="369.15"/>
    <n v="251.55"/>
    <n v="377.1"/>
    <n v="461.5"/>
    <n v="413.5"/>
    <n v="3310.65"/>
    <d v="2017-12-05T00:00:00"/>
    <s v="DUNGARPUR"/>
    <s v="DUNGARPUR"/>
    <x v="4"/>
    <s v="CHETAN BHARTI GOSWAMI"/>
  </r>
  <r>
    <n v="202842"/>
    <s v="M.R.TRADING COMPANY"/>
    <n v="0"/>
    <n v="0"/>
    <n v="0"/>
    <n v="0"/>
    <n v="0"/>
    <n v="0"/>
    <n v="0"/>
    <n v="0"/>
    <n v="0"/>
    <n v="0"/>
    <n v="0"/>
    <n v="0"/>
    <n v="0"/>
    <n v="0"/>
    <n v="451"/>
    <n v="602"/>
    <n v="350.5"/>
    <n v="255.2"/>
    <n v="290"/>
    <n v="283"/>
    <n v="229"/>
    <n v="437"/>
    <n v="434.5"/>
    <n v="519.5"/>
    <n v="388"/>
    <n v="4239.7"/>
    <n v="238.9"/>
    <n v="348"/>
    <n v="347"/>
    <n v="400.75"/>
    <n v="291"/>
    <n v="308.7"/>
    <n v="270.5"/>
    <n v="170"/>
    <n v="464.8"/>
    <n v="420.35"/>
    <n v="95"/>
    <n v="452.75"/>
    <n v="3807.7500000000005"/>
    <n v="296"/>
    <n v="267"/>
    <n v="451.6"/>
    <n v="425"/>
    <n v="140"/>
    <n v="328.35"/>
    <n v="207"/>
    <n v="216.99999999999997"/>
    <n v="2331.9499999999998"/>
    <d v="2020-04-27T00:00:00"/>
    <s v="DUNGARPUR"/>
    <s v="DUNGARPUR"/>
    <x v="4"/>
    <s v="SWAPNIL VIJAY"/>
  </r>
  <r>
    <n v="121706"/>
    <s v="ANKIT TRADERS"/>
    <n v="174"/>
    <n v="70"/>
    <n v="70"/>
    <n v="175"/>
    <n v="101"/>
    <n v="171"/>
    <n v="101"/>
    <n v="241"/>
    <n v="175"/>
    <n v="206"/>
    <n v="227"/>
    <n v="152"/>
    <n v="1863"/>
    <n v="42"/>
    <n v="518"/>
    <n v="324"/>
    <n v="233"/>
    <n v="111"/>
    <n v="279"/>
    <n v="334"/>
    <n v="101"/>
    <n v="205"/>
    <n v="294.5"/>
    <n v="381"/>
    <n v="302.5"/>
    <n v="3125"/>
    <n v="80"/>
    <n v="119"/>
    <n v="326"/>
    <n v="275"/>
    <n v="369"/>
    <n v="291"/>
    <n v="334"/>
    <n v="268"/>
    <n v="454"/>
    <n v="344"/>
    <n v="400"/>
    <n v="329"/>
    <n v="3589"/>
    <n v="207"/>
    <n v="268"/>
    <n v="430"/>
    <n v="321"/>
    <n v="330"/>
    <n v="429.5"/>
    <n v="558"/>
    <n v="202"/>
    <n v="2745.5"/>
    <d v="2009-12-28T00:00:00"/>
    <s v="DUNGARPUR"/>
    <s v="DUNGARPUR"/>
    <x v="4"/>
    <s v="CHETAN BHARTI GOSWAMI"/>
  </r>
  <r>
    <n v="175956"/>
    <s v="K K ENTERPRISES"/>
    <n v="140"/>
    <n v="70"/>
    <n v="135"/>
    <n v="279"/>
    <n v="242"/>
    <n v="309"/>
    <n v="291"/>
    <n v="398"/>
    <n v="400"/>
    <n v="419"/>
    <n v="395"/>
    <n v="252"/>
    <n v="3330"/>
    <n v="45"/>
    <n v="358.5"/>
    <n v="213"/>
    <n v="276"/>
    <n v="35"/>
    <n v="105"/>
    <n v="303"/>
    <n v="35"/>
    <n v="173"/>
    <n v="206"/>
    <n v="193"/>
    <n v="150"/>
    <n v="2092.5"/>
    <n v="77"/>
    <n v="0"/>
    <n v="300"/>
    <n v="202.5"/>
    <n v="281"/>
    <n v="193.75"/>
    <n v="352"/>
    <n v="185"/>
    <n v="450"/>
    <n v="130"/>
    <n v="480"/>
    <n v="397"/>
    <n v="3048.25"/>
    <n v="70"/>
    <n v="170"/>
    <n v="345"/>
    <n v="300"/>
    <n v="70"/>
    <n v="305"/>
    <n v="115"/>
    <n v="165"/>
    <n v="1540"/>
    <d v="2018-06-04T00:00:00"/>
    <s v="DUNGARPUR"/>
    <s v="DUNGARPUR"/>
    <x v="4"/>
    <s v="SWAPNIL VIJAY"/>
  </r>
  <r>
    <n v="144447"/>
    <s v="PARAS ENTERPRISES"/>
    <n v="243.5"/>
    <n v="235"/>
    <n v="280"/>
    <n v="313"/>
    <n v="120"/>
    <n v="111"/>
    <n v="152"/>
    <n v="146"/>
    <n v="242"/>
    <n v="279"/>
    <n v="232"/>
    <n v="110"/>
    <n v="2463.5"/>
    <n v="55"/>
    <n v="263"/>
    <n v="346.5"/>
    <n v="339"/>
    <n v="179"/>
    <n v="220.5"/>
    <n v="219"/>
    <n v="105"/>
    <n v="172.5"/>
    <n v="226"/>
    <n v="180"/>
    <n v="186.5"/>
    <n v="2492"/>
    <n v="120"/>
    <n v="202.5"/>
    <n v="245"/>
    <n v="230.5"/>
    <n v="178"/>
    <n v="120"/>
    <n v="216"/>
    <n v="152"/>
    <n v="175"/>
    <n v="140"/>
    <n v="256"/>
    <n v="260"/>
    <n v="2295"/>
    <n v="179"/>
    <n v="134"/>
    <n v="239"/>
    <n v="220"/>
    <n v="171"/>
    <n v="151.5"/>
    <n v="161.5"/>
    <n v="160"/>
    <n v="1416"/>
    <d v="2013-05-13T00:00:00"/>
    <s v="DUNGARPUR"/>
    <s v="DUNGARPUR"/>
    <x v="4"/>
    <s v="SWAPNIL VIJAY"/>
  </r>
  <r>
    <n v="179755"/>
    <s v="R &amp; K ENTERPRISES"/>
    <n v="0"/>
    <n v="0"/>
    <n v="0"/>
    <n v="0"/>
    <n v="0"/>
    <n v="0"/>
    <n v="75.05"/>
    <n v="228"/>
    <n v="200"/>
    <n v="187.5"/>
    <n v="110"/>
    <n v="5"/>
    <n v="805.55"/>
    <n v="35"/>
    <n v="264"/>
    <n v="152.5"/>
    <n v="152"/>
    <n v="104.5"/>
    <n v="115"/>
    <n v="151"/>
    <n v="120"/>
    <n v="203"/>
    <n v="201"/>
    <n v="216.65"/>
    <n v="107"/>
    <n v="1821.65"/>
    <n v="102"/>
    <n v="161"/>
    <n v="240"/>
    <n v="225"/>
    <n v="157"/>
    <n v="101"/>
    <n v="169"/>
    <n v="135"/>
    <n v="184.5"/>
    <n v="225"/>
    <n v="253.75"/>
    <n v="264"/>
    <n v="2217.25"/>
    <n v="272.5"/>
    <n v="225.5"/>
    <n v="351"/>
    <n v="280"/>
    <n v="185"/>
    <n v="282"/>
    <n v="214"/>
    <n v="260.5"/>
    <n v="2070.5"/>
    <d v="2019-10-15T00:00:00"/>
    <s v="DUNGARPUR"/>
    <s v="DUNGARPUR"/>
    <x v="4"/>
    <s v="SWAPNIL VIJAY"/>
  </r>
  <r>
    <n v="121572"/>
    <s v="FAKHRUDDIN ABDEALI LUKA WALA"/>
    <n v="175"/>
    <n v="119"/>
    <n v="155"/>
    <n v="191"/>
    <n v="145"/>
    <n v="62"/>
    <n v="172"/>
    <n v="230"/>
    <n v="150"/>
    <n v="369"/>
    <n v="275"/>
    <n v="138"/>
    <n v="2181"/>
    <n v="0"/>
    <n v="90"/>
    <n v="90.25"/>
    <n v="269"/>
    <n v="228"/>
    <n v="157.5"/>
    <n v="209.5"/>
    <n v="128.5"/>
    <n v="160"/>
    <n v="180"/>
    <n v="280"/>
    <n v="290"/>
    <n v="2082.75"/>
    <n v="220"/>
    <n v="45"/>
    <n v="195"/>
    <n v="102"/>
    <n v="152.5"/>
    <n v="165"/>
    <n v="200"/>
    <n v="97"/>
    <n v="315"/>
    <n v="280"/>
    <n v="190"/>
    <n v="222"/>
    <n v="2183.5"/>
    <n v="90"/>
    <n v="177"/>
    <n v="155"/>
    <n v="240"/>
    <n v="147"/>
    <n v="210"/>
    <n v="180"/>
    <n v="171"/>
    <n v="1370"/>
    <d v="2009-12-10T00:00:00"/>
    <s v="DUNGARPUR"/>
    <s v="DUNGARPUR"/>
    <x v="4"/>
    <s v="CHETAN BHARTI GOSWAMI"/>
  </r>
  <r>
    <n v="177092"/>
    <s v="RAJARAM BUILDING AND ELECTRICA"/>
    <n v="150"/>
    <n v="125"/>
    <n v="116"/>
    <n v="192"/>
    <n v="120"/>
    <n v="105"/>
    <n v="141"/>
    <n v="127"/>
    <n v="236"/>
    <n v="167"/>
    <n v="225.5"/>
    <n v="55"/>
    <n v="1759.5"/>
    <n v="0"/>
    <n v="227.25"/>
    <n v="310"/>
    <n v="173"/>
    <n v="192"/>
    <n v="157"/>
    <n v="171"/>
    <n v="132"/>
    <n v="147.25"/>
    <n v="165"/>
    <n v="175"/>
    <n v="135"/>
    <n v="1984.5"/>
    <n v="140"/>
    <n v="90"/>
    <n v="205"/>
    <n v="121"/>
    <n v="167.5"/>
    <n v="45"/>
    <n v="117.5"/>
    <n v="130"/>
    <n v="315"/>
    <n v="125"/>
    <n v="225"/>
    <n v="249"/>
    <n v="1930"/>
    <n v="70"/>
    <n v="150.5"/>
    <n v="197.5"/>
    <n v="168.45"/>
    <n v="152.05000000000001"/>
    <n v="127"/>
    <n v="75"/>
    <n v="120"/>
    <n v="1060.5"/>
    <d v="2019-01-07T00:00:00"/>
    <s v="DUNGARPUR"/>
    <s v="DUNGARPUR"/>
    <x v="4"/>
    <s v="SWAPNIL VIJAY"/>
  </r>
  <r>
    <n v="121574"/>
    <s v="TORAVAT JAYANTILAL JAVEERCHAND"/>
    <n v="101"/>
    <n v="136"/>
    <n v="217"/>
    <n v="208"/>
    <n v="77"/>
    <n v="86"/>
    <n v="101"/>
    <n v="141"/>
    <n v="198"/>
    <n v="206"/>
    <n v="210"/>
    <n v="101"/>
    <n v="1782"/>
    <n v="0"/>
    <n v="164"/>
    <n v="189"/>
    <n v="197"/>
    <n v="86"/>
    <n v="70"/>
    <n v="101"/>
    <n v="105"/>
    <n v="105"/>
    <n v="154"/>
    <n v="145"/>
    <n v="75"/>
    <n v="1391"/>
    <n v="35"/>
    <n v="195"/>
    <n v="224"/>
    <n v="152"/>
    <n v="135"/>
    <n v="101"/>
    <n v="59"/>
    <n v="125"/>
    <n v="170"/>
    <n v="140"/>
    <n v="205"/>
    <n v="300"/>
    <n v="1841"/>
    <n v="5"/>
    <n v="151"/>
    <n v="226"/>
    <n v="115"/>
    <n v="100"/>
    <n v="156"/>
    <n v="101"/>
    <n v="125"/>
    <n v="979"/>
    <d v="2009-12-10T00:00:00"/>
    <s v="DUNGARPUR"/>
    <s v="DUNGARPUR"/>
    <x v="4"/>
    <s v="SWAPNIL VIJAY"/>
  </r>
  <r>
    <n v="202881"/>
    <s v="MS SANITARY &amp; PAINTS"/>
    <n v="0"/>
    <n v="0"/>
    <n v="0"/>
    <n v="0"/>
    <n v="0"/>
    <n v="0"/>
    <n v="0"/>
    <n v="0"/>
    <n v="0"/>
    <n v="0"/>
    <n v="0"/>
    <n v="0"/>
    <n v="0"/>
    <n v="0"/>
    <n v="45"/>
    <n v="101"/>
    <n v="101"/>
    <n v="45"/>
    <n v="70"/>
    <n v="238"/>
    <n v="149"/>
    <n v="228"/>
    <n v="340"/>
    <n v="415"/>
    <n v="225"/>
    <n v="1957"/>
    <n v="165"/>
    <n v="115"/>
    <n v="247.5"/>
    <n v="88.5"/>
    <n v="157"/>
    <n v="70"/>
    <n v="263"/>
    <n v="70"/>
    <n v="80"/>
    <n v="195"/>
    <n v="171.5"/>
    <n v="180"/>
    <n v="1802.5"/>
    <n v="105"/>
    <n v="126"/>
    <n v="175"/>
    <n v="253"/>
    <n v="102"/>
    <n v="230"/>
    <n v="125"/>
    <n v="151"/>
    <n v="1267"/>
    <d v="2020-05-13T00:00:00"/>
    <s v="DUNGARPUR"/>
    <s v="DUNGARPUR"/>
    <x v="4"/>
    <s v="SWAPNIL VIJAY"/>
  </r>
  <r>
    <n v="121703"/>
    <s v="RASIKLAL AMBALAL SEWAK"/>
    <n v="66"/>
    <n v="31"/>
    <n v="70"/>
    <n v="105"/>
    <n v="31"/>
    <n v="35"/>
    <n v="66"/>
    <n v="35"/>
    <n v="66"/>
    <n v="100"/>
    <n v="66"/>
    <n v="71"/>
    <n v="742"/>
    <n v="0"/>
    <n v="244"/>
    <n v="157"/>
    <n v="97"/>
    <n v="101"/>
    <n v="150"/>
    <n v="106.5"/>
    <n v="55"/>
    <n v="95"/>
    <n v="105"/>
    <n v="148"/>
    <n v="100"/>
    <n v="1358.5"/>
    <n v="39"/>
    <n v="70"/>
    <n v="230"/>
    <n v="115"/>
    <n v="155"/>
    <n v="158"/>
    <n v="168"/>
    <n v="70"/>
    <n v="171"/>
    <n v="203.5"/>
    <n v="154"/>
    <n v="160"/>
    <n v="1693.5"/>
    <n v="205"/>
    <n v="140"/>
    <n v="110"/>
    <n v="177.5"/>
    <n v="100"/>
    <n v="88.25"/>
    <n v="132"/>
    <n v="81.25"/>
    <n v="1034"/>
    <d v="2009-12-28T00:00:00"/>
    <s v="DUNGARPUR"/>
    <s v="DUNGARPUR"/>
    <x v="4"/>
    <s v="CHETAN BHARTI GOSWAMI"/>
  </r>
  <r>
    <n v="208066"/>
    <s v="SHIV CORPOR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n v="101"/>
    <n v="140"/>
    <n v="120"/>
    <n v="102"/>
    <n v="93"/>
    <n v="160.5"/>
    <n v="115"/>
    <n v="181.95"/>
    <n v="223"/>
    <n v="160"/>
    <n v="202"/>
    <n v="1639.45"/>
    <n v="106"/>
    <n v="40"/>
    <n v="0"/>
    <n v="46"/>
    <n v="0"/>
    <n v="0"/>
    <n v="0"/>
    <n v="0"/>
    <n v="192"/>
    <d v="2021-04-17T00:00:00"/>
    <s v="DUNGARPUR"/>
    <s v="DUNGARPUR"/>
    <x v="4"/>
    <s v="SWAPNIL VIJAY"/>
  </r>
  <r>
    <n v="202709"/>
    <s v="GAYATRI TRADING COMPANY"/>
    <n v="0"/>
    <n v="0"/>
    <n v="0"/>
    <n v="0"/>
    <n v="0"/>
    <n v="0"/>
    <n v="0"/>
    <n v="0"/>
    <n v="0"/>
    <n v="0"/>
    <n v="0"/>
    <n v="35"/>
    <n v="35"/>
    <n v="0"/>
    <n v="205"/>
    <n v="295"/>
    <n v="119"/>
    <n v="70"/>
    <n v="35"/>
    <n v="125"/>
    <n v="0"/>
    <n v="80"/>
    <n v="160"/>
    <n v="225"/>
    <n v="105"/>
    <n v="1419"/>
    <n v="180"/>
    <n v="45"/>
    <n v="45"/>
    <n v="0"/>
    <n v="0"/>
    <n v="135"/>
    <n v="170"/>
    <n v="205"/>
    <n v="170"/>
    <n v="195"/>
    <n v="280"/>
    <n v="100"/>
    <n v="1525"/>
    <n v="145"/>
    <n v="145"/>
    <n v="135"/>
    <n v="90"/>
    <n v="132"/>
    <n v="45"/>
    <n v="102.5"/>
    <n v="0"/>
    <n v="794.5"/>
    <d v="2020-03-04T00:00:00"/>
    <s v="DUNGARPUR"/>
    <s v="DUNGARPUR"/>
    <x v="4"/>
    <s v="CHETAN BHARTI GOSWAMI"/>
  </r>
  <r>
    <n v="142332"/>
    <s v="SANTOSH KIRANA AND CEMENT"/>
    <n v="78"/>
    <n v="31"/>
    <n v="50"/>
    <n v="132"/>
    <n v="70"/>
    <n v="70"/>
    <n v="70"/>
    <n v="101"/>
    <n v="80"/>
    <n v="106"/>
    <n v="70"/>
    <n v="31"/>
    <n v="889"/>
    <n v="20"/>
    <n v="157"/>
    <n v="105"/>
    <n v="66"/>
    <n v="86"/>
    <n v="80"/>
    <n v="102"/>
    <n v="71"/>
    <n v="101"/>
    <n v="175"/>
    <n v="140"/>
    <n v="45"/>
    <n v="1148"/>
    <n v="70"/>
    <n v="105"/>
    <n v="140"/>
    <n v="105"/>
    <n v="140"/>
    <n v="120"/>
    <n v="110"/>
    <n v="90"/>
    <n v="80"/>
    <n v="185"/>
    <n v="130"/>
    <n v="175.5"/>
    <n v="1450.5"/>
    <n v="102"/>
    <n v="55"/>
    <n v="183"/>
    <n v="110"/>
    <n v="100"/>
    <n v="115"/>
    <n v="100"/>
    <n v="32"/>
    <n v="797"/>
    <d v="2013-08-05T00:00:00"/>
    <s v="DUNGARPUR"/>
    <s v="DUNGARPUR"/>
    <x v="4"/>
    <s v="CHETAN BHARTI GOSWAMI"/>
  </r>
  <r>
    <n v="143464"/>
    <s v="JYOTI BUILDING MATERIAL SUPPLI"/>
    <n v="105"/>
    <n v="105"/>
    <n v="70"/>
    <n v="140"/>
    <n v="35"/>
    <n v="35"/>
    <n v="140"/>
    <n v="70"/>
    <n v="128"/>
    <n v="70"/>
    <n v="101"/>
    <n v="45"/>
    <n v="1044"/>
    <n v="0"/>
    <n v="162"/>
    <n v="84"/>
    <n v="104"/>
    <n v="66"/>
    <n v="105"/>
    <n v="56"/>
    <n v="50"/>
    <n v="90"/>
    <n v="105"/>
    <n v="72.5"/>
    <n v="80"/>
    <n v="974.5"/>
    <n v="156"/>
    <n v="80"/>
    <n v="222"/>
    <n v="80"/>
    <n v="35"/>
    <n v="45"/>
    <n v="177"/>
    <n v="10"/>
    <n v="90"/>
    <n v="165"/>
    <n v="170"/>
    <n v="150"/>
    <n v="1380"/>
    <n v="162.5"/>
    <n v="90"/>
    <n v="234.5"/>
    <n v="200"/>
    <n v="115"/>
    <n v="222"/>
    <n v="236"/>
    <n v="136.5"/>
    <n v="1396.5"/>
    <d v="2014-03-25T00:00:00"/>
    <s v="DUNGARPUR"/>
    <s v="DUNGARPUR"/>
    <x v="4"/>
    <s v="CHETAN BHARTI GOSWAMI"/>
  </r>
  <r>
    <n v="144804"/>
    <s v="MANGAL JI MADHAV JI"/>
    <n v="38"/>
    <n v="10"/>
    <n v="76"/>
    <n v="51"/>
    <n v="45"/>
    <n v="40"/>
    <n v="90"/>
    <n v="100"/>
    <n v="111"/>
    <n v="111"/>
    <n v="106"/>
    <n v="55"/>
    <n v="833"/>
    <n v="22"/>
    <n v="105"/>
    <n v="152"/>
    <n v="101"/>
    <n v="37.5"/>
    <n v="61"/>
    <n v="30"/>
    <n v="50"/>
    <n v="65"/>
    <n v="86"/>
    <n v="93"/>
    <n v="50"/>
    <n v="852.5"/>
    <n v="55"/>
    <n v="65"/>
    <n v="102"/>
    <n v="75"/>
    <n v="32.5"/>
    <n v="51"/>
    <n v="73.5"/>
    <n v="103.5"/>
    <n v="63.5"/>
    <n v="117.75"/>
    <n v="302.5"/>
    <n v="284"/>
    <n v="1325.25"/>
    <n v="152"/>
    <n v="103.5"/>
    <n v="154"/>
    <n v="100.75"/>
    <n v="18.75"/>
    <n v="112"/>
    <n v="39"/>
    <n v="101.45"/>
    <n v="781.45"/>
    <d v="2013-07-16T00:00:00"/>
    <s v="DUNGARPUR"/>
    <s v="DUNGARPUR"/>
    <x v="4"/>
    <s v="CHETAN BHARTI GOSWAMI"/>
  </r>
  <r>
    <n v="146402"/>
    <s v="VIJAY KUMAR AJIT PRASAD"/>
    <n v="70"/>
    <n v="56"/>
    <n v="61"/>
    <n v="46"/>
    <n v="60"/>
    <n v="7.5"/>
    <n v="12.5"/>
    <n v="35"/>
    <n v="60"/>
    <n v="65"/>
    <n v="51"/>
    <n v="45"/>
    <n v="569"/>
    <n v="0"/>
    <n v="130"/>
    <n v="65"/>
    <n v="55"/>
    <n v="66"/>
    <n v="15"/>
    <n v="72"/>
    <n v="76"/>
    <n v="45"/>
    <n v="92"/>
    <n v="80"/>
    <n v="109.5"/>
    <n v="805.5"/>
    <n v="70"/>
    <n v="93.5"/>
    <n v="101"/>
    <n v="225"/>
    <n v="113"/>
    <n v="122"/>
    <n v="154.5"/>
    <n v="55"/>
    <n v="52.5"/>
    <n v="55"/>
    <n v="95"/>
    <n v="21.25"/>
    <n v="1157.75"/>
    <n v="32.5"/>
    <n v="45"/>
    <n v="60"/>
    <n v="72"/>
    <n v="70"/>
    <n v="62.5"/>
    <n v="37.5"/>
    <n v="47.5"/>
    <n v="427"/>
    <d v="2015-02-06T00:00:00"/>
    <s v="DUNGARPUR"/>
    <s v="DUNGARPUR"/>
    <x v="4"/>
    <s v="SWAPNIL VIJAY"/>
  </r>
  <r>
    <n v="146910"/>
    <s v="KOTHARI KANTILAL SHANKARLAL"/>
    <n v="30"/>
    <n v="76"/>
    <n v="77"/>
    <n v="75"/>
    <n v="77"/>
    <n v="35"/>
    <n v="62"/>
    <n v="61"/>
    <n v="125"/>
    <n v="86"/>
    <n v="66"/>
    <n v="56"/>
    <n v="826"/>
    <n v="0"/>
    <n v="35"/>
    <n v="70"/>
    <n v="90"/>
    <n v="74.5"/>
    <n v="61"/>
    <n v="20"/>
    <n v="97.5"/>
    <n v="64.25"/>
    <n v="124"/>
    <n v="82"/>
    <n v="85"/>
    <n v="803.25"/>
    <n v="42.5"/>
    <n v="65"/>
    <n v="101"/>
    <n v="92"/>
    <n v="50"/>
    <n v="70"/>
    <n v="100"/>
    <n v="80"/>
    <n v="151"/>
    <n v="100"/>
    <n v="147"/>
    <n v="147"/>
    <n v="1145.5"/>
    <n v="95"/>
    <n v="0"/>
    <n v="110.5"/>
    <n v="65.5"/>
    <n v="100"/>
    <n v="108.5"/>
    <n v="48.5"/>
    <n v="106"/>
    <n v="634"/>
    <d v="2015-04-20T00:00:00"/>
    <s v="DUNGARPUR"/>
    <s v="DUNGARPUR"/>
    <x v="4"/>
    <s v="SWAPNIL VIJAY"/>
  </r>
  <r>
    <n v="144279"/>
    <s v="SHREE PADAMAVATI TRADERS"/>
    <n v="100"/>
    <n v="70"/>
    <n v="70"/>
    <n v="132"/>
    <n v="66"/>
    <n v="62"/>
    <n v="97"/>
    <n v="151"/>
    <n v="117"/>
    <n v="170"/>
    <n v="136"/>
    <n v="35"/>
    <n v="1206"/>
    <n v="42"/>
    <n v="115"/>
    <n v="112"/>
    <n v="105"/>
    <n v="35"/>
    <n v="35"/>
    <n v="72"/>
    <n v="45"/>
    <n v="35"/>
    <n v="105"/>
    <n v="87"/>
    <n v="164"/>
    <n v="952"/>
    <n v="147"/>
    <n v="70"/>
    <n v="140"/>
    <n v="122"/>
    <n v="52"/>
    <n v="80"/>
    <n v="70"/>
    <n v="45"/>
    <n v="115"/>
    <n v="65"/>
    <n v="100"/>
    <n v="125"/>
    <n v="1131"/>
    <n v="80"/>
    <n v="35"/>
    <n v="140.5"/>
    <n v="62"/>
    <n v="45"/>
    <n v="103"/>
    <n v="115"/>
    <n v="42"/>
    <n v="622.5"/>
    <d v="2013-03-26T00:00:00"/>
    <s v="DUNGARPUR"/>
    <s v="DUNGARPUR"/>
    <x v="4"/>
    <s v="SWAPNIL VIJAY"/>
  </r>
  <r>
    <n v="203760"/>
    <s v="SHREE SAI CONSTRUCTION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5"/>
    <n v="83"/>
    <n v="66"/>
    <n v="98.95"/>
    <n v="85"/>
    <n v="83.5"/>
    <n v="111.75"/>
    <n v="563.20000000000005"/>
    <n v="125.25"/>
    <n v="135"/>
    <n v="139"/>
    <n v="79.5"/>
    <n v="59.25"/>
    <n v="66"/>
    <n v="55"/>
    <n v="52"/>
    <n v="44.5"/>
    <n v="79.5"/>
    <n v="101"/>
    <n v="125.85"/>
    <n v="1061.8499999999999"/>
    <n v="90"/>
    <n v="76"/>
    <n v="118"/>
    <n v="43.5"/>
    <n v="32.5"/>
    <n v="102.25"/>
    <n v="26.5"/>
    <n v="110.75"/>
    <n v="599.5"/>
    <d v="2020-07-17T00:00:00"/>
    <s v="DUNGARPUR"/>
    <s v="DUNGARPUR"/>
    <x v="4"/>
    <s v="CHETAN BHARTI GOSWAMI"/>
  </r>
  <r>
    <n v="174558"/>
    <s v="HARI OM MATERIAL SUPPLIERS"/>
    <n v="66"/>
    <n v="40"/>
    <n v="70"/>
    <n v="78.5"/>
    <n v="80"/>
    <n v="53.5"/>
    <n v="78"/>
    <n v="85.45"/>
    <n v="147"/>
    <n v="121"/>
    <n v="115"/>
    <n v="70"/>
    <n v="1004.45"/>
    <n v="0"/>
    <n v="252"/>
    <n v="274"/>
    <n v="128.5"/>
    <n v="72"/>
    <n v="135"/>
    <n v="83.75"/>
    <n v="2.5"/>
    <n v="69"/>
    <n v="136"/>
    <n v="35"/>
    <n v="55"/>
    <n v="1242.75"/>
    <n v="55"/>
    <n v="70"/>
    <n v="155"/>
    <n v="111"/>
    <n v="150.5"/>
    <n v="108.5"/>
    <n v="75"/>
    <n v="0"/>
    <n v="105"/>
    <n v="40"/>
    <n v="55"/>
    <n v="75"/>
    <n v="1000"/>
    <n v="70"/>
    <n v="40"/>
    <n v="35"/>
    <n v="40"/>
    <n v="15"/>
    <n v="85"/>
    <n v="65.5"/>
    <n v="50"/>
    <n v="400.5"/>
    <d v="2018-01-27T00:00:00"/>
    <s v="DUNGARPUR"/>
    <s v="DUNGARPUR"/>
    <x v="4"/>
    <s v="SWAPNIL VIJAY"/>
  </r>
  <r>
    <n v="144910"/>
    <s v="SATISH KUMAR SHANKAR LAL"/>
    <n v="65"/>
    <n v="70"/>
    <n v="54.75"/>
    <n v="46"/>
    <n v="77"/>
    <n v="31"/>
    <n v="143.5"/>
    <n v="125"/>
    <n v="57"/>
    <n v="70"/>
    <n v="101"/>
    <n v="31"/>
    <n v="871.25"/>
    <n v="0"/>
    <n v="72"/>
    <n v="108"/>
    <n v="92.5"/>
    <n v="33"/>
    <n v="101"/>
    <n v="79"/>
    <n v="99.5"/>
    <n v="77.5"/>
    <n v="113"/>
    <n v="105.5"/>
    <n v="104.5"/>
    <n v="985.5"/>
    <n v="73"/>
    <n v="41.5"/>
    <n v="70"/>
    <n v="174.5"/>
    <n v="100.5"/>
    <n v="57.5"/>
    <n v="54.5"/>
    <n v="77"/>
    <n v="45"/>
    <n v="65"/>
    <n v="80"/>
    <n v="135"/>
    <n v="973.5"/>
    <n v="0"/>
    <n v="65"/>
    <n v="102"/>
    <n v="100"/>
    <n v="20"/>
    <n v="101"/>
    <n v="30"/>
    <n v="110"/>
    <n v="528"/>
    <d v="2014-07-25T00:00:00"/>
    <s v="DUNGARPUR"/>
    <s v="DUNGARPUR"/>
    <x v="4"/>
    <s v="CHETAN BHARTI GOSWAMI"/>
  </r>
  <r>
    <n v="206412"/>
    <s v="RAJARAM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.5"/>
    <n v="35"/>
    <n v="70"/>
    <n v="218.5"/>
    <n v="75"/>
    <n v="35"/>
    <n v="90"/>
    <n v="82.5"/>
    <n v="100"/>
    <n v="101"/>
    <n v="44"/>
    <n v="85"/>
    <n v="51"/>
    <n v="100"/>
    <n v="80"/>
    <n v="120"/>
    <n v="963.5"/>
    <n v="70"/>
    <n v="116"/>
    <n v="167.5"/>
    <n v="105"/>
    <n v="55"/>
    <n v="122.5"/>
    <n v="87.5"/>
    <n v="110.5"/>
    <n v="834"/>
    <d v="2020-12-30T00:00:00"/>
    <s v="DUNGARPUR"/>
    <s v="DUNGARPUR"/>
    <x v="4"/>
    <s v="CHETAN BHARTI GOSWAMI"/>
  </r>
  <r>
    <n v="204933"/>
    <s v="KUTUBUDDIN FAKHRUDDIN EZZ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6"/>
    <n v="4"/>
    <n v="35"/>
    <n v="35"/>
    <n v="105"/>
    <n v="0"/>
    <n v="35"/>
    <n v="170"/>
    <n v="103"/>
    <n v="7"/>
    <n v="35"/>
    <n v="101"/>
    <n v="10"/>
    <n v="123"/>
    <n v="112"/>
    <n v="130"/>
    <n v="109"/>
    <n v="935"/>
    <n v="75.5"/>
    <n v="45"/>
    <n v="65"/>
    <n v="45"/>
    <n v="72.5"/>
    <n v="109.3"/>
    <n v="10"/>
    <n v="35"/>
    <n v="457.3"/>
    <d v="2020-10-02T00:00:00"/>
    <s v="DUNGARPUR"/>
    <s v="DUNGARPUR"/>
    <x v="4"/>
    <s v="CHETAN BHARTI GOSWAMI"/>
  </r>
  <r>
    <n v="205807"/>
    <s v="MANV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105"/>
    <n v="105"/>
    <n v="35"/>
    <n v="315"/>
    <n v="35"/>
    <n v="112"/>
    <n v="70"/>
    <n v="70"/>
    <n v="70"/>
    <n v="45"/>
    <n v="53.95"/>
    <n v="73"/>
    <n v="42"/>
    <n v="71"/>
    <n v="45"/>
    <n v="75"/>
    <n v="761.95"/>
    <n v="60"/>
    <n v="40"/>
    <n v="61"/>
    <n v="78"/>
    <n v="25"/>
    <n v="53"/>
    <n v="51"/>
    <n v="47"/>
    <n v="415"/>
    <d v="2020-11-30T00:00:00"/>
    <s v="DUNGARPUR"/>
    <s v="DUNGARPUR"/>
    <x v="4"/>
    <s v="CHETAN BHARTI GOSWAMI"/>
  </r>
  <r>
    <n v="205805"/>
    <s v="RK BUILDING MATERIAL SUPPLI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42"/>
    <n v="35"/>
    <n v="55"/>
    <n v="60"/>
    <n v="207"/>
    <n v="70"/>
    <n v="80"/>
    <n v="55"/>
    <n v="35"/>
    <n v="70"/>
    <n v="55"/>
    <n v="77"/>
    <n v="51"/>
    <n v="65"/>
    <n v="101"/>
    <n v="50"/>
    <n v="50"/>
    <n v="759"/>
    <n v="77"/>
    <n v="50"/>
    <n v="100"/>
    <n v="55"/>
    <n v="15"/>
    <n v="80"/>
    <n v="85"/>
    <n v="55"/>
    <n v="517"/>
    <d v="2020-11-30T00:00:00"/>
    <s v="DUNGARPUR"/>
    <s v="DUNGARPUR"/>
    <x v="4"/>
    <s v="CHETAN BHARTI GOSWAMI"/>
  </r>
  <r>
    <n v="203283"/>
    <s v="KIRTI BUILDING MATERIAL SUPPLI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20"/>
    <n v="55"/>
    <n v="50"/>
    <n v="62.25"/>
    <n v="35"/>
    <n v="58"/>
    <n v="57"/>
    <n v="372.25"/>
    <n v="11"/>
    <n v="53.5"/>
    <n v="35.5"/>
    <n v="19.5"/>
    <n v="52.5"/>
    <n v="10"/>
    <n v="32"/>
    <n v="35"/>
    <n v="70"/>
    <n v="131"/>
    <n v="98.5"/>
    <n v="164"/>
    <n v="712.5"/>
    <n v="121.5"/>
    <n v="96.5"/>
    <n v="148.79999999999998"/>
    <n v="117.5"/>
    <n v="40.4"/>
    <n v="113.5"/>
    <n v="52.5"/>
    <n v="108.7"/>
    <n v="799.4"/>
    <d v="2020-06-22T00:00:00"/>
    <s v="DUNGARPUR"/>
    <s v="DUNGARPUR"/>
    <x v="4"/>
    <s v="CHETAN BHARTI GOSWAMI"/>
  </r>
  <r>
    <n v="175247"/>
    <s v="K.P.TRADERS"/>
    <n v="30"/>
    <n v="35"/>
    <n v="35"/>
    <n v="31"/>
    <n v="31"/>
    <n v="5"/>
    <n v="31"/>
    <n v="66"/>
    <n v="66"/>
    <n v="70"/>
    <n v="70"/>
    <n v="10"/>
    <n v="480"/>
    <n v="0"/>
    <n v="80"/>
    <n v="119"/>
    <n v="31"/>
    <n v="0"/>
    <n v="30"/>
    <n v="132"/>
    <n v="35"/>
    <n v="75"/>
    <n v="70"/>
    <n v="70"/>
    <n v="40"/>
    <n v="682"/>
    <n v="35"/>
    <n v="105"/>
    <n v="35"/>
    <n v="111"/>
    <n v="39"/>
    <n v="70"/>
    <n v="57.5"/>
    <n v="10"/>
    <n v="35"/>
    <n v="35"/>
    <n v="50"/>
    <n v="15"/>
    <n v="597.5"/>
    <n v="60"/>
    <n v="30"/>
    <n v="55"/>
    <n v="45"/>
    <n v="20"/>
    <n v="40"/>
    <n v="45"/>
    <n v="20"/>
    <n v="315"/>
    <d v="2018-04-04T00:00:00"/>
    <s v="DUNGARPUR"/>
    <s v="DUNGARPUR"/>
    <x v="4"/>
    <s v="SWAPNIL VIJAY"/>
  </r>
  <r>
    <n v="122196"/>
    <s v="PARVATI TRADERS"/>
    <n v="105"/>
    <n v="0"/>
    <n v="35"/>
    <n v="45"/>
    <n v="31"/>
    <n v="31"/>
    <n v="70"/>
    <n v="80"/>
    <n v="51"/>
    <n v="101"/>
    <n v="5"/>
    <n v="35"/>
    <n v="589"/>
    <n v="55"/>
    <n v="30"/>
    <n v="66"/>
    <n v="35"/>
    <n v="5"/>
    <n v="76"/>
    <n v="66"/>
    <n v="17"/>
    <n v="70"/>
    <n v="70"/>
    <n v="35.5"/>
    <n v="52"/>
    <n v="577.5"/>
    <n v="35"/>
    <n v="35"/>
    <n v="80"/>
    <n v="22.5"/>
    <n v="75.5"/>
    <n v="10"/>
    <n v="41"/>
    <n v="31"/>
    <n v="55"/>
    <n v="70.75"/>
    <n v="66.75"/>
    <n v="17.5"/>
    <n v="540"/>
    <n v="80.5"/>
    <n v="60.25"/>
    <n v="101"/>
    <n v="55"/>
    <n v="40"/>
    <n v="48"/>
    <n v="35"/>
    <n v="35"/>
    <n v="454.75"/>
    <d v="2010-03-29T00:00:00"/>
    <s v="DUNGARPUR"/>
    <s v="DUNGARPUR"/>
    <x v="4"/>
    <s v="SWAPNIL VIJAY"/>
  </r>
  <r>
    <n v="174377"/>
    <s v="PATIDAR CEMENT CORPORATION"/>
    <n v="45"/>
    <n v="50"/>
    <n v="80"/>
    <n v="40"/>
    <n v="11"/>
    <n v="5"/>
    <n v="0"/>
    <n v="45"/>
    <n v="50"/>
    <n v="50"/>
    <n v="80"/>
    <n v="25"/>
    <n v="481"/>
    <n v="0"/>
    <n v="20"/>
    <n v="52.5"/>
    <n v="70"/>
    <n v="10"/>
    <n v="40"/>
    <n v="46"/>
    <n v="35"/>
    <n v="55.5"/>
    <n v="61"/>
    <n v="41"/>
    <n v="30"/>
    <n v="461"/>
    <n v="50.5"/>
    <n v="51"/>
    <n v="73.5"/>
    <n v="52.5"/>
    <n v="52"/>
    <n v="48"/>
    <n v="56"/>
    <n v="10"/>
    <n v="0"/>
    <n v="15"/>
    <n v="20"/>
    <n v="25"/>
    <n v="453.5"/>
    <n v="20"/>
    <n v="30"/>
    <n v="20"/>
    <n v="20"/>
    <n v="12.5"/>
    <n v="10"/>
    <n v="10"/>
    <n v="0"/>
    <n v="122.5"/>
    <d v="2018-10-27T00:00:00"/>
    <s v="DUNGARPUR"/>
    <s v="DUNGARPUR"/>
    <x v="4"/>
    <n v="0"/>
  </r>
  <r>
    <n v="203330"/>
    <s v="VIKAS TRADING COMPANY"/>
    <n v="0"/>
    <n v="0"/>
    <n v="0"/>
    <n v="0"/>
    <n v="0"/>
    <n v="0"/>
    <n v="0"/>
    <n v="0"/>
    <n v="0"/>
    <n v="0"/>
    <n v="0"/>
    <n v="0"/>
    <n v="0"/>
    <n v="0"/>
    <n v="0"/>
    <n v="35"/>
    <n v="111"/>
    <n v="70"/>
    <n v="45"/>
    <n v="10"/>
    <n v="35"/>
    <n v="0"/>
    <n v="70"/>
    <n v="35"/>
    <n v="35"/>
    <n v="446"/>
    <n v="35"/>
    <n v="0"/>
    <n v="35"/>
    <n v="35"/>
    <n v="35"/>
    <n v="16"/>
    <n v="40"/>
    <n v="17.5"/>
    <n v="52.5"/>
    <n v="55"/>
    <n v="65"/>
    <n v="39.9"/>
    <n v="425.9"/>
    <n v="30"/>
    <n v="20"/>
    <n v="37"/>
    <n v="16.5"/>
    <n v="27.5"/>
    <n v="50"/>
    <n v="30"/>
    <n v="47"/>
    <n v="258"/>
    <d v="2020-06-24T00:00:00"/>
    <s v="DUNGARPUR"/>
    <s v="DUNGARPUR"/>
    <x v="4"/>
    <s v="CHETAN BHARTI GOSWAMI"/>
  </r>
  <r>
    <n v="210544"/>
    <s v="VAIDANSHI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82"/>
    <n v="59"/>
    <n v="126.25"/>
    <n v="372.25"/>
    <n v="75"/>
    <n v="45"/>
    <n v="110"/>
    <n v="115"/>
    <n v="5"/>
    <n v="70"/>
    <n v="0"/>
    <n v="75"/>
    <n v="495"/>
    <d v="2021-11-27T00:00:00"/>
    <s v="DUNGARPUR"/>
    <s v="DUNGARPUR"/>
    <x v="4"/>
    <s v="CHETAN BHARTI GOSWAMI"/>
  </r>
  <r>
    <n v="147110"/>
    <s v="RAKESH PATEL"/>
    <n v="35"/>
    <n v="35"/>
    <n v="70"/>
    <n v="10"/>
    <n v="25"/>
    <n v="30"/>
    <n v="15"/>
    <n v="35"/>
    <n v="46"/>
    <n v="50"/>
    <n v="10"/>
    <n v="13.25"/>
    <n v="374.25"/>
    <n v="0"/>
    <n v="53.15"/>
    <n v="52.5"/>
    <n v="44"/>
    <n v="19"/>
    <n v="37.5"/>
    <n v="55"/>
    <n v="0"/>
    <n v="17.5"/>
    <n v="57"/>
    <n v="22.5"/>
    <n v="15"/>
    <n v="373.15"/>
    <n v="40"/>
    <n v="60"/>
    <n v="30.5"/>
    <n v="22.5"/>
    <n v="5"/>
    <n v="10"/>
    <n v="0"/>
    <n v="10"/>
    <n v="20"/>
    <n v="32.5"/>
    <n v="10"/>
    <n v="10"/>
    <n v="250.5"/>
    <n v="27.5"/>
    <n v="30"/>
    <n v="25"/>
    <n v="2.5"/>
    <n v="0"/>
    <n v="0"/>
    <n v="0"/>
    <n v="0"/>
    <n v="85"/>
    <d v="2015-05-18T00:00:00"/>
    <s v="DUNGARPUR"/>
    <s v="DUNGARPUR"/>
    <x v="4"/>
    <s v="PRADEEP TANWAR"/>
  </r>
  <r>
    <n v="178223"/>
    <s v="M V TRADERS"/>
    <n v="0"/>
    <n v="0"/>
    <n v="20"/>
    <n v="32"/>
    <n v="5"/>
    <n v="5"/>
    <n v="10"/>
    <n v="20"/>
    <n v="25"/>
    <n v="30"/>
    <n v="30"/>
    <n v="31"/>
    <n v="208"/>
    <n v="0"/>
    <n v="42"/>
    <n v="50"/>
    <n v="5"/>
    <n v="70"/>
    <n v="35"/>
    <n v="41"/>
    <n v="69"/>
    <n v="42.5"/>
    <n v="56"/>
    <n v="50.5"/>
    <n v="14"/>
    <n v="475"/>
    <n v="35.5"/>
    <n v="20"/>
    <n v="75"/>
    <n v="90"/>
    <n v="20"/>
    <n v="0"/>
    <n v="0"/>
    <n v="0"/>
    <n v="0"/>
    <n v="0"/>
    <n v="0"/>
    <n v="0"/>
    <n v="240.5"/>
    <n v="0"/>
    <n v="0"/>
    <n v="0"/>
    <n v="0"/>
    <n v="0"/>
    <n v="0"/>
    <n v="0"/>
    <n v="0"/>
    <n v="0"/>
    <d v="2019-05-02T00:00:00"/>
    <s v="DUNGARPUR"/>
    <s v="DUNGARPUR"/>
    <x v="4"/>
    <n v="0"/>
  </r>
  <r>
    <n v="174482"/>
    <s v="ARIHANT BUILDING MATERIYAL"/>
    <n v="35"/>
    <n v="101"/>
    <n v="110"/>
    <n v="45"/>
    <n v="41"/>
    <n v="35"/>
    <n v="45"/>
    <n v="35"/>
    <n v="75"/>
    <n v="50"/>
    <n v="66"/>
    <n v="45"/>
    <n v="683"/>
    <n v="0"/>
    <n v="60"/>
    <n v="25"/>
    <n v="35"/>
    <n v="0"/>
    <n v="35"/>
    <n v="35"/>
    <n v="0"/>
    <n v="35"/>
    <n v="105"/>
    <n v="35"/>
    <n v="40"/>
    <n v="405"/>
    <n v="45"/>
    <n v="0"/>
    <n v="0"/>
    <n v="35"/>
    <n v="10"/>
    <n v="10"/>
    <n v="62.5"/>
    <n v="35"/>
    <n v="15"/>
    <n v="5"/>
    <n v="0"/>
    <n v="10"/>
    <n v="227.5"/>
    <n v="0"/>
    <n v="0"/>
    <n v="0"/>
    <n v="0"/>
    <n v="0"/>
    <n v="0"/>
    <n v="0"/>
    <n v="0"/>
    <n v="0"/>
    <d v="2018-01-23T00:00:00"/>
    <s v="DUNGARPUR"/>
    <s v="DUNGARPUR"/>
    <x v="4"/>
    <s v="PRADEEP TANWAR"/>
  </r>
  <r>
    <n v="121571"/>
    <s v="SHRI JI TRADERS"/>
    <n v="0"/>
    <n v="34"/>
    <n v="15"/>
    <n v="65"/>
    <n v="0"/>
    <n v="62"/>
    <n v="35"/>
    <n v="10"/>
    <n v="57.5"/>
    <n v="20"/>
    <n v="5"/>
    <n v="35"/>
    <n v="338.5"/>
    <n v="0"/>
    <n v="122"/>
    <n v="83"/>
    <n v="45"/>
    <n v="35"/>
    <n v="10"/>
    <n v="45"/>
    <n v="40"/>
    <n v="20"/>
    <n v="65"/>
    <n v="35"/>
    <n v="50"/>
    <n v="550"/>
    <n v="15"/>
    <n v="0"/>
    <n v="45"/>
    <n v="58"/>
    <n v="10"/>
    <n v="10"/>
    <n v="11.5"/>
    <n v="0"/>
    <n v="20"/>
    <n v="0"/>
    <n v="0"/>
    <n v="0"/>
    <n v="169.5"/>
    <n v="0"/>
    <n v="0"/>
    <n v="0"/>
    <n v="0"/>
    <n v="0"/>
    <n v="0"/>
    <n v="0"/>
    <n v="0"/>
    <n v="0"/>
    <d v="2009-12-10T00:00:00"/>
    <s v="DUNGARPUR"/>
    <s v="DUNGARPUR"/>
    <x v="4"/>
    <s v="PRADEEP TANWAR"/>
  </r>
  <r>
    <n v="207997"/>
    <s v="SAI CONSTRUCTION AND BUILD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30.5"/>
    <n v="55"/>
    <n v="0"/>
    <n v="28"/>
    <n v="5"/>
    <n v="10"/>
    <n v="0"/>
    <n v="0"/>
    <n v="0"/>
    <n v="0"/>
    <n v="0"/>
    <n v="143.5"/>
    <n v="0"/>
    <n v="0"/>
    <n v="0"/>
    <n v="0"/>
    <n v="0"/>
    <n v="0"/>
    <n v="0"/>
    <n v="0"/>
    <n v="0"/>
    <d v="2021-04-13T00:00:00"/>
    <s v="DUNGARPUR"/>
    <s v="DUNGARPUR"/>
    <x v="4"/>
    <n v="0"/>
  </r>
  <r>
    <n v="205747"/>
    <s v="DRL BUILDING MATERIAL &amp; 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53.5"/>
    <n v="31.3"/>
    <n v="0"/>
    <n v="144.80000000000001"/>
    <n v="30"/>
    <n v="15"/>
    <n v="0"/>
    <n v="0"/>
    <n v="7.5"/>
    <n v="13.5"/>
    <n v="20"/>
    <n v="5"/>
    <n v="10"/>
    <n v="20"/>
    <n v="10"/>
    <n v="10"/>
    <n v="141"/>
    <n v="20"/>
    <n v="11"/>
    <n v="25"/>
    <n v="20"/>
    <n v="10"/>
    <n v="0"/>
    <n v="10"/>
    <n v="0"/>
    <n v="96"/>
    <d v="2020-11-27T00:00:00"/>
    <s v="DUNGARPUR"/>
    <s v="DUNGARPUR"/>
    <x v="4"/>
    <s v="CHETAN BHARTI GOSWAMI"/>
  </r>
  <r>
    <n v="178818"/>
    <s v="SHIV CORPORATION"/>
    <n v="0"/>
    <n v="0"/>
    <n v="0"/>
    <n v="182"/>
    <n v="172"/>
    <n v="159.25"/>
    <n v="166.5"/>
    <n v="125"/>
    <n v="198.5"/>
    <n v="221"/>
    <n v="212"/>
    <n v="132"/>
    <n v="1568.25"/>
    <n v="0"/>
    <n v="152"/>
    <n v="166.5"/>
    <n v="155"/>
    <n v="81"/>
    <n v="124.5"/>
    <n v="102"/>
    <n v="119"/>
    <n v="157.5"/>
    <n v="124.5"/>
    <n v="140"/>
    <n v="63.5"/>
    <n v="1385.5"/>
    <n v="0"/>
    <n v="0"/>
    <n v="10"/>
    <n v="5"/>
    <n v="30"/>
    <n v="10"/>
    <n v="0"/>
    <n v="0"/>
    <n v="0"/>
    <n v="0"/>
    <n v="0"/>
    <n v="0"/>
    <n v="55"/>
    <n v="0"/>
    <n v="0"/>
    <n v="0"/>
    <n v="0"/>
    <n v="0"/>
    <n v="0"/>
    <n v="0"/>
    <n v="0"/>
    <n v="0"/>
    <d v="2019-07-12T00:00:00"/>
    <s v="DUNGARPUR"/>
    <s v="DUNGARPUR"/>
    <x v="4"/>
    <n v="0"/>
  </r>
  <r>
    <n v="211690"/>
    <s v="CHARBHUJA HARDWARE AND PAI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28"/>
    <n v="71"/>
    <n v="0"/>
    <n v="10"/>
    <n v="0"/>
    <n v="10"/>
    <n v="0"/>
    <n v="0"/>
    <n v="0"/>
    <n v="91"/>
    <d v="2022-02-26T00:00:00"/>
    <s v="DUNGARPUR"/>
    <s v="DUNGARPUR"/>
    <x v="4"/>
    <n v="0"/>
  </r>
  <r>
    <n v="174308"/>
    <s v="MAHALAXMI PATHAR GODAM"/>
    <n v="15"/>
    <n v="15"/>
    <n v="20"/>
    <n v="10"/>
    <n v="0"/>
    <n v="0"/>
    <n v="0"/>
    <n v="0"/>
    <n v="0"/>
    <n v="0"/>
    <n v="0"/>
    <n v="0"/>
    <n v="60"/>
    <n v="0"/>
    <n v="10"/>
    <n v="15"/>
    <n v="7.5"/>
    <n v="0"/>
    <n v="7.5"/>
    <n v="20"/>
    <n v="20"/>
    <n v="7"/>
    <n v="0"/>
    <n v="0"/>
    <n v="0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10-18T00:00:00"/>
    <s v="DUNGARPUR"/>
    <s v="DUNGARPUR"/>
    <x v="4"/>
    <n v="0"/>
  </r>
  <r>
    <n v="177146"/>
    <s v="RAJASTHAN BUILDERS"/>
    <n v="216"/>
    <n v="139"/>
    <n v="256"/>
    <n v="160"/>
    <n v="77"/>
    <n v="123"/>
    <n v="5"/>
    <n v="15"/>
    <n v="41"/>
    <n v="62"/>
    <n v="31"/>
    <n v="25.25"/>
    <n v="1150.25"/>
    <n v="0"/>
    <n v="45"/>
    <n v="4"/>
    <n v="1"/>
    <n v="10"/>
    <n v="0"/>
    <n v="0"/>
    <n v="0"/>
    <n v="0"/>
    <n v="0"/>
    <n v="0"/>
    <n v="0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1-10T00:00:00"/>
    <s v="DUNGARPUR"/>
    <s v="DUNGARPUR"/>
    <x v="4"/>
    <n v="0"/>
  </r>
  <r>
    <n v="205312"/>
    <s v="NILKANTH FERTILIZ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0-27T00:00:00"/>
    <s v="DUNGARPUR"/>
    <s v="DUNGARPUR"/>
    <x v="4"/>
    <n v="0"/>
  </r>
  <r>
    <n v="203763"/>
    <s v="K A TRADERS"/>
    <n v="0"/>
    <n v="0"/>
    <n v="0"/>
    <n v="0"/>
    <n v="0"/>
    <n v="0"/>
    <n v="0"/>
    <n v="0"/>
    <n v="0"/>
    <n v="0"/>
    <n v="0"/>
    <n v="0"/>
    <n v="0"/>
    <n v="0"/>
    <n v="0"/>
    <n v="0"/>
    <n v="12.5"/>
    <n v="0"/>
    <n v="0"/>
    <n v="0"/>
    <n v="0"/>
    <n v="0"/>
    <n v="0"/>
    <n v="0"/>
    <n v="0"/>
    <n v="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7-17T00:00:00"/>
    <s v="DUNGARPUR"/>
    <s v="DUNGARPUR"/>
    <x v="4"/>
    <n v="0"/>
  </r>
  <r>
    <n v="212251"/>
    <s v="SHREE MADHUR CON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.5"/>
    <n v="200"/>
    <n v="205"/>
    <n v="120"/>
    <n v="199"/>
    <n v="170"/>
    <n v="188.5"/>
    <n v="125"/>
    <n v="1320"/>
    <d v="2022-04-20T00:00:00"/>
    <s v="DUNGARPUR"/>
    <s v="DUNGARPUR"/>
    <x v="4"/>
    <n v="0"/>
  </r>
  <r>
    <n v="212317"/>
    <s v="VIJVAMATA MATERIAL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20"/>
    <n v="65"/>
    <n v="10"/>
    <n v="12.5"/>
    <n v="22.5"/>
    <n v="20"/>
    <n v="180"/>
    <d v="2022-04-23T00:00:00"/>
    <s v="DUNGARPUR"/>
    <s v="DUNGARPUR"/>
    <x v="4"/>
    <n v="0"/>
  </r>
  <r>
    <n v="213204"/>
    <s v="SHAKT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"/>
    <n v="7"/>
    <n v="10.5"/>
    <n v="20"/>
    <n v="16"/>
    <n v="67"/>
    <d v="2022-06-28T00:00:00"/>
    <s v="DUNGARPUR"/>
    <s v="DUNGARPUR"/>
    <x v="4"/>
    <n v="0"/>
  </r>
  <r>
    <n v="213485"/>
    <s v="TRIPURA PATTHAR GODOW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15"/>
    <n v="63"/>
    <n v="65"/>
    <n v="55"/>
    <n v="238"/>
    <d v="2022-07-20T00:00:00"/>
    <s v="DUNGARPUR"/>
    <s v="DUNGARPUR"/>
    <x v="4"/>
    <n v="0"/>
  </r>
  <r>
    <n v="213658"/>
    <s v="SHIV-G-CORPOR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49.75"/>
    <n v="57.5"/>
    <n v="61.05"/>
    <n v="198.3"/>
    <d v="2022-08-05T00:00:00"/>
    <s v="DUNGARPUR"/>
    <s v="DUNGARPUR"/>
    <x v="4"/>
    <n v="0"/>
  </r>
  <r>
    <n v="214236"/>
    <s v="PATIDAR CEMENT CORPOR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d v="2022-09-26T00:00:00"/>
    <s v="DUNGARPUR"/>
    <s v="DUNGARPUR"/>
    <x v="4"/>
    <n v="0"/>
  </r>
  <r>
    <n v="215153"/>
    <s v="JAI BAJRANGBALI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d v="2022-11-30T00:00:00"/>
    <s v="DUNGARPUR"/>
    <s v="DUNGARPUR"/>
    <x v="4"/>
    <n v="0"/>
  </r>
  <r>
    <n v="119028"/>
    <s v="KANHAYALAL &amp; SONS"/>
    <n v="1698.75"/>
    <n v="1453"/>
    <n v="1855"/>
    <n v="2209"/>
    <n v="1800.5"/>
    <n v="1609.5"/>
    <n v="1760"/>
    <n v="1812"/>
    <n v="2577"/>
    <n v="2343"/>
    <n v="1836.95"/>
    <n v="1561"/>
    <n v="22515.7"/>
    <n v="946.5"/>
    <n v="2096.85"/>
    <n v="2184.5"/>
    <n v="2077"/>
    <n v="1643"/>
    <n v="1967.5"/>
    <n v="1767.25"/>
    <n v="1593.5"/>
    <n v="2010.45"/>
    <n v="1998"/>
    <n v="2148"/>
    <n v="2728"/>
    <n v="23160.550000000003"/>
    <n v="1258.75"/>
    <n v="1376.75"/>
    <n v="2386"/>
    <n v="2174.5"/>
    <n v="2068.25"/>
    <n v="1790.65"/>
    <n v="1843"/>
    <n v="1345.5"/>
    <n v="1850"/>
    <n v="2346"/>
    <n v="1959.5"/>
    <n v="2929"/>
    <n v="23327.9"/>
    <n v="1603"/>
    <n v="1411"/>
    <n v="1810.5"/>
    <n v="1632.5"/>
    <n v="1087"/>
    <n v="1748"/>
    <n v="1524"/>
    <n v="1616"/>
    <n v="12432"/>
    <d v="2009-07-02T00:00:00"/>
    <s v="RAJSAMAND"/>
    <s v="UDAIPUR"/>
    <x v="4"/>
    <s v="ADITYA SINGH RATHORE"/>
  </r>
  <r>
    <n v="172597"/>
    <s v="SONU TRADERS"/>
    <n v="108"/>
    <n v="19.5"/>
    <n v="166.5"/>
    <n v="97.55"/>
    <n v="113.25"/>
    <n v="113"/>
    <n v="243.5"/>
    <n v="174.5"/>
    <n v="185"/>
    <n v="259"/>
    <n v="142.5"/>
    <n v="126"/>
    <n v="1748.3"/>
    <n v="61"/>
    <n v="155"/>
    <n v="133.5"/>
    <n v="232"/>
    <n v="150"/>
    <n v="160"/>
    <n v="123"/>
    <n v="50"/>
    <n v="176"/>
    <n v="210"/>
    <n v="222.55"/>
    <n v="368"/>
    <n v="2041.05"/>
    <n v="128.5"/>
    <n v="155"/>
    <n v="167.5"/>
    <n v="70"/>
    <n v="100"/>
    <n v="110"/>
    <n v="135"/>
    <n v="92.5"/>
    <n v="207.5"/>
    <n v="257"/>
    <n v="72.5"/>
    <n v="231.5"/>
    <n v="1727"/>
    <n v="80.5"/>
    <n v="52.5"/>
    <n v="172.1"/>
    <n v="108.4"/>
    <n v="61.5"/>
    <n v="94"/>
    <n v="158.75"/>
    <n v="134"/>
    <n v="861.75"/>
    <d v="2017-08-05T00:00:00"/>
    <s v="RAJSAMAND"/>
    <s v="UDAIPUR"/>
    <x v="4"/>
    <s v="ADITYA SINGH RATHORE"/>
  </r>
  <r>
    <n v="176015"/>
    <s v="DEVNARAYAN TRADERS"/>
    <n v="162.5"/>
    <n v="92"/>
    <n v="131.69999999999999"/>
    <n v="132.5"/>
    <n v="125.75"/>
    <n v="99"/>
    <n v="92.2"/>
    <n v="67.5"/>
    <n v="110.5"/>
    <n v="99.3"/>
    <n v="86.25"/>
    <n v="82.5"/>
    <n v="1281.7"/>
    <n v="5"/>
    <n v="56"/>
    <n v="75.5"/>
    <n v="71.150000000000006"/>
    <n v="50.5"/>
    <n v="36"/>
    <n v="44.5"/>
    <n v="50.4"/>
    <n v="45.5"/>
    <n v="70.8"/>
    <n v="90"/>
    <n v="100.15"/>
    <n v="695.49999999999989"/>
    <n v="50.15"/>
    <n v="100.35"/>
    <n v="145.35"/>
    <n v="137.25"/>
    <n v="136.65"/>
    <n v="176.5"/>
    <n v="121.5"/>
    <n v="100.5"/>
    <n v="150.05000000000001"/>
    <n v="180.2"/>
    <n v="103.5"/>
    <n v="258.5"/>
    <n v="1660.5"/>
    <n v="109.5"/>
    <n v="76.5"/>
    <n v="143.9"/>
    <n v="101.15"/>
    <n v="13.65"/>
    <n v="149.69999999999999"/>
    <n v="83.7"/>
    <n v="80"/>
    <n v="758.09999999999991"/>
    <d v="2018-06-09T00:00:00"/>
    <s v="RAJSAMAND"/>
    <s v="UDAIPUR"/>
    <x v="4"/>
    <s v="ADITYA SINGH RATHORE"/>
  </r>
  <r>
    <n v="172905"/>
    <s v="SHRI CHARBHUJA CEMENT SUPPLIER"/>
    <n v="100"/>
    <n v="91"/>
    <n v="72.900000000000006"/>
    <n v="108"/>
    <n v="54.25"/>
    <n v="45.85"/>
    <n v="59.25"/>
    <n v="35"/>
    <n v="96.9"/>
    <n v="75"/>
    <n v="83.75"/>
    <n v="40.799999999999997"/>
    <n v="862.69999999999993"/>
    <n v="0"/>
    <n v="60"/>
    <n v="40.25"/>
    <n v="75.25"/>
    <n v="52.5"/>
    <n v="78.099999999999994"/>
    <n v="73"/>
    <n v="35"/>
    <n v="50"/>
    <n v="34.5"/>
    <n v="54.5"/>
    <n v="110"/>
    <n v="663.1"/>
    <n v="51"/>
    <n v="21"/>
    <n v="82.3"/>
    <n v="101.5"/>
    <n v="68.05"/>
    <n v="83.5"/>
    <n v="78.349999999999994"/>
    <n v="30"/>
    <n v="85"/>
    <n v="104.75"/>
    <n v="73.25"/>
    <n v="156"/>
    <n v="934.7"/>
    <n v="52.5"/>
    <n v="56"/>
    <n v="86.5"/>
    <n v="126.75"/>
    <n v="132"/>
    <n v="175.7"/>
    <n v="51.85"/>
    <n v="111"/>
    <n v="792.30000000000007"/>
    <d v="2017-09-05T00:00:00"/>
    <s v="RAJSAMAND"/>
    <s v="UDAIPUR"/>
    <x v="4"/>
    <s v="ADITYA SINGH RATHORE"/>
  </r>
  <r>
    <n v="204833"/>
    <s v="S K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60"/>
    <n v="140"/>
    <n v="150"/>
    <n v="171"/>
    <n v="561"/>
    <n v="72.5"/>
    <n v="110"/>
    <n v="200"/>
    <n v="80"/>
    <n v="45"/>
    <n v="90"/>
    <n v="20"/>
    <n v="20"/>
    <n v="70"/>
    <n v="35"/>
    <n v="15"/>
    <n v="0"/>
    <n v="757.5"/>
    <n v="85"/>
    <n v="30"/>
    <n v="70"/>
    <n v="50"/>
    <n v="35"/>
    <n v="30"/>
    <n v="35"/>
    <n v="35"/>
    <n v="370"/>
    <d v="2020-09-25T00:00:00"/>
    <s v="RAJSAMAND"/>
    <s v="UDAIPUR"/>
    <x v="4"/>
    <s v="ADITYA SINGH RATHORE"/>
  </r>
  <r>
    <n v="175496"/>
    <s v="SANTOSH KUMAR TOSHNIWAL"/>
    <n v="85"/>
    <n v="105.5"/>
    <n v="25"/>
    <n v="67.5"/>
    <n v="30"/>
    <n v="10"/>
    <n v="40"/>
    <n v="40"/>
    <n v="50"/>
    <n v="50"/>
    <n v="70"/>
    <n v="20"/>
    <n v="593"/>
    <n v="20"/>
    <n v="10"/>
    <n v="40"/>
    <n v="30"/>
    <n v="10"/>
    <n v="20"/>
    <n v="20"/>
    <n v="20"/>
    <n v="65"/>
    <n v="52.5"/>
    <n v="80"/>
    <n v="90"/>
    <n v="457.5"/>
    <n v="40"/>
    <n v="88.5"/>
    <n v="100"/>
    <n v="60"/>
    <n v="40"/>
    <n v="30"/>
    <n v="50"/>
    <n v="20"/>
    <n v="100"/>
    <n v="107.5"/>
    <n v="69"/>
    <n v="30"/>
    <n v="735"/>
    <n v="60"/>
    <n v="50"/>
    <n v="70"/>
    <n v="15"/>
    <n v="55"/>
    <n v="82"/>
    <n v="10"/>
    <n v="35"/>
    <n v="377"/>
    <d v="2018-04-30T00:00:00"/>
    <s v="RAJSAMAND"/>
    <s v="UDAIPUR"/>
    <x v="4"/>
    <s v="ADITYA SINGH RATHORE"/>
  </r>
  <r>
    <n v="172906"/>
    <s v="MAA KRIPA CEMENT &amp; BUILDING MA"/>
    <n v="42.5"/>
    <n v="52.5"/>
    <n v="55"/>
    <n v="61.5"/>
    <n v="77.5"/>
    <n v="11"/>
    <n v="44"/>
    <n v="35"/>
    <n v="70"/>
    <n v="105"/>
    <n v="100"/>
    <n v="100"/>
    <n v="754"/>
    <n v="0"/>
    <n v="42"/>
    <n v="76.75"/>
    <n v="65"/>
    <n v="42"/>
    <n v="65.5"/>
    <n v="36"/>
    <n v="17.5"/>
    <n v="70"/>
    <n v="35"/>
    <n v="75"/>
    <n v="126.65"/>
    <n v="651.4"/>
    <n v="35.85"/>
    <n v="35"/>
    <n v="79.5"/>
    <n v="77.5"/>
    <n v="89"/>
    <n v="45"/>
    <n v="32.5"/>
    <n v="35"/>
    <n v="82.5"/>
    <n v="11.5"/>
    <n v="60"/>
    <n v="105.5"/>
    <n v="688.85"/>
    <n v="40"/>
    <n v="38.5"/>
    <n v="45"/>
    <n v="42"/>
    <n v="53"/>
    <n v="79.849999999999994"/>
    <n v="35"/>
    <n v="35"/>
    <n v="368.35"/>
    <d v="2017-09-04T00:00:00"/>
    <s v="RAJSAMAND"/>
    <s v="UDAIPUR"/>
    <x v="4"/>
    <s v="ADITYA SINGH RATHORE"/>
  </r>
  <r>
    <n v="201838"/>
    <s v="SUKHWAL KRISHI KENDER"/>
    <n v="0"/>
    <n v="0"/>
    <n v="0"/>
    <n v="0"/>
    <n v="0"/>
    <n v="0"/>
    <n v="0"/>
    <n v="0"/>
    <n v="0"/>
    <n v="60"/>
    <n v="58.5"/>
    <n v="40"/>
    <n v="158.5"/>
    <n v="15"/>
    <n v="51"/>
    <n v="50"/>
    <n v="48.5"/>
    <n v="30"/>
    <n v="50"/>
    <n v="20"/>
    <n v="40"/>
    <n v="35"/>
    <n v="25"/>
    <n v="70"/>
    <n v="70"/>
    <n v="504.5"/>
    <n v="20"/>
    <n v="20"/>
    <n v="40"/>
    <n v="30"/>
    <n v="50"/>
    <n v="60"/>
    <n v="50"/>
    <n v="30"/>
    <n v="50"/>
    <n v="81"/>
    <n v="20"/>
    <n v="60"/>
    <n v="511"/>
    <n v="20"/>
    <n v="10"/>
    <n v="50"/>
    <n v="7.5"/>
    <n v="37"/>
    <n v="10"/>
    <n v="8"/>
    <n v="20"/>
    <n v="162.5"/>
    <d v="2019-12-23T00:00:00"/>
    <s v="RAJSAMAND"/>
    <s v="UDAIPUR"/>
    <x v="4"/>
    <s v="ADITYA SINGH RATHORE"/>
  </r>
  <r>
    <n v="210135"/>
    <s v="SHREE MAMADEV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5"/>
    <n v="20"/>
    <n v="52.5"/>
    <n v="60"/>
    <n v="25.5"/>
    <n v="101"/>
    <n v="268.85000000000002"/>
    <n v="29.5"/>
    <n v="16.5"/>
    <n v="30.5"/>
    <n v="45"/>
    <n v="35.5"/>
    <n v="21"/>
    <n v="0"/>
    <n v="15"/>
    <n v="193"/>
    <d v="2021-10-14T00:00:00"/>
    <s v="RAJSAMAND"/>
    <s v="UDAIPUR"/>
    <x v="4"/>
    <s v="ADITYA SINGH RATHORE"/>
  </r>
  <r>
    <n v="175596"/>
    <s v="SHRI DEVASI CEMENT AGENCY"/>
    <n v="84.5"/>
    <n v="0"/>
    <n v="50"/>
    <n v="71"/>
    <n v="0"/>
    <n v="0"/>
    <n v="0"/>
    <n v="0"/>
    <n v="0"/>
    <n v="0"/>
    <n v="0"/>
    <n v="0"/>
    <n v="20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5"/>
    <n v="67.5"/>
    <n v="0"/>
    <n v="50"/>
    <n v="34"/>
    <n v="0"/>
    <n v="0"/>
    <n v="266"/>
    <n v="0"/>
    <n v="0"/>
    <n v="0"/>
    <n v="0"/>
    <n v="0"/>
    <n v="0"/>
    <n v="0"/>
    <n v="0"/>
    <n v="0"/>
    <d v="2018-05-09T00:00:00"/>
    <s v="RAJSAMAND"/>
    <s v="UDAIPUR"/>
    <x v="4"/>
    <s v="VACANT"/>
  </r>
  <r>
    <n v="203372"/>
    <s v="BAJRANG KIRANA AND CEMENT SUPP"/>
    <n v="0"/>
    <n v="0"/>
    <n v="0"/>
    <n v="0"/>
    <n v="0"/>
    <n v="0"/>
    <n v="0"/>
    <n v="0"/>
    <n v="0"/>
    <n v="0"/>
    <n v="0"/>
    <n v="0"/>
    <n v="0"/>
    <n v="0"/>
    <n v="0"/>
    <n v="1"/>
    <n v="51.5"/>
    <n v="10"/>
    <n v="2.5"/>
    <n v="10"/>
    <n v="15"/>
    <n v="35"/>
    <n v="10"/>
    <n v="30"/>
    <n v="30"/>
    <n v="195"/>
    <n v="5"/>
    <n v="20"/>
    <n v="25"/>
    <n v="17.5"/>
    <n v="22.5"/>
    <n v="5"/>
    <n v="10"/>
    <n v="20"/>
    <n v="30"/>
    <n v="15"/>
    <n v="30"/>
    <n v="10"/>
    <n v="210"/>
    <n v="0"/>
    <n v="0"/>
    <n v="0"/>
    <n v="0"/>
    <n v="0"/>
    <n v="0"/>
    <n v="0"/>
    <n v="0"/>
    <n v="0"/>
    <d v="2020-06-26T00:00:00"/>
    <s v="RAJSAMAND"/>
    <s v="UDAIPUR"/>
    <x v="4"/>
    <s v="VACANT"/>
  </r>
  <r>
    <n v="179550"/>
    <s v="PAWAN CEMENT &amp; HARDWARE CENTRE"/>
    <n v="0"/>
    <n v="0"/>
    <n v="0"/>
    <n v="0"/>
    <n v="0"/>
    <n v="0"/>
    <n v="30"/>
    <n v="10"/>
    <n v="32.5"/>
    <n v="15"/>
    <n v="50"/>
    <n v="32.5"/>
    <n v="170"/>
    <n v="31"/>
    <n v="70"/>
    <n v="35"/>
    <n v="75"/>
    <n v="30"/>
    <n v="60"/>
    <n v="60"/>
    <n v="25"/>
    <n v="0"/>
    <n v="0"/>
    <n v="30"/>
    <n v="15"/>
    <n v="431"/>
    <n v="0"/>
    <n v="0"/>
    <n v="42.5"/>
    <n v="0"/>
    <n v="0"/>
    <n v="35"/>
    <n v="20"/>
    <n v="25"/>
    <n v="15"/>
    <n v="35"/>
    <n v="0"/>
    <n v="15"/>
    <n v="187.5"/>
    <n v="0"/>
    <n v="0"/>
    <n v="0"/>
    <n v="0"/>
    <n v="0"/>
    <n v="0"/>
    <n v="0"/>
    <n v="0"/>
    <n v="0"/>
    <d v="2019-09-24T00:00:00"/>
    <s v="RAJSAMAND"/>
    <s v="UDAIPUR"/>
    <x v="4"/>
    <s v="VACANT"/>
  </r>
  <r>
    <n v="205666"/>
    <s v="RADHAKRISHANA TRADING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5"/>
    <n v="31.75"/>
    <n v="12"/>
    <n v="10"/>
    <n v="76.25"/>
    <n v="4"/>
    <n v="19.7"/>
    <n v="9.4"/>
    <n v="10.25"/>
    <n v="19.75"/>
    <n v="0"/>
    <n v="0"/>
    <n v="0"/>
    <n v="7.75"/>
    <n v="52.5"/>
    <n v="17.5"/>
    <n v="9"/>
    <n v="149.85"/>
    <n v="33"/>
    <n v="0"/>
    <n v="0"/>
    <n v="0"/>
    <n v="0"/>
    <n v="0"/>
    <n v="0"/>
    <n v="0"/>
    <n v="33"/>
    <d v="2020-11-24T00:00:00"/>
    <s v="RAJSAMAND"/>
    <s v="UDAIPUR"/>
    <x v="4"/>
    <s v="VACANT"/>
  </r>
  <r>
    <n v="205778"/>
    <s v="VIKAS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.5"/>
    <n v="0"/>
    <n v="20"/>
    <n v="32.5"/>
    <n v="0"/>
    <n v="10"/>
    <n v="10"/>
    <n v="22.5"/>
    <n v="15"/>
    <n v="25"/>
    <n v="23.75"/>
    <n v="7.5"/>
    <n v="17.5"/>
    <n v="10"/>
    <n v="0"/>
    <n v="0"/>
    <n v="141.25"/>
    <n v="0"/>
    <n v="0"/>
    <n v="0"/>
    <n v="0"/>
    <n v="0"/>
    <n v="0"/>
    <n v="0"/>
    <n v="0"/>
    <n v="0"/>
    <d v="2020-11-28T00:00:00"/>
    <s v="RAJSAMAND"/>
    <s v="UDAIPUR"/>
    <x v="4"/>
    <s v="VACANT"/>
  </r>
  <r>
    <n v="179609"/>
    <s v="SATYAM MINING COMPANY"/>
    <n v="0"/>
    <n v="0"/>
    <n v="0"/>
    <n v="0"/>
    <n v="0"/>
    <n v="0"/>
    <n v="52.5"/>
    <n v="20"/>
    <n v="30"/>
    <n v="86"/>
    <n v="36.35"/>
    <n v="20"/>
    <n v="244.85"/>
    <n v="21"/>
    <n v="40.65"/>
    <n v="15"/>
    <n v="58"/>
    <n v="53"/>
    <n v="50"/>
    <n v="51"/>
    <n v="15"/>
    <n v="43.85"/>
    <n v="40.65"/>
    <n v="31.5"/>
    <n v="27.5"/>
    <n v="447.15"/>
    <n v="0"/>
    <n v="0"/>
    <n v="0"/>
    <n v="0"/>
    <n v="32"/>
    <n v="4"/>
    <n v="25"/>
    <n v="13"/>
    <n v="5"/>
    <n v="0"/>
    <n v="0"/>
    <n v="0"/>
    <n v="79"/>
    <n v="0"/>
    <n v="0"/>
    <n v="0"/>
    <n v="0"/>
    <n v="0"/>
    <n v="0"/>
    <n v="0"/>
    <n v="0"/>
    <n v="0"/>
    <d v="2019-09-27T00:00:00"/>
    <s v="RAJSAMAND"/>
    <s v="UDAIPUR"/>
    <x v="4"/>
    <s v="VACANT"/>
  </r>
  <r>
    <n v="209800"/>
    <s v="GANPATI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15"/>
    <n v="0"/>
    <n v="0"/>
    <n v="0"/>
    <n v="0"/>
    <n v="0"/>
    <n v="75"/>
    <n v="0"/>
    <n v="0"/>
    <n v="0"/>
    <n v="0"/>
    <n v="0"/>
    <n v="0"/>
    <n v="0"/>
    <n v="0"/>
    <n v="0"/>
    <d v="2021-09-16T00:00:00"/>
    <s v="RAJSAMAND"/>
    <s v="UDAIPUR"/>
    <x v="4"/>
    <n v="0"/>
  </r>
  <r>
    <n v="202715"/>
    <s v="MATESHWARI ENTERPRISES"/>
    <n v="0"/>
    <n v="0"/>
    <n v="0"/>
    <n v="0"/>
    <n v="0"/>
    <n v="0"/>
    <n v="0"/>
    <n v="0"/>
    <n v="0"/>
    <n v="0"/>
    <n v="0"/>
    <n v="0"/>
    <n v="0"/>
    <n v="51"/>
    <n v="17"/>
    <n v="0"/>
    <n v="45"/>
    <n v="11"/>
    <n v="32"/>
    <n v="36"/>
    <n v="10"/>
    <n v="26"/>
    <n v="0"/>
    <n v="12.5"/>
    <n v="12"/>
    <n v="252.5"/>
    <n v="0"/>
    <n v="12.45"/>
    <n v="12.5"/>
    <n v="0"/>
    <n v="0"/>
    <n v="12.5"/>
    <n v="12.5"/>
    <n v="10"/>
    <n v="1"/>
    <n v="0"/>
    <n v="0"/>
    <n v="0"/>
    <n v="60.95"/>
    <n v="0"/>
    <n v="0"/>
    <n v="0"/>
    <n v="0"/>
    <n v="4"/>
    <n v="0"/>
    <n v="0"/>
    <n v="0"/>
    <n v="4"/>
    <d v="2020-03-05T00:00:00"/>
    <s v="RAJSAMAND"/>
    <s v="UDAIPUR"/>
    <x v="4"/>
    <s v="VACANT"/>
  </r>
  <r>
    <n v="202474"/>
    <s v="SUN LAMINATES"/>
    <n v="0"/>
    <n v="0"/>
    <n v="0"/>
    <n v="0"/>
    <n v="0"/>
    <n v="0"/>
    <n v="0"/>
    <n v="0"/>
    <n v="0"/>
    <n v="0"/>
    <n v="30"/>
    <n v="30"/>
    <n v="60"/>
    <n v="35"/>
    <n v="91.8"/>
    <n v="25"/>
    <n v="35"/>
    <n v="1"/>
    <n v="39"/>
    <n v="5.7"/>
    <n v="25"/>
    <n v="0"/>
    <n v="0"/>
    <n v="0"/>
    <n v="0"/>
    <n v="2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2-13T00:00:00"/>
    <s v="RAJSAMAND"/>
    <s v="UDAIPUR"/>
    <x v="4"/>
    <n v="0"/>
  </r>
  <r>
    <n v="178468"/>
    <s v="SHRI YAADE KRISHI FARM"/>
    <n v="0"/>
    <n v="0"/>
    <n v="75"/>
    <n v="25"/>
    <n v="10"/>
    <n v="25"/>
    <n v="30"/>
    <n v="10"/>
    <n v="30"/>
    <n v="1"/>
    <n v="0"/>
    <n v="0"/>
    <n v="206"/>
    <n v="0"/>
    <n v="0"/>
    <n v="0"/>
    <n v="71.5"/>
    <n v="10"/>
    <n v="15"/>
    <n v="6"/>
    <n v="0"/>
    <n v="0"/>
    <n v="0"/>
    <n v="0"/>
    <n v="10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5-30T00:00:00"/>
    <s v="RAJSAMAND"/>
    <s v="UDAIPUR"/>
    <x v="4"/>
    <n v="0"/>
  </r>
  <r>
    <n v="202581"/>
    <s v="SHANKAR TRADING COMPANY"/>
    <n v="0"/>
    <n v="0"/>
    <n v="0"/>
    <n v="0"/>
    <n v="0"/>
    <n v="0"/>
    <n v="0"/>
    <n v="0"/>
    <n v="0"/>
    <n v="0"/>
    <n v="3"/>
    <n v="10"/>
    <n v="13"/>
    <n v="0"/>
    <n v="14"/>
    <n v="20"/>
    <n v="0"/>
    <n v="0"/>
    <n v="0"/>
    <n v="0"/>
    <n v="0"/>
    <n v="0"/>
    <n v="0"/>
    <n v="0"/>
    <n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2-20T00:00:00"/>
    <s v="RAJSAMAND"/>
    <s v="UDAIPUR"/>
    <x v="4"/>
    <n v="0"/>
  </r>
  <r>
    <n v="202330"/>
    <s v="CHOUHAN TRADING COMPANY"/>
    <n v="0"/>
    <n v="0"/>
    <n v="0"/>
    <n v="0"/>
    <n v="0"/>
    <n v="0"/>
    <n v="0"/>
    <n v="0"/>
    <n v="0"/>
    <n v="0"/>
    <n v="30"/>
    <n v="30"/>
    <n v="60"/>
    <n v="0"/>
    <n v="14"/>
    <n v="0"/>
    <n v="0"/>
    <n v="0"/>
    <n v="0"/>
    <n v="0"/>
    <n v="0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01-31T00:00:00"/>
    <s v="RAJSAMAND"/>
    <s v="UDAIPUR"/>
    <x v="4"/>
    <n v="0"/>
  </r>
  <r>
    <n v="212510"/>
    <s v="SHRI DWARKESH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5"/>
    <n v="5"/>
    <n v="2.5"/>
    <n v="5"/>
    <n v="0"/>
    <n v="0"/>
    <n v="28.5"/>
    <d v="2022-05-11T00:00:00"/>
    <s v="RAJSAMAND"/>
    <s v="UDAIPUR"/>
    <x v="4"/>
    <n v="0"/>
  </r>
  <r>
    <n v="213203"/>
    <s v="GANESHAAY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73.5"/>
    <n v="41.75"/>
    <n v="15.5"/>
    <n v="10"/>
    <n v="41"/>
    <n v="208.75"/>
    <d v="2022-06-28T00:00:00"/>
    <s v="RAJSAMAND"/>
    <s v="UDAIPUR"/>
    <x v="4"/>
    <n v="0"/>
  </r>
  <r>
    <n v="141115"/>
    <s v="KALPESH CEMENT AGENCY"/>
    <n v="634.25"/>
    <n v="601.9"/>
    <n v="606"/>
    <n v="820.7"/>
    <n v="595.5"/>
    <n v="725.25"/>
    <n v="652.5"/>
    <n v="874.65"/>
    <n v="1284.0999999999999"/>
    <n v="1673.6"/>
    <n v="1352.15"/>
    <n v="888.95"/>
    <n v="10709.550000000001"/>
    <n v="210"/>
    <n v="654"/>
    <n v="1500.5"/>
    <n v="1302.5500000000002"/>
    <n v="763.25"/>
    <n v="1001.85"/>
    <n v="1499.5"/>
    <n v="1190.6500000000001"/>
    <n v="1404.8"/>
    <n v="1697.75"/>
    <n v="1994.9999999999998"/>
    <n v="2155.5"/>
    <n v="15375.35"/>
    <n v="1480.7"/>
    <n v="939.05000000000007"/>
    <n v="1742.95"/>
    <n v="1711.1"/>
    <n v="1328"/>
    <n v="1406.15"/>
    <n v="1418.25"/>
    <n v="1235.25"/>
    <n v="1712.6"/>
    <n v="1603.8"/>
    <n v="1817.5"/>
    <n v="2025.7499999999998"/>
    <n v="18421.099999999999"/>
    <n v="1572.1"/>
    <n v="1421.75"/>
    <n v="1771.2"/>
    <n v="1672.4"/>
    <n v="1372.6"/>
    <n v="1420.5"/>
    <n v="1554"/>
    <n v="1735.5500000000002"/>
    <n v="12520.100000000002"/>
    <d v="2012-08-18T00:00:00"/>
    <s v="UDAIPUR"/>
    <s v="UDAIPUR"/>
    <x v="4"/>
    <s v="HEMENDRA SINGH KHANGAROT"/>
  </r>
  <r>
    <n v="140967"/>
    <s v="B.L.JAIN &amp; SONS"/>
    <n v="429.5"/>
    <n v="737"/>
    <n v="675"/>
    <n v="1186"/>
    <n v="554"/>
    <n v="637"/>
    <n v="625"/>
    <n v="1156.5"/>
    <n v="1247.5"/>
    <n v="1460.5"/>
    <n v="920"/>
    <n v="481"/>
    <n v="10109"/>
    <n v="133.5"/>
    <n v="1328.5"/>
    <n v="1686.75"/>
    <n v="1471"/>
    <n v="849.5"/>
    <n v="1057"/>
    <n v="1506.5"/>
    <n v="694.5"/>
    <n v="1200.5"/>
    <n v="1836.5"/>
    <n v="783.5"/>
    <n v="1136"/>
    <n v="13683.75"/>
    <n v="692"/>
    <n v="937"/>
    <n v="1121.5"/>
    <n v="1202.5"/>
    <n v="1111.25"/>
    <n v="837.5"/>
    <n v="879"/>
    <n v="561"/>
    <n v="1023.5"/>
    <n v="1131.5"/>
    <n v="1075.3499999999999"/>
    <n v="1450.5"/>
    <n v="12022.6"/>
    <n v="938.5"/>
    <n v="940"/>
    <n v="1291.25"/>
    <n v="1201"/>
    <n v="833.15"/>
    <n v="1444.75"/>
    <n v="1160.5"/>
    <n v="1289.8499999999999"/>
    <n v="9099"/>
    <d v="2012-08-09T00:00:00"/>
    <s v="UDAIPUR"/>
    <s v="UDAIPUR"/>
    <x v="4"/>
    <s v="GAURAV KULSHESTRA"/>
  </r>
  <r>
    <n v="140848"/>
    <s v="PADAM CEMENT SUPPLIERS"/>
    <n v="293.5"/>
    <n v="357.5"/>
    <n v="640"/>
    <n v="710.4"/>
    <n v="511.5"/>
    <n v="581.75"/>
    <n v="523.5"/>
    <n v="564.75"/>
    <n v="666"/>
    <n v="671.5"/>
    <n v="621.25"/>
    <n v="293"/>
    <n v="6434.65"/>
    <n v="243.4"/>
    <n v="628.54999999999995"/>
    <n v="658.5"/>
    <n v="809.5"/>
    <n v="603.25"/>
    <n v="600"/>
    <n v="572.5"/>
    <n v="583.5"/>
    <n v="522.5"/>
    <n v="691.35"/>
    <n v="869.65"/>
    <n v="845.35"/>
    <n v="7628.05"/>
    <n v="685.5"/>
    <n v="734.5"/>
    <n v="1065"/>
    <n v="952.5"/>
    <n v="775.5"/>
    <n v="430.5"/>
    <n v="850.5"/>
    <n v="667"/>
    <n v="915.75"/>
    <n v="917"/>
    <n v="1034.75"/>
    <n v="904.25"/>
    <n v="9932.75"/>
    <n v="1011"/>
    <n v="937"/>
    <n v="1262"/>
    <n v="788.75"/>
    <n v="650"/>
    <n v="1026.8499999999999"/>
    <n v="802"/>
    <n v="906.5"/>
    <n v="7384.1"/>
    <d v="2012-07-13T00:00:00"/>
    <s v="UDAIPUR"/>
    <s v="UDAIPUR"/>
    <x v="4"/>
    <s v="GAURAV KULSHESTRA"/>
  </r>
  <r>
    <n v="179560"/>
    <s v="TIRUPATI TRADING COMPANY"/>
    <n v="0"/>
    <n v="0"/>
    <n v="0"/>
    <n v="0"/>
    <n v="0"/>
    <n v="0"/>
    <n v="0"/>
    <n v="100"/>
    <n v="216.5"/>
    <n v="204.5"/>
    <n v="415.5"/>
    <n v="263.5"/>
    <n v="1200"/>
    <n v="0"/>
    <n v="123.75"/>
    <n v="408.5"/>
    <n v="506.65000000000003"/>
    <n v="410.8"/>
    <n v="405.35"/>
    <n v="530"/>
    <n v="205.75"/>
    <n v="402.5"/>
    <n v="407"/>
    <n v="512.95000000000005"/>
    <n v="580.04999999999995"/>
    <n v="4493.3"/>
    <n v="273.25"/>
    <n v="252"/>
    <n v="435"/>
    <n v="602.6"/>
    <n v="636.5"/>
    <n v="686.75"/>
    <n v="513"/>
    <n v="442"/>
    <n v="692"/>
    <n v="551.25"/>
    <n v="581.4"/>
    <n v="933.85"/>
    <n v="6599.6"/>
    <n v="517"/>
    <n v="533.25"/>
    <n v="802.3"/>
    <n v="811"/>
    <n v="719.6"/>
    <n v="830.75"/>
    <n v="701"/>
    <n v="1017"/>
    <n v="5931.9"/>
    <d v="2019-11-07T00:00:00"/>
    <s v="UDAIPUR"/>
    <s v="UDAIPUR"/>
    <x v="4"/>
    <s v="HEMENDRA SINGH KHANGAROT"/>
  </r>
  <r>
    <n v="140858"/>
    <s v="RAMESH CHANDRA JAI CHAND"/>
    <n v="443"/>
    <n v="505"/>
    <n v="620"/>
    <n v="592.5"/>
    <n v="415"/>
    <n v="423"/>
    <n v="390"/>
    <n v="523"/>
    <n v="607"/>
    <n v="655"/>
    <n v="635"/>
    <n v="283"/>
    <n v="6091.5"/>
    <n v="0"/>
    <n v="282.5"/>
    <n v="702"/>
    <n v="542.5"/>
    <n v="402"/>
    <n v="423"/>
    <n v="357.5"/>
    <n v="410"/>
    <n v="614"/>
    <n v="738"/>
    <n v="800"/>
    <n v="500"/>
    <n v="5771.5"/>
    <n v="500"/>
    <n v="317.5"/>
    <n v="615"/>
    <n v="561.75"/>
    <n v="547"/>
    <n v="450.75"/>
    <n v="497"/>
    <n v="438.25"/>
    <n v="619.6"/>
    <n v="652"/>
    <n v="542"/>
    <n v="704"/>
    <n v="6444.85"/>
    <n v="696"/>
    <n v="617"/>
    <n v="875.75"/>
    <n v="657.5"/>
    <n v="432.1"/>
    <n v="804.19999999999993"/>
    <n v="469.45"/>
    <n v="484.6"/>
    <n v="5036.6000000000004"/>
    <d v="2012-07-13T00:00:00"/>
    <s v="UDAIPUR"/>
    <s v="UDAIPUR"/>
    <x v="4"/>
    <s v="GAURAV KULSHESTRA"/>
  </r>
  <r>
    <n v="119026"/>
    <s v="FRIENDS SUPPLIERS CO.(L"/>
    <n v="498.75"/>
    <n v="449"/>
    <n v="506"/>
    <n v="619.15"/>
    <n v="508.75"/>
    <n v="481.25"/>
    <n v="403.75"/>
    <n v="555.20000000000005"/>
    <n v="740.1"/>
    <n v="805.65"/>
    <n v="611.25"/>
    <n v="241.65"/>
    <n v="6420.5"/>
    <n v="202"/>
    <n v="244.15"/>
    <n v="634.4"/>
    <n v="927.85"/>
    <n v="531.70000000000005"/>
    <n v="668.85"/>
    <n v="512.79999999999995"/>
    <n v="471.54999999999995"/>
    <n v="539.35"/>
    <n v="769.8"/>
    <n v="500.75"/>
    <n v="810.7"/>
    <n v="6813.9000000000005"/>
    <n v="629.40000000000009"/>
    <n v="342.05"/>
    <n v="755.35"/>
    <n v="652.00000000000011"/>
    <n v="382.5"/>
    <n v="535.15"/>
    <n v="570.95000000000005"/>
    <n v="340"/>
    <n v="355.15"/>
    <n v="675"/>
    <n v="506.25"/>
    <n v="614.75"/>
    <n v="6358.55"/>
    <n v="656"/>
    <n v="511.5"/>
    <n v="613.29999999999995"/>
    <n v="689.1"/>
    <n v="524.15000000000009"/>
    <n v="777"/>
    <n v="643.35"/>
    <n v="844.5"/>
    <n v="5258.9000000000005"/>
    <d v="2009-07-02T00:00:00"/>
    <s v="UDAIPUR"/>
    <s v="UDAIPUR"/>
    <x v="4"/>
    <s v="HEMENDRA SINGH KHANGAROT"/>
  </r>
  <r>
    <n v="204034"/>
    <s v="PATEL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115"/>
    <n v="137.5"/>
    <n v="145"/>
    <n v="226.5"/>
    <n v="210.75"/>
    <n v="300"/>
    <n v="439.75"/>
    <n v="1643.5"/>
    <n v="152"/>
    <n v="101.5"/>
    <n v="350"/>
    <n v="288.25"/>
    <n v="556.5"/>
    <n v="756"/>
    <n v="759.5"/>
    <n v="363.85"/>
    <n v="594.1"/>
    <n v="500.75"/>
    <n v="543.29999999999995"/>
    <n v="907.85"/>
    <n v="5873.6"/>
    <n v="10"/>
    <n v="10"/>
    <n v="10"/>
    <n v="10"/>
    <n v="10"/>
    <n v="10"/>
    <n v="0"/>
    <n v="0"/>
    <n v="60"/>
    <d v="2020-07-31T00:00:00"/>
    <s v="UDAIPUR"/>
    <s v="UDAIPUR"/>
    <x v="4"/>
    <s v="DHARAMVEER SHARMA"/>
  </r>
  <r>
    <n v="208776"/>
    <s v="ABHIS BUILDTEC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.5"/>
    <n v="410"/>
    <n v="375"/>
    <n v="300"/>
    <n v="214"/>
    <n v="455"/>
    <n v="506.45"/>
    <n v="466.5"/>
    <n v="665.95"/>
    <n v="3648.3999999999996"/>
    <n v="403.35"/>
    <n v="400"/>
    <n v="479.5"/>
    <n v="461"/>
    <n v="420.5"/>
    <n v="500"/>
    <n v="392.5"/>
    <n v="568"/>
    <n v="3624.85"/>
    <d v="2021-06-29T00:00:00"/>
    <s v="UDAIPUR"/>
    <s v="UDAIPUR"/>
    <x v="4"/>
    <s v="HEMENDRA SINGH KHANGAROT"/>
  </r>
  <r>
    <n v="146968"/>
    <s v="BHARAT BUILDCON"/>
    <n v="322.39999999999998"/>
    <n v="216.5"/>
    <n v="312.5"/>
    <n v="455"/>
    <n v="132"/>
    <n v="350"/>
    <n v="289.89999999999998"/>
    <n v="363.5"/>
    <n v="276.5"/>
    <n v="260.64999999999998"/>
    <n v="282"/>
    <n v="222.5"/>
    <n v="3483.4500000000003"/>
    <n v="84"/>
    <n v="284.60000000000002"/>
    <n v="400.85"/>
    <n v="221.5"/>
    <n v="200.1"/>
    <n v="250.25"/>
    <n v="272.45"/>
    <n v="221.05"/>
    <n v="176.35"/>
    <n v="285"/>
    <n v="262.25"/>
    <n v="356.7"/>
    <n v="3015.1"/>
    <n v="348.75"/>
    <n v="310.25"/>
    <n v="445.05"/>
    <n v="285.75"/>
    <n v="221.55"/>
    <n v="265.25"/>
    <n v="357.5"/>
    <n v="228.5"/>
    <n v="340"/>
    <n v="259.2"/>
    <n v="225.45"/>
    <n v="310"/>
    <n v="3597.2499999999995"/>
    <n v="422.1"/>
    <n v="300"/>
    <n v="254"/>
    <n v="375.5"/>
    <n v="169.1"/>
    <n v="217.5"/>
    <n v="391.15"/>
    <n v="303"/>
    <n v="2432.35"/>
    <d v="2015-04-29T00:00:00"/>
    <s v="UDAIPUR"/>
    <s v="UDAIPUR"/>
    <x v="4"/>
    <s v="HEMENDRA SINGH KHANGAROT"/>
  </r>
  <r>
    <n v="140856"/>
    <s v="TIRUPATI BUILDING MATERIAL SUP"/>
    <n v="175"/>
    <n v="276"/>
    <n v="250"/>
    <n v="240"/>
    <n v="75"/>
    <n v="110"/>
    <n v="260"/>
    <n v="335"/>
    <n v="407"/>
    <n v="268"/>
    <n v="280"/>
    <n v="106"/>
    <n v="2782"/>
    <n v="41.5"/>
    <n v="202"/>
    <n v="304"/>
    <n v="230"/>
    <n v="150"/>
    <n v="159"/>
    <n v="125"/>
    <n v="102"/>
    <n v="153"/>
    <n v="227.5"/>
    <n v="159"/>
    <n v="160"/>
    <n v="2013"/>
    <n v="232"/>
    <n v="174.5"/>
    <n v="224"/>
    <n v="255"/>
    <n v="290"/>
    <n v="215"/>
    <n v="300"/>
    <n v="120"/>
    <n v="247.5"/>
    <n v="228"/>
    <n v="293.5"/>
    <n v="268.5"/>
    <n v="2848"/>
    <n v="274"/>
    <n v="299.5"/>
    <n v="401"/>
    <n v="342"/>
    <n v="202"/>
    <n v="276"/>
    <n v="218.5"/>
    <n v="180.5"/>
    <n v="2193.5"/>
    <d v="2012-07-13T00:00:00"/>
    <s v="UDAIPUR"/>
    <s v="UDAIPUR"/>
    <x v="4"/>
    <s v="GAURAV KULSHESTRA"/>
  </r>
  <r>
    <n v="140851"/>
    <s v="PASHAWNATH CEMENT SUPPLIERS"/>
    <n v="210"/>
    <n v="270"/>
    <n v="350"/>
    <n v="400"/>
    <n v="230"/>
    <n v="252.5"/>
    <n v="253.5"/>
    <n v="314"/>
    <n v="310"/>
    <n v="302.5"/>
    <n v="282.5"/>
    <n v="45"/>
    <n v="3220"/>
    <n v="25"/>
    <n v="263"/>
    <n v="345"/>
    <n v="292"/>
    <n v="200"/>
    <n v="153"/>
    <n v="176"/>
    <n v="235"/>
    <n v="145"/>
    <n v="190"/>
    <n v="243.25"/>
    <n v="256.25"/>
    <n v="2523.5"/>
    <n v="260.5"/>
    <n v="180"/>
    <n v="405"/>
    <n v="291"/>
    <n v="154"/>
    <n v="150"/>
    <n v="205"/>
    <n v="70"/>
    <n v="265.5"/>
    <n v="222.5"/>
    <n v="192"/>
    <n v="283"/>
    <n v="2678.5"/>
    <n v="299"/>
    <n v="305"/>
    <n v="387.5"/>
    <n v="88.5"/>
    <n v="280.5"/>
    <n v="290"/>
    <n v="110"/>
    <n v="207.5"/>
    <n v="1968"/>
    <d v="2012-07-13T00:00:00"/>
    <s v="UDAIPUR"/>
    <s v="UDAIPUR"/>
    <x v="4"/>
    <s v="GAURAV KULSHESTRA"/>
  </r>
  <r>
    <n v="206073"/>
    <s v="SHREE TIRUPATI BALAJI BUILD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266"/>
    <n v="150"/>
    <n v="301"/>
    <n v="1017"/>
    <n v="170"/>
    <n v="51"/>
    <n v="200"/>
    <n v="186"/>
    <n v="254.5"/>
    <n v="257"/>
    <n v="154.6"/>
    <n v="73"/>
    <n v="302.8"/>
    <n v="335.5"/>
    <n v="247"/>
    <n v="245.5"/>
    <n v="2476.8999999999996"/>
    <n v="284.5"/>
    <n v="166"/>
    <n v="324"/>
    <n v="283.5"/>
    <n v="183"/>
    <n v="303"/>
    <n v="200"/>
    <n v="316.5"/>
    <n v="2060.5"/>
    <d v="2020-12-14T00:00:00"/>
    <s v="UDAIPUR"/>
    <s v="UDAIPUR"/>
    <x v="4"/>
    <s v="HEMENDRA SINGH KHANGAROT"/>
  </r>
  <r>
    <n v="209796"/>
    <s v="SHAKTAWAT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.5"/>
    <n v="285"/>
    <n v="145"/>
    <n v="366"/>
    <n v="448"/>
    <n v="401"/>
    <n v="690"/>
    <n v="2441.5"/>
    <n v="340"/>
    <n v="325.60000000000002"/>
    <n v="444"/>
    <n v="460"/>
    <n v="273.25"/>
    <n v="451.75"/>
    <n v="169"/>
    <n v="466.5"/>
    <n v="2930.1"/>
    <d v="2021-09-15T00:00:00"/>
    <s v="UDAIPUR"/>
    <s v="UDAIPUR"/>
    <x v="4"/>
    <s v="HEMENDRA SINGH KHANGAROT"/>
  </r>
  <r>
    <n v="140857"/>
    <s v="MERAWAT CEMENT AGENCY"/>
    <n v="180"/>
    <n v="195"/>
    <n v="145"/>
    <n v="216"/>
    <n v="129"/>
    <n v="177"/>
    <n v="170"/>
    <n v="243"/>
    <n v="197"/>
    <n v="180"/>
    <n v="228.5"/>
    <n v="130"/>
    <n v="2190.5"/>
    <n v="42"/>
    <n v="252"/>
    <n v="349.25"/>
    <n v="362.5"/>
    <n v="200"/>
    <n v="175"/>
    <n v="134"/>
    <n v="110"/>
    <n v="146"/>
    <n v="217.5"/>
    <n v="145"/>
    <n v="119"/>
    <n v="2252.25"/>
    <n v="93.05"/>
    <n v="231.95"/>
    <n v="370"/>
    <n v="250"/>
    <n v="254"/>
    <n v="161.25"/>
    <n v="136.5"/>
    <n v="100"/>
    <n v="213.75"/>
    <n v="140"/>
    <n v="155"/>
    <n v="184.5"/>
    <n v="2290"/>
    <n v="226"/>
    <n v="211"/>
    <n v="174"/>
    <n v="130"/>
    <n v="165"/>
    <n v="210.5"/>
    <n v="113.25"/>
    <n v="175"/>
    <n v="1404.75"/>
    <d v="2012-07-13T00:00:00"/>
    <s v="UDAIPUR"/>
    <s v="UDAIPUR"/>
    <x v="4"/>
    <s v="GAURAV KULSHESTRA"/>
  </r>
  <r>
    <n v="205992"/>
    <s v="SISPURI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.85"/>
    <n v="187.25"/>
    <n v="205.5"/>
    <n v="401.25"/>
    <n v="1007.85"/>
    <n v="101.45"/>
    <n v="104"/>
    <n v="291.5"/>
    <n v="259.5"/>
    <n v="256.14999999999998"/>
    <n v="109.95"/>
    <n v="235"/>
    <n v="176"/>
    <n v="342.55"/>
    <n v="311.89999999999998"/>
    <n v="50"/>
    <n v="51"/>
    <n v="2289"/>
    <n v="174.9"/>
    <n v="200"/>
    <n v="131"/>
    <n v="185.7"/>
    <n v="55.5"/>
    <n v="57.85"/>
    <n v="52"/>
    <n v="25"/>
    <n v="881.94999999999993"/>
    <d v="2020-12-09T00:00:00"/>
    <s v="UDAIPUR"/>
    <s v="UDAIPUR"/>
    <x v="4"/>
    <s v="HEMENDRA SINGH KHANGAROT"/>
  </r>
  <r>
    <n v="140860"/>
    <s v="VIPUL CEMENT SUPPLIERS"/>
    <n v="200"/>
    <n v="220"/>
    <n v="280"/>
    <n v="316"/>
    <n v="210"/>
    <n v="225"/>
    <n v="215.5"/>
    <n v="255"/>
    <n v="292.5"/>
    <n v="260"/>
    <n v="190"/>
    <n v="116.25"/>
    <n v="2780.25"/>
    <n v="35"/>
    <n v="250.5"/>
    <n v="253.75"/>
    <n v="315.75"/>
    <n v="180"/>
    <n v="171.5"/>
    <n v="149"/>
    <n v="165"/>
    <n v="192.5"/>
    <n v="140"/>
    <n v="242"/>
    <n v="208"/>
    <n v="2303"/>
    <n v="95"/>
    <n v="100"/>
    <n v="220"/>
    <n v="250"/>
    <n v="215"/>
    <n v="115"/>
    <n v="115"/>
    <n v="55"/>
    <n v="235"/>
    <n v="117"/>
    <n v="298"/>
    <n v="250"/>
    <n v="2065"/>
    <n v="265"/>
    <n v="195"/>
    <n v="328"/>
    <n v="113"/>
    <n v="205"/>
    <n v="216.75"/>
    <n v="206.5"/>
    <n v="157"/>
    <n v="1686.25"/>
    <d v="2012-07-13T00:00:00"/>
    <s v="UDAIPUR"/>
    <s v="UDAIPUR"/>
    <x v="4"/>
    <s v="GAURAV KULSHESTRA"/>
  </r>
  <r>
    <n v="179784"/>
    <s v="NEW KRISHNA STONE AND BUILDING"/>
    <n v="0"/>
    <n v="0"/>
    <n v="0"/>
    <n v="0"/>
    <n v="0"/>
    <n v="0"/>
    <n v="35"/>
    <n v="97"/>
    <n v="174.5"/>
    <n v="152"/>
    <n v="74"/>
    <n v="37.5"/>
    <n v="570"/>
    <n v="25"/>
    <n v="204"/>
    <n v="185"/>
    <n v="150"/>
    <n v="62"/>
    <n v="107"/>
    <n v="74"/>
    <n v="154.5"/>
    <n v="126.5"/>
    <n v="117.5"/>
    <n v="175"/>
    <n v="183"/>
    <n v="1563.5"/>
    <n v="167.85"/>
    <n v="215"/>
    <n v="266.5"/>
    <n v="107"/>
    <n v="125"/>
    <n v="101.75"/>
    <n v="201.05"/>
    <n v="79.5"/>
    <n v="142"/>
    <n v="145"/>
    <n v="232"/>
    <n v="278.5"/>
    <n v="2061.15"/>
    <n v="198"/>
    <n v="100"/>
    <n v="258"/>
    <n v="35"/>
    <n v="110.5"/>
    <n v="111.2"/>
    <n v="142"/>
    <n v="208"/>
    <n v="1162.7"/>
    <d v="2019-10-16T00:00:00"/>
    <s v="UDAIPUR"/>
    <s v="UDAIPUR"/>
    <x v="4"/>
    <s v="HEMENDRA SINGH KHANGAROT"/>
  </r>
  <r>
    <n v="140849"/>
    <s v="SAWALIYA CEMENT SUPPLIERS"/>
    <n v="170"/>
    <n v="228"/>
    <n v="116"/>
    <n v="271"/>
    <n v="100"/>
    <n v="130"/>
    <n v="87.5"/>
    <n v="220"/>
    <n v="201"/>
    <n v="264"/>
    <n v="195"/>
    <n v="110"/>
    <n v="2092.5"/>
    <n v="31"/>
    <n v="250"/>
    <n v="250"/>
    <n v="250"/>
    <n v="100"/>
    <n v="151"/>
    <n v="112.5"/>
    <n v="64"/>
    <n v="106"/>
    <n v="159"/>
    <n v="201"/>
    <n v="150"/>
    <n v="1824.5"/>
    <n v="185"/>
    <n v="190"/>
    <n v="311"/>
    <n v="112.5"/>
    <n v="115.5"/>
    <n v="158.5"/>
    <n v="90.5"/>
    <n v="117"/>
    <n v="82.5"/>
    <n v="229"/>
    <n v="209"/>
    <n v="241.5"/>
    <n v="2042"/>
    <n v="308"/>
    <n v="132.5"/>
    <n v="221"/>
    <n v="142"/>
    <n v="154.85"/>
    <n v="166.5"/>
    <n v="166"/>
    <n v="160"/>
    <n v="1450.85"/>
    <d v="2012-07-13T00:00:00"/>
    <s v="UDAIPUR"/>
    <s v="UDAIPUR"/>
    <x v="4"/>
    <s v="GAURAV KULSHESTRA"/>
  </r>
  <r>
    <n v="140958"/>
    <s v="HEMRAJ SUTHAR CONTRACTOR"/>
    <n v="175"/>
    <n v="190"/>
    <n v="330"/>
    <n v="225"/>
    <n v="155"/>
    <n v="140"/>
    <n v="120"/>
    <n v="205"/>
    <n v="265"/>
    <n v="310"/>
    <n v="180"/>
    <n v="140"/>
    <n v="2435"/>
    <n v="35"/>
    <n v="198.5"/>
    <n v="332"/>
    <n v="252"/>
    <n v="150"/>
    <n v="255"/>
    <n v="130"/>
    <n v="134"/>
    <n v="106"/>
    <n v="255"/>
    <n v="215"/>
    <n v="204"/>
    <n v="2266.5"/>
    <n v="45"/>
    <n v="150"/>
    <n v="401"/>
    <n v="299.5"/>
    <n v="90.5"/>
    <n v="165"/>
    <n v="130"/>
    <n v="2.5"/>
    <n v="210"/>
    <n v="150"/>
    <n v="170"/>
    <n v="155"/>
    <n v="1968.5"/>
    <n v="157"/>
    <n v="243"/>
    <n v="236.5"/>
    <n v="169"/>
    <n v="0"/>
    <n v="0"/>
    <n v="165.5"/>
    <n v="169.8"/>
    <n v="1140.8"/>
    <d v="2012-08-09T00:00:00"/>
    <s v="UDAIPUR"/>
    <s v="UDAIPUR"/>
    <x v="4"/>
    <s v="GAURAV KULSHESTRA"/>
  </r>
  <r>
    <n v="202053"/>
    <s v="JAIN STONE SUPPLIERS"/>
    <n v="0"/>
    <n v="0"/>
    <n v="0"/>
    <n v="0"/>
    <n v="0"/>
    <n v="0"/>
    <n v="0"/>
    <n v="0"/>
    <n v="0"/>
    <n v="207.5"/>
    <n v="175"/>
    <n v="42"/>
    <n v="424.5"/>
    <n v="41.5"/>
    <n v="100"/>
    <n v="200.5"/>
    <n v="151"/>
    <n v="105"/>
    <n v="166.7"/>
    <n v="152.5"/>
    <n v="140.5"/>
    <n v="48.75"/>
    <n v="127.75"/>
    <n v="111"/>
    <n v="141.5"/>
    <n v="1486.7"/>
    <n v="85"/>
    <n v="92.5"/>
    <n v="153"/>
    <n v="220.3"/>
    <n v="111.4"/>
    <n v="121.5"/>
    <n v="138.25"/>
    <n v="116.5"/>
    <n v="300.05"/>
    <n v="239.75"/>
    <n v="185"/>
    <n v="153"/>
    <n v="1916.2499999999998"/>
    <n v="265.5"/>
    <n v="362.65"/>
    <n v="169"/>
    <n v="323"/>
    <n v="349"/>
    <n v="422.5"/>
    <n v="390.2"/>
    <n v="400"/>
    <n v="2681.85"/>
    <d v="2020-01-04T00:00:00"/>
    <s v="UDAIPUR"/>
    <s v="UDAIPUR"/>
    <x v="4"/>
    <s v="GAURAV KULSHESTRA"/>
  </r>
  <r>
    <n v="173729"/>
    <s v="V. KAMLESH &amp; COMPANY"/>
    <n v="185"/>
    <n v="95"/>
    <n v="157.5"/>
    <n v="155"/>
    <n v="70"/>
    <n v="77.5"/>
    <n v="65"/>
    <n v="75"/>
    <n v="95"/>
    <n v="126.35"/>
    <n v="150"/>
    <n v="120"/>
    <n v="1371.35"/>
    <n v="54"/>
    <n v="307"/>
    <n v="357.85"/>
    <n v="162.5"/>
    <n v="42"/>
    <n v="50"/>
    <n v="39"/>
    <n v="45"/>
    <n v="110"/>
    <n v="136"/>
    <n v="125"/>
    <n v="124.5"/>
    <n v="1552.85"/>
    <n v="77.5"/>
    <n v="150.5"/>
    <n v="287"/>
    <n v="201"/>
    <n v="85"/>
    <n v="77"/>
    <n v="155"/>
    <n v="9.0500000000000007"/>
    <n v="209.5"/>
    <n v="202.5"/>
    <n v="87"/>
    <n v="282.5"/>
    <n v="1823.55"/>
    <n v="230"/>
    <n v="272.5"/>
    <n v="307"/>
    <n v="30"/>
    <n v="101"/>
    <n v="59.75"/>
    <n v="60.15"/>
    <n v="116.5"/>
    <n v="1176.9000000000001"/>
    <d v="2017-12-05T00:00:00"/>
    <s v="UDAIPUR"/>
    <s v="UDAIPUR"/>
    <x v="4"/>
    <s v="HEMENDRA SINGH KHANGAROT"/>
  </r>
  <r>
    <n v="205966"/>
    <s v="POKHARNA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52"/>
    <n v="191"/>
    <n v="231"/>
    <n v="740"/>
    <n v="28.5"/>
    <n v="249.75"/>
    <n v="51"/>
    <n v="113"/>
    <n v="52.5"/>
    <n v="108.5"/>
    <n v="110.5"/>
    <n v="100"/>
    <n v="165"/>
    <n v="255"/>
    <n v="281"/>
    <n v="290.5"/>
    <n v="1805.25"/>
    <n v="115"/>
    <n v="129"/>
    <n v="198"/>
    <n v="175"/>
    <n v="165"/>
    <n v="170"/>
    <n v="228"/>
    <n v="112"/>
    <n v="1292"/>
    <d v="2020-12-09T00:00:00"/>
    <s v="UDAIPUR"/>
    <s v="UDAIPUR"/>
    <x v="4"/>
    <s v="GAURAV KULSHESTRA"/>
  </r>
  <r>
    <n v="170059"/>
    <s v="SHREE OM CEMENT &amp; STONE SUPPLI"/>
    <n v="115"/>
    <n v="115"/>
    <n v="80"/>
    <n v="95"/>
    <n v="80"/>
    <n v="40"/>
    <n v="90"/>
    <n v="180"/>
    <n v="240"/>
    <n v="161"/>
    <n v="150"/>
    <n v="77.5"/>
    <n v="1423.5"/>
    <n v="42"/>
    <n v="203.5"/>
    <n v="169.5"/>
    <n v="101"/>
    <n v="150"/>
    <n v="100"/>
    <n v="97"/>
    <n v="104"/>
    <n v="55"/>
    <n v="101"/>
    <n v="215"/>
    <n v="75"/>
    <n v="1413"/>
    <n v="90"/>
    <n v="115"/>
    <n v="200"/>
    <n v="225"/>
    <n v="230"/>
    <n v="106"/>
    <n v="128"/>
    <n v="75"/>
    <n v="132.5"/>
    <n v="147.5"/>
    <n v="158"/>
    <n v="195"/>
    <n v="1802"/>
    <n v="112"/>
    <n v="146.5"/>
    <n v="102.5"/>
    <n v="110"/>
    <n v="107.5"/>
    <n v="120.5"/>
    <n v="55.5"/>
    <n v="57.5"/>
    <n v="812"/>
    <d v="2016-06-09T00:00:00"/>
    <s v="UDAIPUR"/>
    <s v="UDAIPUR"/>
    <x v="4"/>
    <s v="GAURAV KULSHESTRA"/>
  </r>
  <r>
    <n v="205969"/>
    <s v="AKBAR ALI KHAKHADWALA AND 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00"/>
    <n v="106"/>
    <n v="124.75"/>
    <n v="480.75"/>
    <n v="106.5"/>
    <n v="50"/>
    <n v="110"/>
    <n v="182.75"/>
    <n v="132.5"/>
    <n v="135"/>
    <n v="154.9"/>
    <n v="100.1"/>
    <n v="205"/>
    <n v="213.5"/>
    <n v="152.5"/>
    <n v="164"/>
    <n v="1706.75"/>
    <n v="120"/>
    <n v="50"/>
    <n v="112.5"/>
    <n v="177"/>
    <n v="55"/>
    <n v="180.5"/>
    <n v="137.5"/>
    <n v="178.5"/>
    <n v="1011"/>
    <d v="2020-12-09T00:00:00"/>
    <s v="UDAIPUR"/>
    <s v="UDAIPUR"/>
    <x v="4"/>
    <s v="HEMENDRA SINGH KHANGAROT"/>
  </r>
  <r>
    <n v="147364"/>
    <s v="RAJASTHAN ROYAL BUILDHOME SOLU"/>
    <n v="183"/>
    <n v="80"/>
    <n v="248.25"/>
    <n v="191.25"/>
    <n v="101.25"/>
    <n v="71"/>
    <n v="101.25"/>
    <n v="143.75"/>
    <n v="148.5"/>
    <n v="100.5"/>
    <n v="202"/>
    <n v="162.5"/>
    <n v="1733.25"/>
    <n v="10"/>
    <n v="50"/>
    <n v="151.5"/>
    <n v="180.5"/>
    <n v="171"/>
    <n v="65"/>
    <n v="186"/>
    <n v="65"/>
    <n v="59.75"/>
    <n v="151.15"/>
    <n v="183.35"/>
    <n v="151"/>
    <n v="1424.25"/>
    <n v="101"/>
    <n v="27.5"/>
    <n v="289"/>
    <n v="144.25"/>
    <n v="165"/>
    <n v="151"/>
    <n v="52.5"/>
    <n v="115"/>
    <n v="160"/>
    <n v="155"/>
    <n v="147.5"/>
    <n v="150.5"/>
    <n v="1658.25"/>
    <n v="76"/>
    <n v="58.5"/>
    <n v="127.5"/>
    <n v="178.5"/>
    <n v="121"/>
    <n v="120.5"/>
    <n v="114"/>
    <n v="129.25"/>
    <n v="925.25"/>
    <d v="2015-06-16T00:00:00"/>
    <s v="UDAIPUR"/>
    <s v="UDAIPUR"/>
    <x v="4"/>
    <s v="GAURAV KULSHESTRA"/>
  </r>
  <r>
    <n v="143607"/>
    <s v="KRISHNA AGENCIES"/>
    <n v="117.5"/>
    <n v="155"/>
    <n v="401.5"/>
    <n v="216.5"/>
    <n v="96"/>
    <n v="231.95"/>
    <n v="114"/>
    <n v="190"/>
    <n v="245.45"/>
    <n v="268.5"/>
    <n v="181.5"/>
    <n v="107"/>
    <n v="2324.9"/>
    <n v="0"/>
    <n v="175.5"/>
    <n v="293"/>
    <n v="187.75"/>
    <n v="102.5"/>
    <n v="115"/>
    <n v="120"/>
    <n v="40"/>
    <n v="60"/>
    <n v="100"/>
    <n v="60"/>
    <n v="112.5"/>
    <n v="1366.25"/>
    <n v="93"/>
    <n v="140"/>
    <n v="162.5"/>
    <n v="137"/>
    <n v="118"/>
    <n v="55"/>
    <n v="60"/>
    <n v="110"/>
    <n v="167"/>
    <n v="145"/>
    <n v="137"/>
    <n v="136"/>
    <n v="1460.5"/>
    <n v="73"/>
    <n v="150"/>
    <n v="164.75"/>
    <n v="103"/>
    <n v="152.5"/>
    <n v="165.5"/>
    <n v="114"/>
    <n v="91.25"/>
    <n v="1014"/>
    <d v="2014-04-16T00:00:00"/>
    <s v="UDAIPUR"/>
    <s v="UDAIPUR"/>
    <x v="4"/>
    <s v="GAURAV KULSHESTRA"/>
  </r>
  <r>
    <n v="141311"/>
    <s v="SHANTI LAL BHANAWAT"/>
    <n v="74"/>
    <n v="112.5"/>
    <n v="150.75"/>
    <n v="157.5"/>
    <n v="72.5"/>
    <n v="91.25"/>
    <n v="72.5"/>
    <n v="89.75"/>
    <n v="138.75"/>
    <n v="71"/>
    <n v="89"/>
    <n v="80"/>
    <n v="1199.5"/>
    <n v="80"/>
    <n v="52.5"/>
    <n v="100.75"/>
    <n v="142.5"/>
    <n v="71.900000000000006"/>
    <n v="64.5"/>
    <n v="122.5"/>
    <n v="121.5"/>
    <n v="110.5"/>
    <n v="143.05000000000001"/>
    <n v="132"/>
    <n v="151.44999999999999"/>
    <n v="1293.1500000000001"/>
    <n v="82.25"/>
    <n v="69"/>
    <n v="153"/>
    <n v="182"/>
    <n v="118.5"/>
    <n v="62"/>
    <n v="110"/>
    <n v="70"/>
    <n v="83"/>
    <n v="115"/>
    <n v="126"/>
    <n v="151.75"/>
    <n v="1322.5"/>
    <n v="165"/>
    <n v="82"/>
    <n v="111.75"/>
    <n v="175.75"/>
    <n v="115"/>
    <n v="120.5"/>
    <n v="57.5"/>
    <n v="190"/>
    <n v="1017.5"/>
    <d v="2012-09-17T00:00:00"/>
    <s v="UDAIPUR"/>
    <s v="UDAIPUR"/>
    <x v="4"/>
    <s v="HEMENDRA SINGH KHANGAROT"/>
  </r>
  <r>
    <n v="140859"/>
    <s v="KESHRIYA JI HARDWARE &amp; METAL S"/>
    <n v="40"/>
    <n v="50"/>
    <n v="72"/>
    <n v="128"/>
    <n v="80"/>
    <n v="120"/>
    <n v="120"/>
    <n v="132.5"/>
    <n v="147.5"/>
    <n v="90"/>
    <n v="180"/>
    <n v="66"/>
    <n v="1226"/>
    <n v="20"/>
    <n v="150"/>
    <n v="200"/>
    <n v="200"/>
    <n v="130"/>
    <n v="180"/>
    <n v="90"/>
    <n v="157"/>
    <n v="130"/>
    <n v="169"/>
    <n v="121"/>
    <n v="132"/>
    <n v="1679"/>
    <n v="92"/>
    <n v="105"/>
    <n v="120"/>
    <n v="159"/>
    <n v="101"/>
    <n v="55"/>
    <n v="50"/>
    <n v="30"/>
    <n v="75"/>
    <n v="255"/>
    <n v="130"/>
    <n v="130"/>
    <n v="1302"/>
    <n v="110"/>
    <n v="100"/>
    <n v="230"/>
    <n v="100"/>
    <n v="66"/>
    <n v="166"/>
    <n v="68"/>
    <n v="70"/>
    <n v="910"/>
    <d v="2012-07-13T00:00:00"/>
    <s v="UDAIPUR"/>
    <s v="UDAIPUR"/>
    <x v="4"/>
    <s v="HEMENDRA SINGH KHANGAROT"/>
  </r>
  <r>
    <n v="178669"/>
    <s v="JAIN STONE SUPPLIERS"/>
    <n v="0"/>
    <n v="0"/>
    <n v="0"/>
    <n v="82.5"/>
    <n v="48"/>
    <n v="100"/>
    <n v="61"/>
    <n v="142.65"/>
    <n v="97.5"/>
    <n v="73"/>
    <n v="55"/>
    <n v="3"/>
    <n v="662.65"/>
    <n v="44"/>
    <n v="50"/>
    <n v="65"/>
    <n v="67"/>
    <n v="50.4"/>
    <n v="77.5"/>
    <n v="55"/>
    <n v="40"/>
    <n v="66"/>
    <n v="91"/>
    <n v="48.5"/>
    <n v="59"/>
    <n v="713.4"/>
    <n v="35"/>
    <n v="30"/>
    <n v="85"/>
    <n v="99.5"/>
    <n v="80"/>
    <n v="101"/>
    <n v="80"/>
    <n v="40.25"/>
    <n v="72"/>
    <n v="44"/>
    <n v="376"/>
    <n v="238.3"/>
    <n v="1281.05"/>
    <n v="126"/>
    <n v="101"/>
    <n v="71.5"/>
    <n v="176"/>
    <n v="30"/>
    <n v="60"/>
    <n v="60"/>
    <n v="70"/>
    <n v="694.5"/>
    <d v="2019-06-25T00:00:00"/>
    <s v="UDAIPUR"/>
    <s v="UDAIPUR"/>
    <x v="4"/>
    <s v="GAURAV KULSHESTRA"/>
  </r>
  <r>
    <n v="178226"/>
    <s v="PANKAJ TRADING COMPANY"/>
    <n v="0"/>
    <n v="10"/>
    <n v="5"/>
    <n v="10"/>
    <n v="52.5"/>
    <n v="41"/>
    <n v="35"/>
    <n v="57.5"/>
    <n v="101"/>
    <n v="105"/>
    <n v="100"/>
    <n v="25.5"/>
    <n v="542.5"/>
    <n v="0"/>
    <n v="25"/>
    <n v="84.5"/>
    <n v="55.5"/>
    <n v="24"/>
    <n v="37.5"/>
    <n v="40"/>
    <n v="25"/>
    <n v="50"/>
    <n v="38"/>
    <n v="53"/>
    <n v="21.5"/>
    <n v="454"/>
    <n v="32"/>
    <n v="50.5"/>
    <n v="72.5"/>
    <n v="100"/>
    <n v="152.5"/>
    <n v="72.5"/>
    <n v="123"/>
    <n v="75"/>
    <n v="131.25"/>
    <n v="180"/>
    <n v="147"/>
    <n v="125"/>
    <n v="1261.25"/>
    <n v="51"/>
    <n v="58.5"/>
    <n v="103.5"/>
    <n v="102"/>
    <n v="20"/>
    <n v="110.5"/>
    <n v="110.5"/>
    <n v="60"/>
    <n v="616"/>
    <d v="2019-05-02T00:00:00"/>
    <s v="UDAIPUR"/>
    <s v="UDAIPUR"/>
    <x v="4"/>
    <s v="HEMENDRA SINGH KHANGAROT"/>
  </r>
  <r>
    <n v="140855"/>
    <s v="MAHALAXMI CEMENT SUPPLIERS"/>
    <n v="22"/>
    <n v="39"/>
    <n v="11"/>
    <n v="22"/>
    <n v="20"/>
    <n v="20"/>
    <n v="2.5"/>
    <n v="55"/>
    <n v="105"/>
    <n v="75"/>
    <n v="82"/>
    <n v="63"/>
    <n v="516.5"/>
    <n v="0"/>
    <n v="0"/>
    <n v="72"/>
    <n v="50"/>
    <n v="5"/>
    <n v="10"/>
    <n v="22.5"/>
    <n v="15"/>
    <n v="32.5"/>
    <n v="115"/>
    <n v="88"/>
    <n v="107.5"/>
    <n v="517.5"/>
    <n v="118.5"/>
    <n v="117"/>
    <n v="139.5"/>
    <n v="142.5"/>
    <n v="118.5"/>
    <n v="26"/>
    <n v="38"/>
    <n v="65"/>
    <n v="142.5"/>
    <n v="82.5"/>
    <n v="120"/>
    <n v="105"/>
    <n v="1215"/>
    <n v="135"/>
    <n v="172.25"/>
    <n v="120"/>
    <n v="120"/>
    <n v="90"/>
    <n v="125"/>
    <n v="40"/>
    <n v="141.5"/>
    <n v="943.75"/>
    <d v="2012-07-13T00:00:00"/>
    <s v="UDAIPUR"/>
    <s v="UDAIPUR"/>
    <x v="4"/>
    <s v="GAURAV KULSHESTRA"/>
  </r>
  <r>
    <n v="205989"/>
    <s v="JAGDISH BUILDING MATERIAL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151"/>
    <n v="159.69999999999999"/>
    <n v="206.04999999999998"/>
    <n v="721.75"/>
    <n v="53.5"/>
    <n v="14.25"/>
    <n v="127.25"/>
    <n v="125"/>
    <n v="113.75"/>
    <n v="111"/>
    <n v="131"/>
    <n v="55"/>
    <n v="110"/>
    <n v="105"/>
    <n v="105"/>
    <n v="156.19999999999999"/>
    <n v="1206.95"/>
    <n v="18"/>
    <n v="30.8"/>
    <n v="123"/>
    <n v="57.5"/>
    <n v="110"/>
    <n v="10"/>
    <n v="56"/>
    <n v="42.5"/>
    <n v="447.8"/>
    <d v="2020-12-09T00:00:00"/>
    <s v="UDAIPUR"/>
    <s v="UDAIPUR"/>
    <x v="4"/>
    <s v="GAURAV KULSHESTRA"/>
  </r>
  <r>
    <n v="119061"/>
    <s v="AGARWAL B.T.&amp; SONS"/>
    <n v="115"/>
    <n v="140.5"/>
    <n v="212.75"/>
    <n v="127.5"/>
    <n v="122.25"/>
    <n v="162.5"/>
    <n v="175"/>
    <n v="220"/>
    <n v="204.6"/>
    <n v="201"/>
    <n v="215.5"/>
    <n v="93.35"/>
    <n v="1989.9499999999998"/>
    <n v="0"/>
    <n v="50"/>
    <n v="164.5"/>
    <n v="181.5"/>
    <n v="81.5"/>
    <n v="122.5"/>
    <n v="183.5"/>
    <n v="190"/>
    <n v="136"/>
    <n v="123.55000000000001"/>
    <n v="152"/>
    <n v="123.5"/>
    <n v="1508.55"/>
    <n v="102.5"/>
    <n v="1"/>
    <n v="124.25"/>
    <n v="165.15"/>
    <n v="137.75"/>
    <n v="102.25"/>
    <n v="115.75"/>
    <n v="73.5"/>
    <n v="50.25"/>
    <n v="127.5"/>
    <n v="138"/>
    <n v="10"/>
    <n v="1147.9000000000001"/>
    <n v="60.75"/>
    <n v="57.5"/>
    <n v="50"/>
    <n v="53"/>
    <n v="111"/>
    <n v="110"/>
    <n v="60"/>
    <n v="21"/>
    <n v="523.25"/>
    <d v="2009-07-02T00:00:00"/>
    <s v="UDAIPUR"/>
    <s v="UDAIPUR"/>
    <x v="4"/>
    <s v="HEMENDRA SINGH KHANGAROT"/>
  </r>
  <r>
    <n v="170501"/>
    <s v="GURU OM KRIPA CEMENT SUPPLIERS"/>
    <n v="76"/>
    <n v="80"/>
    <n v="70.5"/>
    <n v="90.5"/>
    <n v="56.75"/>
    <n v="80"/>
    <n v="68"/>
    <n v="86"/>
    <n v="87.75"/>
    <n v="165.26999999999998"/>
    <n v="131.5"/>
    <n v="121.93"/>
    <n v="1114.2"/>
    <n v="0"/>
    <n v="51.5"/>
    <n v="152"/>
    <n v="111"/>
    <n v="88.5"/>
    <n v="100"/>
    <n v="55"/>
    <n v="50.5"/>
    <n v="44.8"/>
    <n v="67.75"/>
    <n v="99.5"/>
    <n v="78"/>
    <n v="898.55"/>
    <n v="79.75"/>
    <n v="32.5"/>
    <n v="100.5"/>
    <n v="101.5"/>
    <n v="61"/>
    <n v="53.75"/>
    <n v="75"/>
    <n v="77.25"/>
    <n v="40"/>
    <n v="105.5"/>
    <n v="34.5"/>
    <n v="145.25"/>
    <n v="906.5"/>
    <n v="51.25"/>
    <n v="43"/>
    <n v="43.75"/>
    <n v="59.25"/>
    <n v="35"/>
    <n v="60.55"/>
    <n v="68.150000000000006"/>
    <n v="10"/>
    <n v="370.95000000000005"/>
    <d v="2016-08-24T00:00:00"/>
    <s v="UDAIPUR"/>
    <s v="UDAIPUR"/>
    <x v="4"/>
    <s v="HEMENDRA SINGH KHANGAROT"/>
  </r>
  <r>
    <n v="202761"/>
    <s v="VISHWAKARMA STONE"/>
    <n v="0"/>
    <n v="0"/>
    <n v="0"/>
    <n v="0"/>
    <n v="0"/>
    <n v="0"/>
    <n v="0"/>
    <n v="0"/>
    <n v="0"/>
    <n v="0"/>
    <n v="0"/>
    <n v="0"/>
    <n v="0"/>
    <n v="0"/>
    <n v="50"/>
    <n v="50"/>
    <n v="100"/>
    <n v="43"/>
    <n v="50"/>
    <n v="40"/>
    <n v="20"/>
    <n v="40"/>
    <n v="73"/>
    <n v="82"/>
    <n v="52"/>
    <n v="600"/>
    <n v="42"/>
    <n v="71"/>
    <n v="80"/>
    <n v="85"/>
    <n v="85"/>
    <n v="40"/>
    <n v="60"/>
    <n v="30"/>
    <n v="70"/>
    <n v="120"/>
    <n v="22.5"/>
    <n v="77.5"/>
    <n v="783"/>
    <n v="80"/>
    <n v="80"/>
    <n v="105"/>
    <n v="115"/>
    <n v="50"/>
    <n v="54"/>
    <n v="53.5"/>
    <n v="62.5"/>
    <n v="600"/>
    <d v="2020-03-13T00:00:00"/>
    <s v="UDAIPUR"/>
    <s v="UDAIPUR"/>
    <x v="4"/>
    <s v="GAURAV KULSHESTRA"/>
  </r>
  <r>
    <n v="173748"/>
    <s v="LAMPS SARADA"/>
    <n v="55"/>
    <n v="25"/>
    <n v="10"/>
    <n v="70"/>
    <n v="55"/>
    <n v="75"/>
    <n v="125"/>
    <n v="113"/>
    <n v="100"/>
    <n v="100"/>
    <n v="50"/>
    <n v="60"/>
    <n v="838"/>
    <n v="41.5"/>
    <n v="86.5"/>
    <n v="150"/>
    <n v="65"/>
    <n v="26"/>
    <n v="59"/>
    <n v="10"/>
    <n v="50"/>
    <n v="30"/>
    <n v="101"/>
    <n v="52"/>
    <n v="40"/>
    <n v="711"/>
    <n v="60"/>
    <n v="75"/>
    <n v="125"/>
    <n v="39"/>
    <n v="66"/>
    <n v="60"/>
    <n v="55"/>
    <n v="35"/>
    <n v="60"/>
    <n v="45"/>
    <n v="70"/>
    <n v="75"/>
    <n v="765"/>
    <n v="135"/>
    <n v="114.75"/>
    <n v="100"/>
    <n v="70"/>
    <n v="50"/>
    <n v="45.5"/>
    <n v="35"/>
    <n v="75"/>
    <n v="625.25"/>
    <d v="2017-12-07T00:00:00"/>
    <s v="UDAIPUR"/>
    <s v="UDAIPUR"/>
    <x v="4"/>
    <s v="GAURAV KULSHESTRA"/>
  </r>
  <r>
    <n v="175775"/>
    <s v="CHARBHUJA ELECTRICALS &amp; HARDWA"/>
    <n v="90"/>
    <n v="55"/>
    <n v="85"/>
    <n v="90"/>
    <n v="20.5"/>
    <n v="42.75"/>
    <n v="48.5"/>
    <n v="39.5"/>
    <n v="124.5"/>
    <n v="89.95"/>
    <n v="94.5"/>
    <n v="74"/>
    <n v="854.2"/>
    <n v="0"/>
    <n v="0"/>
    <n v="101"/>
    <n v="73"/>
    <n v="40"/>
    <n v="102.5"/>
    <n v="50"/>
    <n v="60"/>
    <n v="44"/>
    <n v="52.75"/>
    <n v="36.5"/>
    <n v="62.7"/>
    <n v="622.45000000000005"/>
    <n v="25"/>
    <n v="0"/>
    <n v="76.5"/>
    <n v="73.95"/>
    <n v="72"/>
    <n v="52.5"/>
    <n v="10"/>
    <n v="53"/>
    <n v="57"/>
    <n v="75.25"/>
    <n v="94.75"/>
    <n v="139.25"/>
    <n v="729.2"/>
    <n v="30"/>
    <n v="25"/>
    <n v="73.25"/>
    <n v="22.25"/>
    <n v="55"/>
    <n v="55.5"/>
    <n v="15"/>
    <n v="15"/>
    <n v="291"/>
    <d v="2018-05-28T00:00:00"/>
    <s v="UDAIPUR"/>
    <s v="UDAIPUR"/>
    <x v="4"/>
    <s v="HEMENDRA SINGH KHANGAROT"/>
  </r>
  <r>
    <n v="140963"/>
    <s v="ADINATH CEMENT SUPPLIERS"/>
    <n v="10"/>
    <n v="30"/>
    <n v="72"/>
    <n v="85"/>
    <n v="33"/>
    <n v="40"/>
    <n v="65.150000000000006"/>
    <n v="54"/>
    <n v="70"/>
    <n v="100"/>
    <n v="111"/>
    <n v="22.5"/>
    <n v="692.65"/>
    <n v="35"/>
    <n v="40"/>
    <n v="100"/>
    <n v="55"/>
    <n v="52.5"/>
    <n v="53.5"/>
    <n v="5"/>
    <n v="10"/>
    <n v="75"/>
    <n v="64"/>
    <n v="51"/>
    <n v="55"/>
    <n v="596"/>
    <n v="30"/>
    <n v="35"/>
    <n v="110"/>
    <n v="85"/>
    <n v="45"/>
    <n v="70"/>
    <n v="10"/>
    <n v="20"/>
    <n v="50"/>
    <n v="160"/>
    <n v="80"/>
    <n v="20"/>
    <n v="715"/>
    <n v="0"/>
    <n v="50"/>
    <n v="30"/>
    <n v="30"/>
    <n v="0"/>
    <n v="10"/>
    <n v="0"/>
    <n v="0"/>
    <n v="120"/>
    <d v="2012-08-09T00:00:00"/>
    <s v="UDAIPUR"/>
    <s v="UDAIPUR"/>
    <x v="4"/>
    <s v="HEMENDRA SINGH KHANGAROT"/>
  </r>
  <r>
    <n v="140852"/>
    <s v="NEW KALPESH CEMENT AGENCY"/>
    <n v="61"/>
    <n v="47"/>
    <n v="59.5"/>
    <n v="86.75"/>
    <n v="40.5"/>
    <n v="58.5"/>
    <n v="33.5"/>
    <n v="84.5"/>
    <n v="58.5"/>
    <n v="69.5"/>
    <n v="68.5"/>
    <n v="61.5"/>
    <n v="729.25"/>
    <n v="0"/>
    <n v="20.5"/>
    <n v="81"/>
    <n v="85.5"/>
    <n v="52"/>
    <n v="52.5"/>
    <n v="45.5"/>
    <n v="29.5"/>
    <n v="52.5"/>
    <n v="66"/>
    <n v="66"/>
    <n v="80"/>
    <n v="631"/>
    <n v="50.5"/>
    <n v="91.5"/>
    <n v="100.5"/>
    <n v="130.75"/>
    <n v="61.5"/>
    <n v="81.5"/>
    <n v="16.5"/>
    <n v="20"/>
    <n v="52.25"/>
    <n v="10"/>
    <n v="17.5"/>
    <n v="2"/>
    <n v="634.5"/>
    <n v="0"/>
    <n v="5"/>
    <n v="0"/>
    <n v="0"/>
    <n v="0"/>
    <n v="0"/>
    <n v="0"/>
    <n v="0"/>
    <n v="5"/>
    <d v="2012-07-13T00:00:00"/>
    <s v="UDAIPUR"/>
    <s v="UDAIPUR"/>
    <x v="4"/>
    <s v="DHARAMVEER SHARMA"/>
  </r>
  <r>
    <n v="209049"/>
    <s v="MINAXI STONE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60"/>
    <n v="100"/>
    <n v="56"/>
    <n v="80"/>
    <n v="88.5"/>
    <n v="75.5"/>
    <n v="73"/>
    <n v="633"/>
    <n v="50"/>
    <n v="70"/>
    <n v="110"/>
    <n v="114.7"/>
    <n v="36"/>
    <n v="123.8"/>
    <n v="110"/>
    <n v="100"/>
    <n v="714.5"/>
    <d v="2021-07-26T00:00:00"/>
    <s v="UDAIPUR"/>
    <s v="UDAIPUR"/>
    <x v="4"/>
    <s v="GAURAV KULSHESTRA"/>
  </r>
  <r>
    <n v="206987"/>
    <s v="SAWARIA STONE &amp; BUILDING MAT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25"/>
    <n v="175"/>
    <n v="60"/>
    <n v="50"/>
    <n v="70"/>
    <n v="40"/>
    <n v="90"/>
    <n v="27"/>
    <n v="58"/>
    <n v="5"/>
    <n v="10"/>
    <n v="67.5"/>
    <n v="54.75"/>
    <n v="95"/>
    <n v="627.25"/>
    <n v="50"/>
    <n v="75"/>
    <n v="103"/>
    <n v="105.5"/>
    <n v="100.75"/>
    <n v="65.75"/>
    <n v="62.5"/>
    <n v="62.5"/>
    <n v="625"/>
    <d v="2021-02-01T00:00:00"/>
    <s v="UDAIPUR"/>
    <s v="UDAIPUR"/>
    <x v="4"/>
    <s v="GAURAV KULSHESTRA"/>
  </r>
  <r>
    <n v="178287"/>
    <s v="ADINATH BUILDCON"/>
    <n v="0"/>
    <n v="0"/>
    <n v="12"/>
    <n v="30.75"/>
    <n v="25"/>
    <n v="7.5"/>
    <n v="35"/>
    <n v="32.5"/>
    <n v="22.5"/>
    <n v="20"/>
    <n v="2.5"/>
    <n v="5"/>
    <n v="192.75"/>
    <n v="0"/>
    <n v="20"/>
    <n v="101"/>
    <n v="116.5"/>
    <n v="51.5"/>
    <n v="27.5"/>
    <n v="60"/>
    <n v="78.5"/>
    <n v="59"/>
    <n v="66"/>
    <n v="68.25"/>
    <n v="20"/>
    <n v="668.25"/>
    <n v="64"/>
    <n v="15"/>
    <n v="25"/>
    <n v="71.75"/>
    <n v="21"/>
    <n v="24.5"/>
    <n v="65"/>
    <n v="25"/>
    <n v="62.5"/>
    <n v="48"/>
    <n v="37.5"/>
    <n v="90"/>
    <n v="549.25"/>
    <n v="60"/>
    <n v="15"/>
    <n v="19"/>
    <n v="11"/>
    <n v="0"/>
    <n v="0"/>
    <n v="0"/>
    <n v="0"/>
    <n v="105"/>
    <d v="2019-05-09T00:00:00"/>
    <s v="UDAIPUR"/>
    <s v="UDAIPUR"/>
    <x v="4"/>
    <s v="DHARAMVEER SHARMA"/>
  </r>
  <r>
    <n v="178470"/>
    <s v="SHIVAM STONE SUPPLIERS"/>
    <n v="0"/>
    <n v="25"/>
    <n v="53"/>
    <n v="42"/>
    <n v="30"/>
    <n v="80"/>
    <n v="25"/>
    <n v="65"/>
    <n v="20"/>
    <n v="50"/>
    <n v="55"/>
    <n v="15"/>
    <n v="460"/>
    <n v="42"/>
    <n v="70"/>
    <n v="100"/>
    <n v="70"/>
    <n v="50"/>
    <n v="25"/>
    <n v="0"/>
    <n v="25"/>
    <n v="55"/>
    <n v="50"/>
    <n v="55"/>
    <n v="35"/>
    <n v="577"/>
    <n v="47"/>
    <n v="33"/>
    <n v="50"/>
    <n v="65"/>
    <n v="60"/>
    <n v="40"/>
    <n v="20"/>
    <n v="38"/>
    <n v="55"/>
    <n v="42"/>
    <n v="30.5"/>
    <n v="55"/>
    <n v="535.5"/>
    <n v="13.5"/>
    <n v="30"/>
    <n v="45"/>
    <n v="40"/>
    <n v="10"/>
    <n v="45"/>
    <n v="5"/>
    <n v="20"/>
    <n v="208.5"/>
    <d v="2019-05-30T00:00:00"/>
    <s v="UDAIPUR"/>
    <s v="UDAIPUR"/>
    <x v="4"/>
    <s v="GAURAV KULSHESTRA"/>
  </r>
  <r>
    <n v="209594"/>
    <s v="RAJ MATERIALS SUPPLI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0"/>
    <n v="40"/>
    <n v="72.5"/>
    <n v="142.5"/>
    <n v="70"/>
    <n v="135"/>
    <n v="520"/>
    <n v="120"/>
    <n v="70"/>
    <n v="110"/>
    <n v="100"/>
    <n v="40"/>
    <n v="30"/>
    <n v="52"/>
    <n v="20"/>
    <n v="542"/>
    <d v="2021-09-03T00:00:00"/>
    <s v="UDAIPUR"/>
    <s v="UDAIPUR"/>
    <x v="4"/>
    <s v="GAURAV KULSHESTRA"/>
  </r>
  <r>
    <n v="206679"/>
    <s v="SHREENATH STEEL &amp; HARDWA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83.5"/>
    <n v="20"/>
    <n v="144"/>
    <n v="35"/>
    <n v="18.5"/>
    <n v="43.5"/>
    <n v="48"/>
    <n v="27.8"/>
    <n v="12.5"/>
    <n v="55.25"/>
    <n v="19.5"/>
    <n v="45.5"/>
    <n v="37.5"/>
    <n v="32.950000000000003"/>
    <n v="29.5"/>
    <n v="405.5"/>
    <n v="42.5"/>
    <n v="0"/>
    <n v="2.5"/>
    <n v="0"/>
    <n v="14.8"/>
    <n v="0.75"/>
    <n v="0"/>
    <n v="5.5"/>
    <n v="66.05"/>
    <d v="2021-01-15T00:00:00"/>
    <s v="UDAIPUR"/>
    <s v="UDAIPUR"/>
    <x v="4"/>
    <s v="HEMENDRA SINGH KHANGAROT"/>
  </r>
  <r>
    <n v="209534"/>
    <s v="BHAVYA HANUMAN TRAD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60"/>
    <n v="50"/>
    <n v="30"/>
    <n v="45"/>
    <n v="40"/>
    <n v="45"/>
    <n v="375"/>
    <n v="150"/>
    <n v="0"/>
    <n v="80"/>
    <n v="10"/>
    <n v="0"/>
    <n v="10"/>
    <n v="10"/>
    <n v="21"/>
    <n v="281"/>
    <d v="2021-08-31T00:00:00"/>
    <s v="UDAIPUR"/>
    <s v="UDAIPUR"/>
    <x v="4"/>
    <s v="GAURAV KULSHRESTHA"/>
  </r>
  <r>
    <n v="210350"/>
    <s v="VARDHMAN STEEL CORPOR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76"/>
    <n v="66.75"/>
    <n v="40"/>
    <n v="45"/>
    <n v="328.75"/>
    <n v="72.5"/>
    <n v="39"/>
    <n v="7.5"/>
    <n v="10"/>
    <n v="28.25"/>
    <n v="32.75"/>
    <n v="30"/>
    <n v="61.5"/>
    <n v="281.5"/>
    <d v="2021-11-03T00:00:00"/>
    <s v="UDAIPUR"/>
    <s v="UDAIPUR"/>
    <x v="4"/>
    <s v="GAURAV KULSHESTRA"/>
  </r>
  <r>
    <n v="203649"/>
    <s v="ANANTRAJ ENTERPRISES"/>
    <n v="0"/>
    <n v="0"/>
    <n v="0"/>
    <n v="0"/>
    <n v="0"/>
    <n v="0"/>
    <n v="0"/>
    <n v="0"/>
    <n v="0"/>
    <n v="0"/>
    <n v="0"/>
    <n v="0"/>
    <n v="0"/>
    <n v="0"/>
    <n v="0"/>
    <n v="0"/>
    <n v="22.55"/>
    <n v="32.5"/>
    <n v="32.5"/>
    <n v="30"/>
    <n v="30"/>
    <n v="30"/>
    <n v="50"/>
    <n v="50.5"/>
    <n v="27.5"/>
    <n v="305.55"/>
    <n v="55"/>
    <n v="25.5"/>
    <n v="32.5"/>
    <n v="36.5"/>
    <n v="23.5"/>
    <n v="25"/>
    <n v="20"/>
    <n v="17.5"/>
    <n v="17.5"/>
    <n v="20"/>
    <n v="20"/>
    <n v="22.5"/>
    <n v="315.5"/>
    <n v="20"/>
    <n v="17.5"/>
    <n v="25"/>
    <n v="30"/>
    <n v="22.5"/>
    <n v="7.5"/>
    <n v="2.5"/>
    <n v="7.5"/>
    <n v="132.5"/>
    <d v="2020-07-10T00:00:00"/>
    <s v="UDAIPUR"/>
    <s v="UDAIPUR"/>
    <x v="4"/>
    <s v="GAURAV KULSHESTRA"/>
  </r>
  <r>
    <n v="205960"/>
    <s v="BAJRANG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5"/>
    <n v="103.25"/>
    <n v="96"/>
    <n v="104.25"/>
    <n v="327"/>
    <n v="27.25"/>
    <n v="16.5"/>
    <n v="29.5"/>
    <n v="20.5"/>
    <n v="43.75"/>
    <n v="7.5"/>
    <n v="10.5"/>
    <n v="15"/>
    <n v="50.5"/>
    <n v="24.5"/>
    <n v="32.5"/>
    <n v="3.75"/>
    <n v="281.75"/>
    <n v="13.75"/>
    <n v="61.5"/>
    <n v="23.75"/>
    <n v="15.5"/>
    <n v="0"/>
    <n v="0"/>
    <n v="0"/>
    <n v="0"/>
    <n v="114.5"/>
    <d v="2020-12-08T00:00:00"/>
    <s v="UDAIPUR"/>
    <s v="UDAIPUR"/>
    <x v="4"/>
    <s v="HEMENDRA SINGH KHANGAROT"/>
  </r>
  <r>
    <n v="209166"/>
    <s v="SHIV SHAKTI STONE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0"/>
    <n v="40"/>
    <n v="30"/>
    <n v="10"/>
    <n v="60"/>
    <n v="40"/>
    <n v="40"/>
    <n v="270"/>
    <n v="50"/>
    <n v="60"/>
    <n v="50"/>
    <n v="30"/>
    <n v="30"/>
    <n v="10"/>
    <n v="0"/>
    <n v="0"/>
    <n v="230"/>
    <d v="2021-08-06T00:00:00"/>
    <s v="UDAIPUR"/>
    <s v="UDAIPUR"/>
    <x v="4"/>
    <s v="GAURAV KULSHRESTHA"/>
  </r>
  <r>
    <n v="176098"/>
    <s v="ADINATH CEMENT AGENCY"/>
    <n v="36"/>
    <n v="27.5"/>
    <n v="25"/>
    <n v="42.5"/>
    <n v="37.5"/>
    <n v="33.200000000000003"/>
    <n v="30"/>
    <n v="33"/>
    <n v="32"/>
    <n v="35"/>
    <n v="23.75"/>
    <n v="13.5"/>
    <n v="368.95"/>
    <n v="0"/>
    <n v="11.25"/>
    <n v="50"/>
    <n v="52.5"/>
    <n v="20"/>
    <n v="40"/>
    <n v="27.5"/>
    <n v="38.5"/>
    <n v="28"/>
    <n v="11"/>
    <n v="25"/>
    <n v="26.25"/>
    <n v="330"/>
    <n v="30"/>
    <n v="15"/>
    <n v="22.5"/>
    <n v="32.5"/>
    <n v="28.75"/>
    <n v="12.5"/>
    <n v="15"/>
    <n v="5"/>
    <n v="10"/>
    <n v="32.5"/>
    <n v="22.5"/>
    <n v="25"/>
    <n v="251.25"/>
    <n v="10"/>
    <n v="0"/>
    <n v="0"/>
    <n v="0"/>
    <n v="0"/>
    <n v="0"/>
    <n v="0"/>
    <n v="0"/>
    <n v="10"/>
    <d v="2018-06-27T00:00:00"/>
    <s v="UDAIPUR"/>
    <s v="UDAIPUR"/>
    <x v="4"/>
    <s v="DHARAMVEER SHARMA"/>
  </r>
  <r>
    <n v="203704"/>
    <s v="AKSH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0"/>
    <n v="40"/>
    <n v="70"/>
    <n v="40"/>
    <n v="50"/>
    <n v="30"/>
    <n v="5"/>
    <n v="10"/>
    <n v="10"/>
    <n v="10"/>
    <n v="0"/>
    <n v="50"/>
    <n v="30"/>
    <n v="0"/>
    <n v="10"/>
    <n v="245"/>
    <n v="10"/>
    <n v="10"/>
    <n v="20"/>
    <n v="10"/>
    <n v="10"/>
    <n v="20"/>
    <n v="50"/>
    <n v="20"/>
    <n v="150"/>
    <d v="2020-07-14T00:00:00"/>
    <s v="UDAIPUR"/>
    <s v="UDAIPUR"/>
    <x v="4"/>
    <s v="HEMENDRA SINGH KHANGAROT"/>
  </r>
  <r>
    <n v="209139"/>
    <s v="VISHVA KARMA BUILDING MATE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0"/>
    <n v="30"/>
    <n v="40"/>
    <n v="20"/>
    <n v="0"/>
    <n v="0"/>
    <n v="0"/>
    <n v="150"/>
    <n v="0"/>
    <n v="0"/>
    <n v="0"/>
    <n v="0"/>
    <n v="0"/>
    <n v="0"/>
    <n v="0"/>
    <n v="0"/>
    <n v="0"/>
    <d v="2021-08-03T00:00:00"/>
    <s v="UDAIPUR"/>
    <s v="UDAIPUR"/>
    <x v="4"/>
    <s v="GAURAV KULSHRESTHA"/>
  </r>
  <r>
    <n v="140966"/>
    <s v="SWASTIK SALES"/>
    <n v="80.5"/>
    <n v="53"/>
    <n v="125"/>
    <n v="163.5"/>
    <n v="127.5"/>
    <n v="136"/>
    <n v="115"/>
    <n v="157.55000000000001"/>
    <n v="210"/>
    <n v="205"/>
    <n v="150.25"/>
    <n v="59"/>
    <n v="1582.3"/>
    <n v="0"/>
    <n v="0"/>
    <n v="35"/>
    <n v="72.5"/>
    <n v="36.700000000000003"/>
    <n v="50.8"/>
    <n v="65"/>
    <n v="62.5"/>
    <n v="50"/>
    <n v="15"/>
    <n v="24.5"/>
    <n v="2.5"/>
    <n v="414.5"/>
    <n v="30"/>
    <n v="2.5"/>
    <n v="7.5"/>
    <n v="7.5"/>
    <n v="18.75"/>
    <n v="5"/>
    <n v="2.5"/>
    <n v="2.5"/>
    <n v="15"/>
    <n v="5"/>
    <n v="7.5"/>
    <n v="17.5"/>
    <n v="121.25"/>
    <n v="7.5"/>
    <n v="0"/>
    <n v="0"/>
    <n v="0"/>
    <n v="0"/>
    <n v="0"/>
    <n v="0"/>
    <n v="0"/>
    <n v="7.5"/>
    <d v="2012-08-09T00:00:00"/>
    <s v="UDAIPUR"/>
    <s v="UDAIPUR"/>
    <x v="4"/>
    <s v="DHARAMVEER SHARMA"/>
  </r>
  <r>
    <n v="202580"/>
    <s v="NAMAN CONSTRUCTION"/>
    <n v="0"/>
    <n v="0"/>
    <n v="0"/>
    <n v="0"/>
    <n v="0"/>
    <n v="0"/>
    <n v="0"/>
    <n v="0"/>
    <n v="0"/>
    <n v="0"/>
    <n v="0"/>
    <n v="10"/>
    <n v="10"/>
    <n v="0"/>
    <n v="40"/>
    <n v="39.5"/>
    <n v="50.5"/>
    <n v="7.5"/>
    <n v="22.5"/>
    <n v="5"/>
    <n v="1"/>
    <n v="1.5"/>
    <n v="1"/>
    <n v="1"/>
    <n v="1"/>
    <n v="170.5"/>
    <n v="0"/>
    <n v="20"/>
    <n v="10"/>
    <n v="25"/>
    <n v="25"/>
    <n v="20"/>
    <n v="2.5"/>
    <n v="0"/>
    <n v="0"/>
    <n v="0"/>
    <n v="0"/>
    <n v="0"/>
    <n v="102.5"/>
    <n v="0"/>
    <n v="0"/>
    <n v="0"/>
    <n v="0"/>
    <n v="20"/>
    <n v="0"/>
    <n v="0"/>
    <n v="0"/>
    <n v="20"/>
    <d v="2020-02-20T00:00:00"/>
    <s v="UDAIPUR"/>
    <s v="UDAIPUR"/>
    <x v="4"/>
    <n v="0"/>
  </r>
  <r>
    <n v="205592"/>
    <s v="CHANDR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95"/>
    <n v="53"/>
    <n v="76"/>
    <n v="50.5"/>
    <n v="47.5"/>
    <n v="279.95"/>
    <n v="50"/>
    <n v="0"/>
    <n v="46.25"/>
    <n v="0"/>
    <n v="0"/>
    <n v="0"/>
    <n v="0"/>
    <n v="0"/>
    <n v="0"/>
    <n v="0"/>
    <n v="0"/>
    <n v="0"/>
    <n v="96.25"/>
    <n v="0"/>
    <n v="0"/>
    <n v="0"/>
    <n v="0"/>
    <n v="0"/>
    <n v="0"/>
    <n v="0"/>
    <n v="0"/>
    <n v="0"/>
    <d v="2020-11-18T00:00:00"/>
    <s v="UDAIPUR"/>
    <s v="UDAIPUR"/>
    <x v="4"/>
    <n v="0"/>
  </r>
  <r>
    <n v="204526"/>
    <s v="KRISHNA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35"/>
    <n v="27.5"/>
    <n v="26"/>
    <n v="10"/>
    <n v="28.75"/>
    <n v="20"/>
    <n v="172.25"/>
    <n v="28.5"/>
    <n v="10"/>
    <n v="17.5"/>
    <n v="17.5"/>
    <n v="0"/>
    <n v="0"/>
    <n v="0"/>
    <n v="0"/>
    <n v="0"/>
    <n v="0"/>
    <n v="0"/>
    <n v="0"/>
    <n v="73.5"/>
    <n v="0"/>
    <n v="0"/>
    <n v="0"/>
    <n v="0"/>
    <n v="0"/>
    <n v="0"/>
    <n v="0"/>
    <n v="0"/>
    <n v="0"/>
    <d v="2020-09-04T00:00:00"/>
    <s v="UDAIPUR"/>
    <s v="UDAIPUR"/>
    <x v="4"/>
    <n v="0"/>
  </r>
  <r>
    <n v="210719"/>
    <s v="SHRI VINAYAK CEMENT AGE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10"/>
    <n v="61"/>
    <n v="10"/>
    <n v="0"/>
    <n v="0"/>
    <n v="0"/>
    <n v="0"/>
    <n v="0"/>
    <n v="0"/>
    <n v="0"/>
    <n v="10"/>
    <d v="2021-12-15T00:00:00"/>
    <s v="UDAIPUR"/>
    <s v="UDAIPUR"/>
    <x v="4"/>
    <n v="0"/>
  </r>
  <r>
    <n v="141314"/>
    <s v="JAY NAKODA TRADING COMPANY"/>
    <n v="7.5"/>
    <n v="2.5"/>
    <n v="7.5"/>
    <n v="12.5"/>
    <n v="20"/>
    <n v="14"/>
    <n v="15"/>
    <n v="5"/>
    <n v="5"/>
    <n v="10"/>
    <n v="12.5"/>
    <n v="0"/>
    <n v="111.5"/>
    <n v="0"/>
    <n v="0"/>
    <n v="10"/>
    <n v="9.5"/>
    <n v="2.5"/>
    <n v="7.5"/>
    <n v="5"/>
    <n v="5"/>
    <n v="22.5"/>
    <n v="5"/>
    <n v="12.5"/>
    <n v="25"/>
    <n v="104.5"/>
    <n v="5"/>
    <n v="0"/>
    <n v="10"/>
    <n v="15"/>
    <n v="2.5"/>
    <n v="2.5"/>
    <n v="5"/>
    <n v="2.5"/>
    <n v="2.5"/>
    <n v="2.5"/>
    <n v="2.5"/>
    <n v="2.5"/>
    <n v="52.5"/>
    <n v="2.5"/>
    <n v="2.5"/>
    <n v="0"/>
    <n v="2.5"/>
    <n v="0"/>
    <n v="2.5"/>
    <n v="2.5"/>
    <n v="0"/>
    <n v="12.5"/>
    <d v="2012-09-17T00:00:00"/>
    <s v="UDAIPUR"/>
    <s v="UDAIPUR"/>
    <x v="4"/>
    <s v="DHARAMVEER SHARMA"/>
  </r>
  <r>
    <n v="203556"/>
    <s v="BOHRA ENTERPRISES"/>
    <n v="0"/>
    <n v="0"/>
    <n v="0"/>
    <n v="0"/>
    <n v="0"/>
    <n v="0"/>
    <n v="0"/>
    <n v="0"/>
    <n v="0"/>
    <n v="0"/>
    <n v="0"/>
    <n v="0"/>
    <n v="0"/>
    <n v="0"/>
    <n v="0"/>
    <n v="0"/>
    <n v="102.55"/>
    <n v="37.5"/>
    <n v="110"/>
    <n v="45"/>
    <n v="52"/>
    <n v="11"/>
    <n v="65.8"/>
    <n v="47.5"/>
    <n v="20"/>
    <n v="491.35"/>
    <n v="42.5"/>
    <n v="0"/>
    <n v="0"/>
    <n v="0"/>
    <n v="0"/>
    <n v="0"/>
    <n v="0"/>
    <n v="0"/>
    <n v="0"/>
    <n v="0"/>
    <n v="0"/>
    <n v="0"/>
    <n v="42.5"/>
    <n v="0"/>
    <n v="0"/>
    <n v="0"/>
    <n v="0"/>
    <n v="0"/>
    <n v="0"/>
    <n v="0"/>
    <n v="0"/>
    <n v="0"/>
    <d v="2020-07-04T00:00:00"/>
    <s v="UDAIPUR"/>
    <s v="UDAIPUR"/>
    <x v="4"/>
    <n v="0"/>
  </r>
  <r>
    <n v="205602"/>
    <s v="KALIKA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"/>
    <n v="37"/>
    <n v="75"/>
    <n v="5.5"/>
    <n v="50.5"/>
    <n v="180.5"/>
    <n v="10.5"/>
    <n v="0"/>
    <n v="7.5"/>
    <n v="20"/>
    <n v="0"/>
    <n v="0"/>
    <n v="0"/>
    <n v="0"/>
    <n v="0"/>
    <n v="0"/>
    <n v="0"/>
    <n v="0"/>
    <n v="38"/>
    <n v="0"/>
    <n v="0"/>
    <n v="0"/>
    <n v="0"/>
    <n v="0"/>
    <n v="0"/>
    <n v="0"/>
    <n v="0"/>
    <n v="0"/>
    <d v="2020-11-20T00:00:00"/>
    <s v="UDAIPUR"/>
    <s v="UDAIPUR"/>
    <x v="4"/>
    <n v="0"/>
  </r>
  <r>
    <n v="201955"/>
    <s v="SARASWATI BUILDING MATERIAL"/>
    <n v="0"/>
    <n v="0"/>
    <n v="0"/>
    <n v="0"/>
    <n v="0"/>
    <n v="0"/>
    <n v="0"/>
    <n v="0"/>
    <n v="40"/>
    <n v="60"/>
    <n v="10"/>
    <n v="15"/>
    <n v="125"/>
    <n v="0"/>
    <n v="0"/>
    <n v="35"/>
    <n v="20"/>
    <n v="20"/>
    <n v="10"/>
    <n v="10"/>
    <n v="0"/>
    <n v="10"/>
    <n v="0"/>
    <n v="10"/>
    <n v="10"/>
    <n v="125"/>
    <n v="0"/>
    <n v="10"/>
    <n v="0"/>
    <n v="0"/>
    <n v="0"/>
    <n v="0"/>
    <n v="10"/>
    <n v="0"/>
    <n v="0"/>
    <n v="0"/>
    <n v="0"/>
    <n v="0"/>
    <n v="20"/>
    <n v="0"/>
    <n v="0"/>
    <n v="10"/>
    <n v="10"/>
    <n v="10"/>
    <n v="20"/>
    <n v="0"/>
    <n v="10"/>
    <n v="60"/>
    <d v="2019-12-27T00:00:00"/>
    <s v="UDAIPUR"/>
    <s v="UDAIPUR"/>
    <x v="4"/>
    <n v="0"/>
  </r>
  <r>
    <n v="170502"/>
    <s v="RAO CEMENT SUPPLIERS"/>
    <n v="17.5"/>
    <n v="17"/>
    <n v="7.5"/>
    <n v="32.5"/>
    <n v="17.5"/>
    <n v="0"/>
    <n v="25"/>
    <n v="4"/>
    <n v="23.5"/>
    <n v="37"/>
    <n v="10"/>
    <n v="15"/>
    <n v="206.5"/>
    <n v="0"/>
    <n v="21"/>
    <n v="22"/>
    <n v="20"/>
    <n v="7.5"/>
    <n v="0"/>
    <n v="0"/>
    <n v="0"/>
    <n v="27.5"/>
    <n v="0"/>
    <n v="0"/>
    <n v="0"/>
    <n v="98"/>
    <n v="0"/>
    <n v="0"/>
    <n v="0"/>
    <n v="7.5"/>
    <n v="0"/>
    <n v="0"/>
    <n v="7.5"/>
    <n v="0"/>
    <n v="0"/>
    <n v="0"/>
    <n v="0"/>
    <n v="0"/>
    <n v="15"/>
    <n v="0"/>
    <n v="0"/>
    <n v="0"/>
    <n v="0"/>
    <n v="0"/>
    <n v="0"/>
    <n v="0"/>
    <n v="0"/>
    <n v="0"/>
    <d v="2016-08-24T00:00:00"/>
    <s v="UDAIPUR"/>
    <s v="UDAIPUR"/>
    <x v="4"/>
    <n v="0"/>
  </r>
  <r>
    <n v="173140"/>
    <s v="JITENDRA KUMAR"/>
    <n v="5"/>
    <n v="5"/>
    <n v="10"/>
    <n v="4"/>
    <n v="12.5"/>
    <n v="0"/>
    <n v="0"/>
    <n v="0"/>
    <n v="0"/>
    <n v="0"/>
    <n v="0"/>
    <n v="10"/>
    <n v="46.5"/>
    <n v="0"/>
    <n v="10"/>
    <n v="5"/>
    <n v="15"/>
    <n v="5"/>
    <n v="10"/>
    <n v="10"/>
    <n v="17.5"/>
    <n v="18"/>
    <n v="20"/>
    <n v="10"/>
    <n v="1"/>
    <n v="121.5"/>
    <n v="4"/>
    <n v="0"/>
    <n v="0"/>
    <n v="0"/>
    <n v="5"/>
    <n v="0"/>
    <n v="0"/>
    <n v="0"/>
    <n v="0"/>
    <n v="0"/>
    <n v="0"/>
    <n v="0"/>
    <n v="9"/>
    <n v="0"/>
    <n v="0"/>
    <n v="0"/>
    <n v="0"/>
    <n v="0"/>
    <n v="0"/>
    <n v="0"/>
    <n v="0"/>
    <n v="0"/>
    <d v="2017-09-26T00:00:00"/>
    <s v="UDAIPUR"/>
    <s v="UDAIPUR"/>
    <x v="4"/>
    <n v="0"/>
  </r>
  <r>
    <n v="140853"/>
    <s v="SHAH DINESH KUMAR BOTHALAL JAI"/>
    <n v="5"/>
    <n v="5"/>
    <n v="5"/>
    <n v="2.5"/>
    <n v="2.5"/>
    <n v="2.5"/>
    <n v="0"/>
    <n v="15"/>
    <n v="7.5"/>
    <n v="7.5"/>
    <n v="5"/>
    <n v="2.5"/>
    <n v="60"/>
    <n v="0"/>
    <n v="0"/>
    <n v="2.5"/>
    <n v="5"/>
    <n v="5"/>
    <n v="0"/>
    <n v="0"/>
    <n v="0"/>
    <n v="0"/>
    <n v="2.5"/>
    <n v="25"/>
    <n v="2.5"/>
    <n v="42.5"/>
    <n v="0"/>
    <n v="5"/>
    <n v="0"/>
    <n v="2.5"/>
    <n v="0"/>
    <n v="0"/>
    <n v="0"/>
    <n v="0"/>
    <n v="0"/>
    <n v="0"/>
    <n v="0"/>
    <n v="0"/>
    <n v="7.5"/>
    <n v="0"/>
    <n v="0"/>
    <n v="0"/>
    <n v="0"/>
    <n v="0"/>
    <n v="0"/>
    <n v="0"/>
    <n v="0"/>
    <n v="0"/>
    <d v="2012-07-13T00:00:00"/>
    <s v="UDAIPUR"/>
    <s v="UDAIPUR"/>
    <x v="4"/>
    <n v="0"/>
  </r>
  <r>
    <n v="175201"/>
    <s v="MANSI BUILDING MATERIAL"/>
    <n v="130"/>
    <n v="164.5"/>
    <n v="322.5"/>
    <n v="219"/>
    <n v="65"/>
    <n v="110.5"/>
    <n v="161.5"/>
    <n v="180"/>
    <n v="159.44999999999999"/>
    <n v="71.5"/>
    <n v="161"/>
    <n v="73.5"/>
    <n v="1818.45"/>
    <n v="0"/>
    <n v="150"/>
    <n v="120.5"/>
    <n v="150"/>
    <n v="52"/>
    <n v="0"/>
    <n v="0"/>
    <n v="0"/>
    <n v="0"/>
    <n v="0"/>
    <n v="0"/>
    <n v="0"/>
    <n v="47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8-03-29T00:00:00"/>
    <s v="UDAIPUR"/>
    <s v="UDAIPUR"/>
    <x v="4"/>
    <n v="0"/>
  </r>
  <r>
    <n v="179559"/>
    <s v="BNRJ BUILD GROUP"/>
    <n v="0"/>
    <n v="0"/>
    <n v="0"/>
    <n v="0"/>
    <n v="0"/>
    <n v="0"/>
    <n v="0"/>
    <n v="0"/>
    <n v="48"/>
    <n v="18.5"/>
    <n v="37.5"/>
    <n v="36"/>
    <n v="140"/>
    <n v="0"/>
    <n v="7.5"/>
    <n v="25"/>
    <n v="20"/>
    <n v="16.5"/>
    <n v="16"/>
    <n v="12"/>
    <n v="18"/>
    <n v="0"/>
    <n v="0"/>
    <n v="0"/>
    <n v="0"/>
    <n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7T00:00:00"/>
    <s v="UDAIPUR"/>
    <s v="UDAIPUR"/>
    <x v="4"/>
    <n v="0"/>
  </r>
  <r>
    <n v="177315"/>
    <s v="VAIBHAV COLLECTION"/>
    <n v="30"/>
    <n v="81"/>
    <n v="62"/>
    <n v="49.5"/>
    <n v="42.5"/>
    <n v="67.5"/>
    <n v="123"/>
    <n v="52"/>
    <n v="48"/>
    <n v="27"/>
    <n v="25.25"/>
    <n v="1"/>
    <n v="608.75"/>
    <n v="0"/>
    <n v="0"/>
    <n v="4.5"/>
    <n v="1"/>
    <n v="57.5"/>
    <n v="1.5"/>
    <n v="5"/>
    <n v="1"/>
    <n v="1.5"/>
    <n v="1"/>
    <n v="1"/>
    <n v="10"/>
    <n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1-25T00:00:00"/>
    <s v="UDAIPUR"/>
    <s v="UDAIPUR"/>
    <x v="4"/>
    <n v="0"/>
  </r>
  <r>
    <n v="205574"/>
    <s v="LAVISH KUMAR &amp; COMPAN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5"/>
    <n v="20"/>
    <n v="0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20-11-17T00:00:00"/>
    <s v="UDAIPUR"/>
    <s v="UDAIPUR"/>
    <x v="4"/>
    <n v="0"/>
  </r>
  <r>
    <n v="172885"/>
    <s v="BNS ENTERPRISES"/>
    <n v="22.5"/>
    <n v="34.5"/>
    <n v="40.5"/>
    <n v="57.5"/>
    <n v="73"/>
    <n v="30"/>
    <n v="32.5"/>
    <n v="27.5"/>
    <n v="25"/>
    <n v="32.5"/>
    <n v="12.5"/>
    <n v="13"/>
    <n v="401"/>
    <n v="0"/>
    <n v="5"/>
    <n v="2"/>
    <n v="5"/>
    <n v="7.5"/>
    <n v="2.5"/>
    <n v="0"/>
    <n v="0"/>
    <n v="2.5"/>
    <n v="9"/>
    <n v="10"/>
    <n v="0"/>
    <n v="4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7-09-01T00:00:00"/>
    <s v="UDAIPUR"/>
    <s v="UDAIPUR"/>
    <x v="4"/>
    <n v="0"/>
  </r>
  <r>
    <n v="179973"/>
    <s v="WELCOME CEMENT SUPPLIER"/>
    <n v="0"/>
    <n v="0"/>
    <n v="0"/>
    <n v="0"/>
    <n v="0"/>
    <n v="0"/>
    <n v="0"/>
    <n v="17.5"/>
    <n v="85"/>
    <n v="50"/>
    <n v="32.5"/>
    <n v="3"/>
    <n v="188"/>
    <n v="0"/>
    <n v="0"/>
    <n v="20"/>
    <n v="10"/>
    <n v="10"/>
    <n v="0"/>
    <n v="0"/>
    <n v="0"/>
    <n v="0"/>
    <n v="0"/>
    <n v="0"/>
    <n v="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11-05T00:00:00"/>
    <s v="UDAIPUR"/>
    <s v="UDAIPUR"/>
    <x v="4"/>
    <n v="0"/>
  </r>
  <r>
    <n v="178843"/>
    <s v="JAI LAXMI TRADING &amp; CONSTRUCTI"/>
    <n v="0"/>
    <n v="0"/>
    <n v="0"/>
    <n v="45.25"/>
    <n v="28.5"/>
    <n v="5"/>
    <n v="0"/>
    <n v="3.75"/>
    <n v="2.5"/>
    <n v="0"/>
    <n v="8.75"/>
    <n v="3.5"/>
    <n v="97.25"/>
    <n v="0"/>
    <n v="0"/>
    <n v="0"/>
    <n v="34.75"/>
    <n v="0"/>
    <n v="0"/>
    <n v="0"/>
    <n v="0"/>
    <n v="0"/>
    <n v="0"/>
    <n v="0"/>
    <n v="0"/>
    <n v="34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9-07-13T00:00:00"/>
    <s v="UDAIPUR"/>
    <s v="UDAIPUR"/>
    <x v="4"/>
    <n v="0"/>
  </r>
  <r>
    <n v="147109"/>
    <s v="VAIBHAV COLLECTION"/>
    <n v="25"/>
    <n v="6"/>
    <n v="5"/>
    <n v="27"/>
    <n v="11.5"/>
    <n v="37.5"/>
    <n v="2.5"/>
    <n v="10"/>
    <n v="48"/>
    <n v="6"/>
    <n v="1"/>
    <n v="1"/>
    <n v="180.5"/>
    <n v="0"/>
    <n v="0"/>
    <n v="1"/>
    <n v="1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d v="2015-05-18T00:00:00"/>
    <s v="UDAIPUR"/>
    <s v="UDAIPUR"/>
    <x v="4"/>
    <n v="0"/>
  </r>
  <r>
    <n v="212238"/>
    <s v="BHERUNATH STONE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147.5"/>
    <n v="32.5"/>
    <n v="60"/>
    <n v="60"/>
    <n v="80"/>
    <n v="55"/>
    <n v="110"/>
    <n v="595"/>
    <d v="2022-04-19T00:00:00"/>
    <s v="UDAIPUR"/>
    <s v="UDAIPUR"/>
    <x v="4"/>
    <n v="0"/>
  </r>
  <r>
    <n v="212448"/>
    <s v="SAMAR MARBLE &amp; GRANIT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25"/>
    <n v="60"/>
    <n v="65"/>
    <n v="51"/>
    <n v="70"/>
    <n v="50"/>
    <n v="326"/>
    <d v="2022-05-06T00:00:00"/>
    <s v="UDAIPUR"/>
    <s v="UDAIPUR"/>
    <x v="4"/>
    <n v="0"/>
  </r>
  <r>
    <n v="214019"/>
    <s v="SHREE GAYATRI BUILDC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0"/>
    <n v="52.5"/>
    <n v="102.5"/>
    <d v="2022-09-08T00:00:00"/>
    <s v="UDAIPUR"/>
    <s v="UDAIPUR"/>
    <x v="4"/>
    <n v="0"/>
  </r>
  <r>
    <n v="214195"/>
    <s v="BHARGAVI ENTERPRI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5"/>
    <n v="2.5"/>
    <n v="10"/>
    <n v="18.75"/>
    <d v="2022-09-22T00:00:00"/>
    <s v="UDAIPUR"/>
    <s v="UDAIPUR"/>
    <x v="4"/>
    <n v="0"/>
  </r>
  <r>
    <n v="214724"/>
    <s v="MAHALAXMI TRADING C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0"/>
    <d v="2022-11-07T00:00:00"/>
    <s v="UDAIPUR"/>
    <s v="UDAIPUR"/>
    <x v="4"/>
    <n v="0"/>
  </r>
  <r>
    <n v="214963"/>
    <s v="JAI BHERUNATH CEMENT SUPPLI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51"/>
    <d v="2022-11-21T00:00:00"/>
    <s v="UDAIPUR"/>
    <s v="UDAIPUR"/>
    <x v="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6771C-ADF7-421D-A5FD-E4FDBDF77573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55"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4"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993B76-BDF9-4B85-A20E-1D5549DA9C5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5" firstHeaderRow="1" firstDataRow="1" firstDataCol="1"/>
  <pivotFields count="8">
    <pivotField showAll="0"/>
    <pivotField showAll="0"/>
    <pivotField numFmtId="164" showAll="0"/>
    <pivotField axis="axisRow" showAll="0">
      <items count="52">
        <item x="48"/>
        <item x="30"/>
        <item x="32"/>
        <item x="17"/>
        <item x="42"/>
        <item x="13"/>
        <item x="19"/>
        <item x="31"/>
        <item x="40"/>
        <item x="47"/>
        <item x="45"/>
        <item x="26"/>
        <item x="3"/>
        <item x="15"/>
        <item x="5"/>
        <item x="50"/>
        <item x="44"/>
        <item x="38"/>
        <item x="33"/>
        <item x="49"/>
        <item x="29"/>
        <item x="27"/>
        <item x="12"/>
        <item x="24"/>
        <item x="14"/>
        <item x="11"/>
        <item x="28"/>
        <item x="20"/>
        <item x="25"/>
        <item x="8"/>
        <item x="9"/>
        <item x="7"/>
        <item x="1"/>
        <item x="35"/>
        <item x="2"/>
        <item x="34"/>
        <item x="23"/>
        <item x="36"/>
        <item x="10"/>
        <item x="46"/>
        <item x="0"/>
        <item x="21"/>
        <item x="37"/>
        <item x="22"/>
        <item x="39"/>
        <item x="16"/>
        <item x="6"/>
        <item x="43"/>
        <item x="4"/>
        <item x="41"/>
        <item x="18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ARGE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CE86-0628-45E9-8056-1ADFF1EDDB38}">
  <dimension ref="A3:C2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</cols>
  <sheetData>
    <row r="3" spans="1:3" x14ac:dyDescent="0.25">
      <c r="A3" s="34"/>
      <c r="B3" s="35"/>
      <c r="C3" s="36"/>
    </row>
    <row r="4" spans="1:3" x14ac:dyDescent="0.25">
      <c r="A4" s="37"/>
      <c r="B4" s="38"/>
      <c r="C4" s="39"/>
    </row>
    <row r="5" spans="1:3" x14ac:dyDescent="0.25">
      <c r="A5" s="37"/>
      <c r="B5" s="38"/>
      <c r="C5" s="39"/>
    </row>
    <row r="6" spans="1:3" x14ac:dyDescent="0.25">
      <c r="A6" s="37"/>
      <c r="B6" s="38"/>
      <c r="C6" s="39"/>
    </row>
    <row r="7" spans="1:3" x14ac:dyDescent="0.25">
      <c r="A7" s="37"/>
      <c r="B7" s="38"/>
      <c r="C7" s="39"/>
    </row>
    <row r="8" spans="1:3" x14ac:dyDescent="0.25">
      <c r="A8" s="37"/>
      <c r="B8" s="38"/>
      <c r="C8" s="39"/>
    </row>
    <row r="9" spans="1:3" x14ac:dyDescent="0.25">
      <c r="A9" s="37"/>
      <c r="B9" s="38"/>
      <c r="C9" s="39"/>
    </row>
    <row r="10" spans="1:3" x14ac:dyDescent="0.25">
      <c r="A10" s="37"/>
      <c r="B10" s="38"/>
      <c r="C10" s="39"/>
    </row>
    <row r="11" spans="1:3" x14ac:dyDescent="0.25">
      <c r="A11" s="37"/>
      <c r="B11" s="38"/>
      <c r="C11" s="39"/>
    </row>
    <row r="12" spans="1:3" x14ac:dyDescent="0.25">
      <c r="A12" s="37"/>
      <c r="B12" s="38"/>
      <c r="C12" s="39"/>
    </row>
    <row r="13" spans="1:3" x14ac:dyDescent="0.25">
      <c r="A13" s="37"/>
      <c r="B13" s="38"/>
      <c r="C13" s="39"/>
    </row>
    <row r="14" spans="1:3" x14ac:dyDescent="0.25">
      <c r="A14" s="37"/>
      <c r="B14" s="38"/>
      <c r="C14" s="39"/>
    </row>
    <row r="15" spans="1:3" x14ac:dyDescent="0.25">
      <c r="A15" s="37"/>
      <c r="B15" s="38"/>
      <c r="C15" s="39"/>
    </row>
    <row r="16" spans="1:3" x14ac:dyDescent="0.25">
      <c r="A16" s="37"/>
      <c r="B16" s="38"/>
      <c r="C16" s="39"/>
    </row>
    <row r="17" spans="1:3" x14ac:dyDescent="0.25">
      <c r="A17" s="37"/>
      <c r="B17" s="38"/>
      <c r="C17" s="39"/>
    </row>
    <row r="18" spans="1:3" x14ac:dyDescent="0.25">
      <c r="A18" s="37"/>
      <c r="B18" s="38"/>
      <c r="C18" s="39"/>
    </row>
    <row r="19" spans="1:3" x14ac:dyDescent="0.25">
      <c r="A19" s="37"/>
      <c r="B19" s="38"/>
      <c r="C19" s="39"/>
    </row>
    <row r="20" spans="1:3" x14ac:dyDescent="0.25">
      <c r="A20" s="40"/>
      <c r="B20" s="41"/>
      <c r="C20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EW399"/>
  <sheetViews>
    <sheetView tabSelected="1" workbookViewId="0">
      <pane xSplit="2" ySplit="2" topLeftCell="AX3" activePane="bottomRight" state="frozen"/>
      <selection pane="topRight" activeCell="C1" sqref="C1"/>
      <selection pane="bottomLeft" activeCell="A3" sqref="A3"/>
      <selection pane="bottomRight" activeCell="BC3" sqref="BC3"/>
    </sheetView>
  </sheetViews>
  <sheetFormatPr defaultRowHeight="15" x14ac:dyDescent="0.25"/>
  <cols>
    <col min="1" max="1" width="10.140625" style="1" bestFit="1" customWidth="1"/>
    <col min="2" max="2" width="37.5703125" style="3" bestFit="1" customWidth="1"/>
    <col min="3" max="3" width="11.7109375" style="1" bestFit="1" customWidth="1"/>
    <col min="4" max="4" width="12" style="1" bestFit="1" customWidth="1"/>
    <col min="5" max="5" width="11.85546875" style="1" bestFit="1" customWidth="1"/>
    <col min="6" max="6" width="11.28515625" style="1" bestFit="1" customWidth="1"/>
    <col min="7" max="7" width="11.85546875" style="1" bestFit="1" customWidth="1"/>
    <col min="8" max="8" width="11.7109375" style="1" bestFit="1" customWidth="1"/>
    <col min="9" max="9" width="11.5703125" style="1" bestFit="1" customWidth="1"/>
    <col min="10" max="10" width="11.85546875" style="1" bestFit="1" customWidth="1"/>
    <col min="11" max="12" width="11.7109375" style="1" bestFit="1" customWidth="1"/>
    <col min="13" max="14" width="11.85546875" style="1" bestFit="1" customWidth="1"/>
    <col min="15" max="15" width="11.85546875" style="1" customWidth="1"/>
    <col min="16" max="16" width="11.7109375" style="1" bestFit="1" customWidth="1"/>
    <col min="17" max="17" width="12" style="1" bestFit="1" customWidth="1"/>
    <col min="18" max="18" width="11.85546875" style="1" bestFit="1" customWidth="1"/>
    <col min="19" max="19" width="11.28515625" style="1" bestFit="1" customWidth="1"/>
    <col min="20" max="20" width="11.85546875" style="1" bestFit="1" customWidth="1"/>
    <col min="21" max="21" width="11.7109375" style="1" bestFit="1" customWidth="1"/>
    <col min="22" max="22" width="11.5703125" style="1" bestFit="1" customWidth="1"/>
    <col min="23" max="23" width="11.85546875" style="1" bestFit="1" customWidth="1"/>
    <col min="24" max="25" width="11.7109375" style="1" bestFit="1" customWidth="1"/>
    <col min="26" max="33" width="11.7109375" style="1" customWidth="1"/>
    <col min="34" max="34" width="13.140625" style="1" bestFit="1" customWidth="1"/>
    <col min="35" max="41" width="13.140625" style="1" customWidth="1"/>
    <col min="42" max="50" width="16.28515625" style="1" customWidth="1"/>
    <col min="51" max="51" width="12.42578125" style="1" customWidth="1"/>
    <col min="52" max="52" width="10.42578125" style="1" customWidth="1"/>
    <col min="53" max="53" width="16.85546875" style="3" bestFit="1" customWidth="1"/>
    <col min="54" max="54" width="16.85546875" style="3" customWidth="1"/>
    <col min="55" max="55" width="11.5703125" style="3" bestFit="1" customWidth="1"/>
    <col min="56" max="56" width="25.5703125" style="1" hidden="1" customWidth="1"/>
    <col min="57" max="16384" width="9.140625" style="1"/>
  </cols>
  <sheetData>
    <row r="2" spans="1:56 16377:16377" s="2" customFormat="1" x14ac:dyDescent="0.25">
      <c r="A2" s="20" t="s">
        <v>751</v>
      </c>
      <c r="B2" s="20" t="s">
        <v>0</v>
      </c>
      <c r="C2" s="21">
        <v>43556</v>
      </c>
      <c r="D2" s="21">
        <v>43586</v>
      </c>
      <c r="E2" s="21">
        <v>43617</v>
      </c>
      <c r="F2" s="21">
        <v>43647</v>
      </c>
      <c r="G2" s="21">
        <v>43678</v>
      </c>
      <c r="H2" s="21">
        <v>43709</v>
      </c>
      <c r="I2" s="21">
        <v>43739</v>
      </c>
      <c r="J2" s="21">
        <v>43770</v>
      </c>
      <c r="K2" s="21">
        <v>43800</v>
      </c>
      <c r="L2" s="21">
        <v>43831</v>
      </c>
      <c r="M2" s="21">
        <v>43862</v>
      </c>
      <c r="N2" s="21">
        <v>43891</v>
      </c>
      <c r="O2" s="21" t="s">
        <v>1193</v>
      </c>
      <c r="P2" s="21">
        <v>43922</v>
      </c>
      <c r="Q2" s="21">
        <v>43952</v>
      </c>
      <c r="R2" s="21">
        <v>43983</v>
      </c>
      <c r="S2" s="21">
        <v>44013</v>
      </c>
      <c r="T2" s="21">
        <v>44044</v>
      </c>
      <c r="U2" s="21">
        <v>44075</v>
      </c>
      <c r="V2" s="21">
        <v>44105</v>
      </c>
      <c r="W2" s="21">
        <v>44136</v>
      </c>
      <c r="X2" s="21">
        <v>44166</v>
      </c>
      <c r="Y2" s="21">
        <v>44197</v>
      </c>
      <c r="Z2" s="21">
        <v>44228</v>
      </c>
      <c r="AA2" s="21">
        <v>44256</v>
      </c>
      <c r="AB2" s="21" t="s">
        <v>1194</v>
      </c>
      <c r="AC2" s="21">
        <v>44287</v>
      </c>
      <c r="AD2" s="21">
        <v>44317</v>
      </c>
      <c r="AE2" s="21">
        <v>44348</v>
      </c>
      <c r="AF2" s="21">
        <v>44378</v>
      </c>
      <c r="AG2" s="21">
        <v>44409</v>
      </c>
      <c r="AH2" s="21">
        <v>44440</v>
      </c>
      <c r="AI2" s="21">
        <v>44470</v>
      </c>
      <c r="AJ2" s="21">
        <v>44501</v>
      </c>
      <c r="AK2" s="21">
        <v>44531</v>
      </c>
      <c r="AL2" s="21">
        <v>44562</v>
      </c>
      <c r="AM2" s="21">
        <v>44593</v>
      </c>
      <c r="AN2" s="21">
        <v>44621</v>
      </c>
      <c r="AO2" s="21" t="s">
        <v>1191</v>
      </c>
      <c r="AP2" s="21" t="s">
        <v>1082</v>
      </c>
      <c r="AQ2" s="21" t="s">
        <v>1083</v>
      </c>
      <c r="AR2" s="21" t="s">
        <v>1098</v>
      </c>
      <c r="AS2" s="21" t="s">
        <v>1105</v>
      </c>
      <c r="AT2" s="21" t="s">
        <v>1110</v>
      </c>
      <c r="AU2" s="21" t="s">
        <v>1118</v>
      </c>
      <c r="AV2" s="21" t="s">
        <v>1119</v>
      </c>
      <c r="AW2" s="21" t="s">
        <v>1188</v>
      </c>
      <c r="AX2" s="21" t="s">
        <v>1201</v>
      </c>
      <c r="AY2" s="21" t="s">
        <v>1192</v>
      </c>
      <c r="AZ2" s="21" t="s">
        <v>801</v>
      </c>
      <c r="BA2" s="20" t="s">
        <v>763</v>
      </c>
      <c r="BB2" s="20" t="s">
        <v>796</v>
      </c>
      <c r="BC2" s="20" t="s">
        <v>797</v>
      </c>
      <c r="BD2" s="20" t="s">
        <v>1196</v>
      </c>
      <c r="XEW2" s="2">
        <f>9902/10985</f>
        <v>0.90141101502048249</v>
      </c>
    </row>
    <row r="3" spans="1:56 16377:16377" x14ac:dyDescent="0.25">
      <c r="A3" s="25">
        <v>148557</v>
      </c>
      <c r="B3" s="28" t="s">
        <v>208</v>
      </c>
      <c r="C3" s="26">
        <v>1076</v>
      </c>
      <c r="D3" s="26">
        <v>712.5</v>
      </c>
      <c r="E3" s="26">
        <v>806</v>
      </c>
      <c r="F3" s="26">
        <v>709.5</v>
      </c>
      <c r="G3" s="26">
        <v>867</v>
      </c>
      <c r="H3" s="26">
        <v>1055.5</v>
      </c>
      <c r="I3" s="26">
        <v>833.5</v>
      </c>
      <c r="J3" s="26">
        <v>915.5</v>
      </c>
      <c r="K3" s="26">
        <v>907</v>
      </c>
      <c r="L3" s="26">
        <v>977.5</v>
      </c>
      <c r="M3" s="26">
        <v>1389.5</v>
      </c>
      <c r="N3" s="26">
        <v>766.5</v>
      </c>
      <c r="O3" s="26">
        <f t="shared" ref="O3:O19" si="0">SUM(C3:N3)</f>
        <v>11016</v>
      </c>
      <c r="P3" s="26">
        <v>10</v>
      </c>
      <c r="Q3" s="26">
        <v>282</v>
      </c>
      <c r="R3" s="26">
        <v>578</v>
      </c>
      <c r="S3" s="26">
        <v>515</v>
      </c>
      <c r="T3" s="26">
        <v>518</v>
      </c>
      <c r="U3" s="26">
        <v>798</v>
      </c>
      <c r="V3" s="26">
        <v>1163</v>
      </c>
      <c r="W3" s="26">
        <v>801.2</v>
      </c>
      <c r="X3" s="26">
        <v>1010.8</v>
      </c>
      <c r="Y3" s="26">
        <v>672.5</v>
      </c>
      <c r="Z3" s="26">
        <v>1242.6500000000001</v>
      </c>
      <c r="AA3" s="26">
        <v>2019.4</v>
      </c>
      <c r="AB3" s="26">
        <f t="shared" ref="AB3:AB19" si="1">SUM(P3:AA3)</f>
        <v>9610.5499999999993</v>
      </c>
      <c r="AC3" s="26">
        <v>1355.1999999999998</v>
      </c>
      <c r="AD3" s="26">
        <v>1051.8</v>
      </c>
      <c r="AE3" s="26">
        <v>3015.2499999999995</v>
      </c>
      <c r="AF3" s="26">
        <v>2531.1</v>
      </c>
      <c r="AG3" s="26">
        <v>2303.7999999999997</v>
      </c>
      <c r="AH3" s="26">
        <v>2008.2</v>
      </c>
      <c r="AI3" s="26">
        <v>2592</v>
      </c>
      <c r="AJ3" s="26">
        <v>2208.5</v>
      </c>
      <c r="AK3" s="26">
        <v>2008</v>
      </c>
      <c r="AL3" s="26">
        <v>1923.5</v>
      </c>
      <c r="AM3" s="26">
        <v>2351.5</v>
      </c>
      <c r="AN3" s="26">
        <v>3028</v>
      </c>
      <c r="AO3" s="26">
        <f t="shared" ref="AO3:AO19" si="2">SUM(AC3:AN3)</f>
        <v>26376.85</v>
      </c>
      <c r="AP3" s="12">
        <v>2706.5</v>
      </c>
      <c r="AQ3" s="12">
        <v>1774</v>
      </c>
      <c r="AR3" s="12">
        <v>1971.5</v>
      </c>
      <c r="AS3" s="12">
        <v>1431.3</v>
      </c>
      <c r="AT3" s="12">
        <v>1572.5</v>
      </c>
      <c r="AU3" s="12">
        <v>2108</v>
      </c>
      <c r="AV3" s="12">
        <v>1023</v>
      </c>
      <c r="AW3" s="12">
        <v>2106.4499999999998</v>
      </c>
      <c r="AX3" s="12">
        <v>2819.7499999999995</v>
      </c>
      <c r="AY3" s="24">
        <f t="shared" ref="AY3:AY20" si="3">SUM(AP3:AX3)</f>
        <v>17513</v>
      </c>
      <c r="AZ3" s="27">
        <v>42340</v>
      </c>
      <c r="BA3" s="25" t="s">
        <v>773</v>
      </c>
      <c r="BB3" s="25" t="s">
        <v>773</v>
      </c>
      <c r="BC3" s="25" t="s">
        <v>799</v>
      </c>
      <c r="BD3" s="32" t="s">
        <v>1197</v>
      </c>
    </row>
    <row r="4" spans="1:56 16377:16377" x14ac:dyDescent="0.25">
      <c r="A4" s="25">
        <v>175288</v>
      </c>
      <c r="B4" s="25" t="s">
        <v>141</v>
      </c>
      <c r="C4" s="26">
        <v>338.5</v>
      </c>
      <c r="D4" s="26">
        <v>236.75</v>
      </c>
      <c r="E4" s="26">
        <v>323.75</v>
      </c>
      <c r="F4" s="26">
        <v>370</v>
      </c>
      <c r="G4" s="26">
        <v>372.35</v>
      </c>
      <c r="H4" s="26">
        <v>470.55</v>
      </c>
      <c r="I4" s="26">
        <v>524.4</v>
      </c>
      <c r="J4" s="26">
        <v>354.5</v>
      </c>
      <c r="K4" s="26">
        <v>321.05</v>
      </c>
      <c r="L4" s="26">
        <v>400.15</v>
      </c>
      <c r="M4" s="26">
        <v>387.75</v>
      </c>
      <c r="N4" s="26">
        <v>253.3</v>
      </c>
      <c r="O4" s="26">
        <f t="shared" si="0"/>
        <v>4353.05</v>
      </c>
      <c r="P4" s="26">
        <v>15.75</v>
      </c>
      <c r="Q4" s="26">
        <v>202.7</v>
      </c>
      <c r="R4" s="26">
        <v>412</v>
      </c>
      <c r="S4" s="26">
        <v>450.7</v>
      </c>
      <c r="T4" s="26">
        <v>260.05</v>
      </c>
      <c r="U4" s="26">
        <v>415.15</v>
      </c>
      <c r="V4" s="26">
        <v>536.5</v>
      </c>
      <c r="W4" s="26">
        <v>543.85</v>
      </c>
      <c r="X4" s="26">
        <v>567</v>
      </c>
      <c r="Y4" s="26">
        <v>551</v>
      </c>
      <c r="Z4" s="26">
        <v>491</v>
      </c>
      <c r="AA4" s="26">
        <v>622</v>
      </c>
      <c r="AB4" s="26">
        <f t="shared" si="1"/>
        <v>5067.7</v>
      </c>
      <c r="AC4" s="26">
        <v>744</v>
      </c>
      <c r="AD4" s="26">
        <v>620</v>
      </c>
      <c r="AE4" s="26">
        <v>535.5</v>
      </c>
      <c r="AF4" s="26">
        <v>690</v>
      </c>
      <c r="AG4" s="26">
        <v>370</v>
      </c>
      <c r="AH4" s="26">
        <v>660</v>
      </c>
      <c r="AI4" s="26">
        <v>728.5</v>
      </c>
      <c r="AJ4" s="26">
        <v>700</v>
      </c>
      <c r="AK4" s="26">
        <v>1101</v>
      </c>
      <c r="AL4" s="26">
        <v>813</v>
      </c>
      <c r="AM4" s="26">
        <v>753</v>
      </c>
      <c r="AN4" s="26">
        <v>1069</v>
      </c>
      <c r="AO4" s="26">
        <f t="shared" si="2"/>
        <v>8784</v>
      </c>
      <c r="AP4" s="12">
        <v>592.95000000000005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24">
        <f t="shared" si="3"/>
        <v>592.95000000000005</v>
      </c>
      <c r="AZ4" s="27">
        <v>43196</v>
      </c>
      <c r="BA4" s="25" t="s">
        <v>773</v>
      </c>
      <c r="BB4" s="25" t="s">
        <v>773</v>
      </c>
      <c r="BC4" s="25" t="s">
        <v>799</v>
      </c>
      <c r="BD4" s="32" t="s">
        <v>1198</v>
      </c>
    </row>
    <row r="5" spans="1:56 16377:16377" x14ac:dyDescent="0.25">
      <c r="A5" s="25">
        <v>172178</v>
      </c>
      <c r="B5" s="25" t="s">
        <v>252</v>
      </c>
      <c r="C5" s="26">
        <v>521</v>
      </c>
      <c r="D5" s="26">
        <v>465</v>
      </c>
      <c r="E5" s="26">
        <v>465.5</v>
      </c>
      <c r="F5" s="26">
        <v>537.5</v>
      </c>
      <c r="G5" s="26">
        <v>498</v>
      </c>
      <c r="H5" s="26">
        <v>580.5</v>
      </c>
      <c r="I5" s="26">
        <v>566.5</v>
      </c>
      <c r="J5" s="26">
        <v>524</v>
      </c>
      <c r="K5" s="26">
        <v>508.5</v>
      </c>
      <c r="L5" s="26">
        <v>632</v>
      </c>
      <c r="M5" s="26">
        <v>661</v>
      </c>
      <c r="N5" s="26">
        <v>362.5</v>
      </c>
      <c r="O5" s="26">
        <f t="shared" si="0"/>
        <v>6322</v>
      </c>
      <c r="P5" s="26">
        <v>0</v>
      </c>
      <c r="Q5" s="26">
        <v>304</v>
      </c>
      <c r="R5" s="26">
        <v>473</v>
      </c>
      <c r="S5" s="26">
        <v>404.5</v>
      </c>
      <c r="T5" s="26">
        <v>545.5</v>
      </c>
      <c r="U5" s="26">
        <v>541.45000000000005</v>
      </c>
      <c r="V5" s="26">
        <v>835</v>
      </c>
      <c r="W5" s="26">
        <v>650.5</v>
      </c>
      <c r="X5" s="26">
        <v>701</v>
      </c>
      <c r="Y5" s="26">
        <v>736.5</v>
      </c>
      <c r="Z5" s="26">
        <v>691.5</v>
      </c>
      <c r="AA5" s="26">
        <v>787</v>
      </c>
      <c r="AB5" s="26">
        <f t="shared" si="1"/>
        <v>6669.95</v>
      </c>
      <c r="AC5" s="26">
        <v>357.5</v>
      </c>
      <c r="AD5" s="26">
        <v>380</v>
      </c>
      <c r="AE5" s="26">
        <v>721</v>
      </c>
      <c r="AF5" s="26">
        <v>739</v>
      </c>
      <c r="AG5" s="26">
        <v>625.5</v>
      </c>
      <c r="AH5" s="26">
        <v>819.9</v>
      </c>
      <c r="AI5" s="26">
        <v>890.5</v>
      </c>
      <c r="AJ5" s="26">
        <v>581</v>
      </c>
      <c r="AK5" s="26">
        <v>1020.5</v>
      </c>
      <c r="AL5" s="26">
        <v>657.5</v>
      </c>
      <c r="AM5" s="26">
        <v>799.5</v>
      </c>
      <c r="AN5" s="26">
        <v>738</v>
      </c>
      <c r="AO5" s="26">
        <f t="shared" si="2"/>
        <v>8329.9</v>
      </c>
      <c r="AP5" s="12">
        <v>751.5</v>
      </c>
      <c r="AQ5" s="12">
        <v>570</v>
      </c>
      <c r="AR5" s="12">
        <v>738</v>
      </c>
      <c r="AS5" s="12">
        <v>726.5</v>
      </c>
      <c r="AT5" s="12">
        <v>725</v>
      </c>
      <c r="AU5" s="12">
        <v>684.5</v>
      </c>
      <c r="AV5" s="12">
        <v>617.79999999999995</v>
      </c>
      <c r="AW5" s="12">
        <v>633</v>
      </c>
      <c r="AX5" s="12">
        <v>1029.0999999999999</v>
      </c>
      <c r="AY5" s="24">
        <f t="shared" si="3"/>
        <v>6475.4</v>
      </c>
      <c r="AZ5" s="27">
        <v>42892</v>
      </c>
      <c r="BA5" s="25" t="s">
        <v>773</v>
      </c>
      <c r="BB5" s="25" t="s">
        <v>773</v>
      </c>
      <c r="BC5" s="25" t="s">
        <v>799</v>
      </c>
      <c r="BD5" s="32" t="s">
        <v>1197</v>
      </c>
    </row>
    <row r="6" spans="1:56 16377:16377" x14ac:dyDescent="0.25">
      <c r="A6" s="25">
        <v>178661</v>
      </c>
      <c r="B6" s="25" t="s">
        <v>557</v>
      </c>
      <c r="C6" s="26">
        <v>0</v>
      </c>
      <c r="D6" s="26">
        <v>0</v>
      </c>
      <c r="E6" s="26">
        <v>20</v>
      </c>
      <c r="F6" s="26">
        <v>307.3</v>
      </c>
      <c r="G6" s="26">
        <v>337.5</v>
      </c>
      <c r="H6" s="26">
        <v>326.5</v>
      </c>
      <c r="I6" s="26">
        <v>362.5</v>
      </c>
      <c r="J6" s="26">
        <v>392.05</v>
      </c>
      <c r="K6" s="26">
        <v>379</v>
      </c>
      <c r="L6" s="26">
        <v>450</v>
      </c>
      <c r="M6" s="26">
        <v>341.25</v>
      </c>
      <c r="N6" s="26">
        <v>290</v>
      </c>
      <c r="O6" s="26">
        <f t="shared" si="0"/>
        <v>3206.1</v>
      </c>
      <c r="P6" s="26">
        <v>256</v>
      </c>
      <c r="Q6" s="26">
        <v>400.25</v>
      </c>
      <c r="R6" s="26">
        <v>420</v>
      </c>
      <c r="S6" s="26">
        <v>401.7</v>
      </c>
      <c r="T6" s="26">
        <v>419</v>
      </c>
      <c r="U6" s="26">
        <v>386.15</v>
      </c>
      <c r="V6" s="26">
        <v>480.5</v>
      </c>
      <c r="W6" s="26">
        <v>322.5</v>
      </c>
      <c r="X6" s="26">
        <v>463</v>
      </c>
      <c r="Y6" s="26">
        <v>491.3</v>
      </c>
      <c r="Z6" s="26">
        <v>542</v>
      </c>
      <c r="AA6" s="26">
        <v>569.9</v>
      </c>
      <c r="AB6" s="26">
        <f t="shared" si="1"/>
        <v>5152.2999999999993</v>
      </c>
      <c r="AC6" s="26">
        <v>504.5</v>
      </c>
      <c r="AD6" s="26">
        <v>401.5</v>
      </c>
      <c r="AE6" s="26">
        <v>587.15</v>
      </c>
      <c r="AF6" s="26">
        <v>631.5</v>
      </c>
      <c r="AG6" s="26">
        <v>638.5</v>
      </c>
      <c r="AH6" s="26">
        <v>731</v>
      </c>
      <c r="AI6" s="26">
        <v>719</v>
      </c>
      <c r="AJ6" s="26">
        <v>550.25</v>
      </c>
      <c r="AK6" s="26">
        <v>737</v>
      </c>
      <c r="AL6" s="26">
        <v>645.75</v>
      </c>
      <c r="AM6" s="26">
        <v>685.5</v>
      </c>
      <c r="AN6" s="26">
        <v>802.9</v>
      </c>
      <c r="AO6" s="26">
        <f t="shared" si="2"/>
        <v>7634.5499999999993</v>
      </c>
      <c r="AP6" s="12">
        <v>657.25</v>
      </c>
      <c r="AQ6" s="12">
        <v>602</v>
      </c>
      <c r="AR6" s="12">
        <v>783.6</v>
      </c>
      <c r="AS6" s="12">
        <v>557</v>
      </c>
      <c r="AT6" s="12">
        <v>512.79999999999995</v>
      </c>
      <c r="AU6" s="12">
        <v>663.5</v>
      </c>
      <c r="AV6" s="12">
        <v>484.25</v>
      </c>
      <c r="AW6" s="12">
        <v>499.7</v>
      </c>
      <c r="AX6" s="12">
        <v>826.09999999999991</v>
      </c>
      <c r="AY6" s="24">
        <f t="shared" si="3"/>
        <v>5586.1999999999989</v>
      </c>
      <c r="AZ6" s="27">
        <v>43641</v>
      </c>
      <c r="BA6" s="25" t="s">
        <v>773</v>
      </c>
      <c r="BB6" s="25" t="s">
        <v>773</v>
      </c>
      <c r="BC6" s="25" t="s">
        <v>799</v>
      </c>
      <c r="BD6" s="32" t="s">
        <v>1197</v>
      </c>
    </row>
    <row r="7" spans="1:56 16377:16377" x14ac:dyDescent="0.25">
      <c r="A7" s="25">
        <v>119046</v>
      </c>
      <c r="B7" s="25" t="s">
        <v>12</v>
      </c>
      <c r="C7" s="26">
        <v>513.5</v>
      </c>
      <c r="D7" s="26">
        <v>453</v>
      </c>
      <c r="E7" s="26">
        <v>558</v>
      </c>
      <c r="F7" s="26">
        <v>536.5</v>
      </c>
      <c r="G7" s="26">
        <v>459</v>
      </c>
      <c r="H7" s="26">
        <v>417.5</v>
      </c>
      <c r="I7" s="26">
        <v>476.5</v>
      </c>
      <c r="J7" s="26">
        <v>511.5</v>
      </c>
      <c r="K7" s="26">
        <v>511</v>
      </c>
      <c r="L7" s="26">
        <v>525.5</v>
      </c>
      <c r="M7" s="26">
        <v>627</v>
      </c>
      <c r="N7" s="26">
        <v>493.5</v>
      </c>
      <c r="O7" s="26">
        <f t="shared" si="0"/>
        <v>6082.5</v>
      </c>
      <c r="P7" s="26">
        <v>124.5</v>
      </c>
      <c r="Q7" s="26">
        <v>832</v>
      </c>
      <c r="R7" s="26">
        <v>661</v>
      </c>
      <c r="S7" s="26">
        <v>605</v>
      </c>
      <c r="T7" s="26">
        <v>554</v>
      </c>
      <c r="U7" s="26">
        <v>385</v>
      </c>
      <c r="V7" s="26">
        <v>603.5</v>
      </c>
      <c r="W7" s="26">
        <v>567.5</v>
      </c>
      <c r="X7" s="26">
        <v>404.5</v>
      </c>
      <c r="Y7" s="26">
        <v>508</v>
      </c>
      <c r="Z7" s="26">
        <v>536.5</v>
      </c>
      <c r="AA7" s="26">
        <v>651</v>
      </c>
      <c r="AB7" s="26">
        <f t="shared" si="1"/>
        <v>6432.5</v>
      </c>
      <c r="AC7" s="26">
        <v>305.5</v>
      </c>
      <c r="AD7" s="26">
        <v>501</v>
      </c>
      <c r="AE7" s="26">
        <v>637</v>
      </c>
      <c r="AF7" s="26">
        <v>731</v>
      </c>
      <c r="AG7" s="26">
        <v>642</v>
      </c>
      <c r="AH7" s="26">
        <v>530.5</v>
      </c>
      <c r="AI7" s="26">
        <v>519.5</v>
      </c>
      <c r="AJ7" s="26">
        <v>505</v>
      </c>
      <c r="AK7" s="26">
        <v>617.25</v>
      </c>
      <c r="AL7" s="26">
        <v>378</v>
      </c>
      <c r="AM7" s="26">
        <v>797.5</v>
      </c>
      <c r="AN7" s="26">
        <v>711</v>
      </c>
      <c r="AO7" s="26">
        <f t="shared" si="2"/>
        <v>6875.25</v>
      </c>
      <c r="AP7" s="12">
        <v>458.5</v>
      </c>
      <c r="AQ7" s="12">
        <v>506.5</v>
      </c>
      <c r="AR7" s="12">
        <v>826</v>
      </c>
      <c r="AS7" s="12">
        <v>553</v>
      </c>
      <c r="AT7" s="12">
        <v>553</v>
      </c>
      <c r="AU7" s="12">
        <v>402.6</v>
      </c>
      <c r="AV7" s="12">
        <v>365</v>
      </c>
      <c r="AW7" s="12">
        <v>645.5</v>
      </c>
      <c r="AX7" s="12">
        <v>844.75</v>
      </c>
      <c r="AY7" s="24">
        <f t="shared" si="3"/>
        <v>5154.8500000000004</v>
      </c>
      <c r="AZ7" s="27">
        <v>39996</v>
      </c>
      <c r="BA7" s="25" t="s">
        <v>773</v>
      </c>
      <c r="BB7" s="25" t="s">
        <v>773</v>
      </c>
      <c r="BC7" s="25" t="s">
        <v>799</v>
      </c>
      <c r="BD7" s="32" t="s">
        <v>1198</v>
      </c>
    </row>
    <row r="8" spans="1:56 16377:16377" x14ac:dyDescent="0.25">
      <c r="A8" s="25">
        <v>149765</v>
      </c>
      <c r="B8" s="25" t="s">
        <v>224</v>
      </c>
      <c r="C8" s="26">
        <v>350.9</v>
      </c>
      <c r="D8" s="26">
        <v>259</v>
      </c>
      <c r="E8" s="26">
        <v>442.1</v>
      </c>
      <c r="F8" s="26">
        <v>375.25</v>
      </c>
      <c r="G8" s="26">
        <v>452.7</v>
      </c>
      <c r="H8" s="26">
        <v>358.1</v>
      </c>
      <c r="I8" s="26">
        <v>362.95</v>
      </c>
      <c r="J8" s="26">
        <v>312</v>
      </c>
      <c r="K8" s="26">
        <v>326.45000000000005</v>
      </c>
      <c r="L8" s="26">
        <v>286.5</v>
      </c>
      <c r="M8" s="26">
        <v>213.25</v>
      </c>
      <c r="N8" s="26">
        <v>224.5</v>
      </c>
      <c r="O8" s="26">
        <f t="shared" si="0"/>
        <v>3963.7</v>
      </c>
      <c r="P8" s="26">
        <v>60.5</v>
      </c>
      <c r="Q8" s="26">
        <v>267.39999999999998</v>
      </c>
      <c r="R8" s="26">
        <v>320.25</v>
      </c>
      <c r="S8" s="26">
        <v>321.25</v>
      </c>
      <c r="T8" s="26">
        <v>304</v>
      </c>
      <c r="U8" s="26">
        <v>315</v>
      </c>
      <c r="V8" s="26">
        <v>319</v>
      </c>
      <c r="W8" s="26">
        <v>312</v>
      </c>
      <c r="X8" s="26">
        <v>335.5</v>
      </c>
      <c r="Y8" s="26">
        <v>534.5</v>
      </c>
      <c r="Z8" s="26">
        <v>527.90000000000009</v>
      </c>
      <c r="AA8" s="26">
        <v>612.95000000000005</v>
      </c>
      <c r="AB8" s="26">
        <f t="shared" si="1"/>
        <v>4230.25</v>
      </c>
      <c r="AC8" s="26">
        <v>418</v>
      </c>
      <c r="AD8" s="26">
        <v>346.5</v>
      </c>
      <c r="AE8" s="26">
        <v>581.5</v>
      </c>
      <c r="AF8" s="26">
        <v>155</v>
      </c>
      <c r="AG8" s="26">
        <v>473</v>
      </c>
      <c r="AH8" s="26">
        <v>461</v>
      </c>
      <c r="AI8" s="26">
        <v>491.55</v>
      </c>
      <c r="AJ8" s="26">
        <v>404</v>
      </c>
      <c r="AK8" s="26">
        <v>666</v>
      </c>
      <c r="AL8" s="26">
        <v>322</v>
      </c>
      <c r="AM8" s="26">
        <v>594.25</v>
      </c>
      <c r="AN8" s="26">
        <v>754.1</v>
      </c>
      <c r="AO8" s="26">
        <f t="shared" si="2"/>
        <v>5666.9000000000005</v>
      </c>
      <c r="AP8" s="12">
        <v>387</v>
      </c>
      <c r="AQ8" s="12">
        <v>540</v>
      </c>
      <c r="AR8" s="12">
        <v>674.5</v>
      </c>
      <c r="AS8" s="12">
        <v>510.55</v>
      </c>
      <c r="AT8" s="12">
        <v>393.35</v>
      </c>
      <c r="AU8" s="12">
        <v>449.9</v>
      </c>
      <c r="AV8" s="12">
        <v>390.79999999999995</v>
      </c>
      <c r="AW8" s="12">
        <v>333.5</v>
      </c>
      <c r="AX8" s="12">
        <v>759.75</v>
      </c>
      <c r="AY8" s="24">
        <f t="shared" si="3"/>
        <v>4439.3500000000004</v>
      </c>
      <c r="AZ8" s="27">
        <v>42473</v>
      </c>
      <c r="BA8" s="25" t="s">
        <v>773</v>
      </c>
      <c r="BB8" s="25" t="s">
        <v>773</v>
      </c>
      <c r="BC8" s="25" t="s">
        <v>799</v>
      </c>
      <c r="BD8" s="32" t="s">
        <v>1198</v>
      </c>
    </row>
    <row r="9" spans="1:56 16377:16377" x14ac:dyDescent="0.25">
      <c r="A9" s="25">
        <v>140481</v>
      </c>
      <c r="B9" s="25" t="s">
        <v>62</v>
      </c>
      <c r="C9" s="26">
        <v>300</v>
      </c>
      <c r="D9" s="26">
        <v>105</v>
      </c>
      <c r="E9" s="26">
        <v>400.75</v>
      </c>
      <c r="F9" s="26">
        <v>233</v>
      </c>
      <c r="G9" s="26">
        <v>439.29999999999995</v>
      </c>
      <c r="H9" s="26">
        <v>408.25</v>
      </c>
      <c r="I9" s="26">
        <v>541.45000000000005</v>
      </c>
      <c r="J9" s="26">
        <v>450.55</v>
      </c>
      <c r="K9" s="26">
        <v>509.25</v>
      </c>
      <c r="L9" s="26">
        <v>450</v>
      </c>
      <c r="M9" s="26">
        <v>459.5</v>
      </c>
      <c r="N9" s="26">
        <v>355.8</v>
      </c>
      <c r="O9" s="26">
        <f t="shared" si="0"/>
        <v>4652.8500000000004</v>
      </c>
      <c r="P9" s="26">
        <v>100</v>
      </c>
      <c r="Q9" s="26">
        <v>485.3</v>
      </c>
      <c r="R9" s="26">
        <v>466</v>
      </c>
      <c r="S9" s="26">
        <v>416.9</v>
      </c>
      <c r="T9" s="26">
        <v>302.55</v>
      </c>
      <c r="U9" s="26">
        <v>332.49999999999994</v>
      </c>
      <c r="V9" s="26">
        <v>375</v>
      </c>
      <c r="W9" s="26">
        <v>335.5</v>
      </c>
      <c r="X9" s="26">
        <v>435</v>
      </c>
      <c r="Y9" s="26">
        <v>288</v>
      </c>
      <c r="Z9" s="26">
        <v>358</v>
      </c>
      <c r="AA9" s="26">
        <v>423</v>
      </c>
      <c r="AB9" s="26">
        <f t="shared" si="1"/>
        <v>4317.75</v>
      </c>
      <c r="AC9" s="26">
        <v>286.5</v>
      </c>
      <c r="AD9" s="26">
        <v>301.75</v>
      </c>
      <c r="AE9" s="26">
        <v>447.5</v>
      </c>
      <c r="AF9" s="26">
        <v>351</v>
      </c>
      <c r="AG9" s="26">
        <v>460</v>
      </c>
      <c r="AH9" s="26">
        <v>470.9</v>
      </c>
      <c r="AI9" s="26">
        <v>478.25</v>
      </c>
      <c r="AJ9" s="26">
        <v>410.5</v>
      </c>
      <c r="AK9" s="26">
        <v>544</v>
      </c>
      <c r="AL9" s="26">
        <v>413</v>
      </c>
      <c r="AM9" s="26">
        <v>623.1</v>
      </c>
      <c r="AN9" s="26">
        <v>771</v>
      </c>
      <c r="AO9" s="26">
        <f t="shared" si="2"/>
        <v>5557.5</v>
      </c>
      <c r="AP9" s="12">
        <v>511</v>
      </c>
      <c r="AQ9" s="12">
        <v>312.25</v>
      </c>
      <c r="AR9" s="12">
        <v>464</v>
      </c>
      <c r="AS9" s="12">
        <v>304.55</v>
      </c>
      <c r="AT9" s="12">
        <v>400.5</v>
      </c>
      <c r="AU9" s="12">
        <v>498</v>
      </c>
      <c r="AV9" s="12">
        <v>440.4</v>
      </c>
      <c r="AW9" s="12">
        <v>490.9</v>
      </c>
      <c r="AX9" s="12">
        <v>649.15</v>
      </c>
      <c r="AY9" s="24">
        <f t="shared" si="3"/>
        <v>4070.7500000000005</v>
      </c>
      <c r="AZ9" s="27">
        <v>41015</v>
      </c>
      <c r="BA9" s="25" t="s">
        <v>773</v>
      </c>
      <c r="BB9" s="25" t="s">
        <v>773</v>
      </c>
      <c r="BC9" s="25" t="s">
        <v>799</v>
      </c>
      <c r="BD9" s="32" t="s">
        <v>1197</v>
      </c>
    </row>
    <row r="10" spans="1:56 16377:16377" x14ac:dyDescent="0.25">
      <c r="A10" s="25">
        <v>202479</v>
      </c>
      <c r="B10" s="25" t="s">
        <v>672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115</v>
      </c>
      <c r="N10" s="26">
        <v>69.5</v>
      </c>
      <c r="O10" s="26">
        <f t="shared" si="0"/>
        <v>184.5</v>
      </c>
      <c r="P10" s="26">
        <v>214.4</v>
      </c>
      <c r="Q10" s="26">
        <v>202</v>
      </c>
      <c r="R10" s="26">
        <v>141</v>
      </c>
      <c r="S10" s="26">
        <v>207.25</v>
      </c>
      <c r="T10" s="26">
        <v>253.55</v>
      </c>
      <c r="U10" s="26">
        <v>310.79999999999995</v>
      </c>
      <c r="V10" s="26">
        <v>285.5</v>
      </c>
      <c r="W10" s="26">
        <v>240.35000000000002</v>
      </c>
      <c r="X10" s="26">
        <v>250.1</v>
      </c>
      <c r="Y10" s="26">
        <v>304.5</v>
      </c>
      <c r="Z10" s="26">
        <v>251.5</v>
      </c>
      <c r="AA10" s="26">
        <v>360.5</v>
      </c>
      <c r="AB10" s="26">
        <f t="shared" si="1"/>
        <v>3021.45</v>
      </c>
      <c r="AC10" s="26">
        <v>375.15</v>
      </c>
      <c r="AD10" s="26">
        <v>302.5</v>
      </c>
      <c r="AE10" s="26">
        <v>404.5</v>
      </c>
      <c r="AF10" s="26">
        <v>479.5</v>
      </c>
      <c r="AG10" s="26">
        <v>430.75</v>
      </c>
      <c r="AH10" s="26">
        <v>481.90000000000003</v>
      </c>
      <c r="AI10" s="26">
        <v>617.25</v>
      </c>
      <c r="AJ10" s="26">
        <v>462.5</v>
      </c>
      <c r="AK10" s="26">
        <v>622.1</v>
      </c>
      <c r="AL10" s="26">
        <v>258</v>
      </c>
      <c r="AM10" s="26">
        <v>377.5</v>
      </c>
      <c r="AN10" s="26">
        <v>565.84999999999991</v>
      </c>
      <c r="AO10" s="26">
        <f t="shared" si="2"/>
        <v>5377.5</v>
      </c>
      <c r="AP10" s="12">
        <v>523.29999999999995</v>
      </c>
      <c r="AQ10" s="12">
        <v>334.75</v>
      </c>
      <c r="AR10" s="12">
        <v>551.5</v>
      </c>
      <c r="AS10" s="12">
        <v>657.4</v>
      </c>
      <c r="AT10" s="12">
        <v>752.95</v>
      </c>
      <c r="AU10" s="12">
        <v>536.79999999999995</v>
      </c>
      <c r="AV10" s="12">
        <v>425.5</v>
      </c>
      <c r="AW10" s="12">
        <v>415.15</v>
      </c>
      <c r="AX10" s="12">
        <v>519.85</v>
      </c>
      <c r="AY10" s="24">
        <f t="shared" si="3"/>
        <v>4717.2</v>
      </c>
      <c r="AZ10" s="27">
        <v>43874</v>
      </c>
      <c r="BA10" s="25" t="s">
        <v>773</v>
      </c>
      <c r="BB10" s="25" t="s">
        <v>773</v>
      </c>
      <c r="BC10" s="25" t="s">
        <v>799</v>
      </c>
      <c r="BD10" s="32" t="s">
        <v>1197</v>
      </c>
    </row>
    <row r="11" spans="1:56 16377:16377" x14ac:dyDescent="0.25">
      <c r="A11" s="25">
        <v>140927</v>
      </c>
      <c r="B11" s="25" t="s">
        <v>82</v>
      </c>
      <c r="C11" s="26">
        <v>181.55</v>
      </c>
      <c r="D11" s="26">
        <v>199.95</v>
      </c>
      <c r="E11" s="26">
        <v>320.75</v>
      </c>
      <c r="F11" s="26">
        <v>223.14999999999998</v>
      </c>
      <c r="G11" s="26">
        <v>263</v>
      </c>
      <c r="H11" s="26">
        <v>208.8</v>
      </c>
      <c r="I11" s="26">
        <v>207.25</v>
      </c>
      <c r="J11" s="26">
        <v>225.65</v>
      </c>
      <c r="K11" s="26">
        <v>256.5</v>
      </c>
      <c r="L11" s="26">
        <v>241.75</v>
      </c>
      <c r="M11" s="26">
        <v>184.5</v>
      </c>
      <c r="N11" s="26">
        <v>121</v>
      </c>
      <c r="O11" s="26">
        <f t="shared" si="0"/>
        <v>2633.8500000000004</v>
      </c>
      <c r="P11" s="26">
        <v>51.5</v>
      </c>
      <c r="Q11" s="26">
        <v>150.75</v>
      </c>
      <c r="R11" s="26">
        <v>102</v>
      </c>
      <c r="S11" s="26">
        <v>151</v>
      </c>
      <c r="T11" s="26">
        <v>150</v>
      </c>
      <c r="U11" s="26">
        <v>177.1</v>
      </c>
      <c r="V11" s="26">
        <v>217</v>
      </c>
      <c r="W11" s="26">
        <v>176.95</v>
      </c>
      <c r="X11" s="26">
        <v>265.5</v>
      </c>
      <c r="Y11" s="26">
        <v>278.5</v>
      </c>
      <c r="Z11" s="26">
        <v>329.25</v>
      </c>
      <c r="AA11" s="26">
        <v>355.4</v>
      </c>
      <c r="AB11" s="26">
        <f t="shared" si="1"/>
        <v>2404.9500000000003</v>
      </c>
      <c r="AC11" s="26">
        <v>203.85</v>
      </c>
      <c r="AD11" s="26">
        <v>135</v>
      </c>
      <c r="AE11" s="26">
        <v>286</v>
      </c>
      <c r="AF11" s="26">
        <v>270.55</v>
      </c>
      <c r="AG11" s="26">
        <v>276.75</v>
      </c>
      <c r="AH11" s="26">
        <v>230.25</v>
      </c>
      <c r="AI11" s="26">
        <v>336.3</v>
      </c>
      <c r="AJ11" s="26">
        <v>250</v>
      </c>
      <c r="AK11" s="26">
        <v>357</v>
      </c>
      <c r="AL11" s="26">
        <v>133.75</v>
      </c>
      <c r="AM11" s="26">
        <v>343.25</v>
      </c>
      <c r="AN11" s="26">
        <v>444.5</v>
      </c>
      <c r="AO11" s="26">
        <f t="shared" si="2"/>
        <v>3267.2</v>
      </c>
      <c r="AP11" s="12">
        <v>410</v>
      </c>
      <c r="AQ11" s="12">
        <v>274.5</v>
      </c>
      <c r="AR11" s="12">
        <v>401.2</v>
      </c>
      <c r="AS11" s="12">
        <v>231</v>
      </c>
      <c r="AT11" s="12">
        <v>267.5</v>
      </c>
      <c r="AU11" s="12">
        <v>253.5</v>
      </c>
      <c r="AV11" s="12">
        <v>255.1</v>
      </c>
      <c r="AW11" s="12">
        <v>290</v>
      </c>
      <c r="AX11" s="12">
        <v>459.25</v>
      </c>
      <c r="AY11" s="24">
        <f t="shared" si="3"/>
        <v>2842.05</v>
      </c>
      <c r="AZ11" s="27">
        <v>41123</v>
      </c>
      <c r="BA11" s="25" t="s">
        <v>773</v>
      </c>
      <c r="BB11" s="25" t="s">
        <v>773</v>
      </c>
      <c r="BC11" s="25" t="s">
        <v>799</v>
      </c>
      <c r="BD11" s="32" t="s">
        <v>1197</v>
      </c>
    </row>
    <row r="12" spans="1:56 16377:16377" x14ac:dyDescent="0.25">
      <c r="A12" s="25">
        <v>171880</v>
      </c>
      <c r="B12" s="25" t="s">
        <v>299</v>
      </c>
      <c r="C12" s="26">
        <v>1083.75</v>
      </c>
      <c r="D12" s="26">
        <v>439.5</v>
      </c>
      <c r="E12" s="26">
        <v>452</v>
      </c>
      <c r="F12" s="26">
        <v>340</v>
      </c>
      <c r="G12" s="26">
        <v>451.2</v>
      </c>
      <c r="H12" s="26">
        <v>400.05</v>
      </c>
      <c r="I12" s="26">
        <v>444.2</v>
      </c>
      <c r="J12" s="26">
        <v>313.60000000000002</v>
      </c>
      <c r="K12" s="26">
        <v>336.25</v>
      </c>
      <c r="L12" s="26">
        <v>562.45000000000005</v>
      </c>
      <c r="M12" s="26">
        <v>391.1</v>
      </c>
      <c r="N12" s="26">
        <v>320.45</v>
      </c>
      <c r="O12" s="26">
        <f t="shared" si="0"/>
        <v>5534.5499999999993</v>
      </c>
      <c r="P12" s="26">
        <v>167</v>
      </c>
      <c r="Q12" s="26">
        <v>382</v>
      </c>
      <c r="R12" s="26">
        <v>451.85</v>
      </c>
      <c r="S12" s="26">
        <v>408.1</v>
      </c>
      <c r="T12" s="26">
        <v>264.2</v>
      </c>
      <c r="U12" s="26">
        <v>329.8</v>
      </c>
      <c r="V12" s="26">
        <v>212</v>
      </c>
      <c r="W12" s="26">
        <v>279.75</v>
      </c>
      <c r="X12" s="26">
        <v>431.5</v>
      </c>
      <c r="Y12" s="26">
        <v>334.75</v>
      </c>
      <c r="Z12" s="26">
        <v>468.25</v>
      </c>
      <c r="AA12" s="26">
        <v>477.85</v>
      </c>
      <c r="AB12" s="26">
        <f t="shared" si="1"/>
        <v>4207.05</v>
      </c>
      <c r="AC12" s="26">
        <v>203</v>
      </c>
      <c r="AD12" s="26">
        <v>267</v>
      </c>
      <c r="AE12" s="26">
        <v>372.25</v>
      </c>
      <c r="AF12" s="26">
        <v>467.35</v>
      </c>
      <c r="AG12" s="26">
        <v>370.5</v>
      </c>
      <c r="AH12" s="26">
        <v>350</v>
      </c>
      <c r="AI12" s="26">
        <v>595.04999999999995</v>
      </c>
      <c r="AJ12" s="26">
        <v>125.5</v>
      </c>
      <c r="AK12" s="26">
        <v>0</v>
      </c>
      <c r="AL12" s="26">
        <v>0</v>
      </c>
      <c r="AM12" s="26">
        <v>0</v>
      </c>
      <c r="AN12" s="26">
        <v>0</v>
      </c>
      <c r="AO12" s="26">
        <f t="shared" si="2"/>
        <v>2750.6499999999996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24">
        <f t="shared" si="3"/>
        <v>0</v>
      </c>
      <c r="AZ12" s="27">
        <v>42842</v>
      </c>
      <c r="BA12" s="25" t="s">
        <v>773</v>
      </c>
      <c r="BB12" s="25" t="s">
        <v>773</v>
      </c>
      <c r="BC12" s="25" t="s">
        <v>799</v>
      </c>
      <c r="BD12" s="32">
        <v>0</v>
      </c>
    </row>
    <row r="13" spans="1:56 16377:16377" x14ac:dyDescent="0.25">
      <c r="A13" s="25">
        <v>203532</v>
      </c>
      <c r="B13" s="25" t="s">
        <v>723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f t="shared" si="0"/>
        <v>0</v>
      </c>
      <c r="P13" s="26">
        <v>0</v>
      </c>
      <c r="Q13" s="26">
        <v>0</v>
      </c>
      <c r="R13" s="26">
        <v>0</v>
      </c>
      <c r="S13" s="26">
        <v>154.5</v>
      </c>
      <c r="T13" s="26">
        <v>113.45</v>
      </c>
      <c r="U13" s="26">
        <v>142.80000000000001</v>
      </c>
      <c r="V13" s="26">
        <v>193.55</v>
      </c>
      <c r="W13" s="26">
        <v>152.69999999999999</v>
      </c>
      <c r="X13" s="26">
        <v>170.5</v>
      </c>
      <c r="Y13" s="26">
        <v>162.5</v>
      </c>
      <c r="Z13" s="26">
        <v>146</v>
      </c>
      <c r="AA13" s="26">
        <v>229.75</v>
      </c>
      <c r="AB13" s="26">
        <f t="shared" si="1"/>
        <v>1465.75</v>
      </c>
      <c r="AC13" s="26">
        <v>185</v>
      </c>
      <c r="AD13" s="26">
        <v>117.75</v>
      </c>
      <c r="AE13" s="26">
        <v>189.5</v>
      </c>
      <c r="AF13" s="26">
        <v>252.75</v>
      </c>
      <c r="AG13" s="26">
        <v>277.10000000000002</v>
      </c>
      <c r="AH13" s="26">
        <v>363.25</v>
      </c>
      <c r="AI13" s="26">
        <v>303</v>
      </c>
      <c r="AJ13" s="26">
        <v>262.75</v>
      </c>
      <c r="AK13" s="26">
        <v>368.55</v>
      </c>
      <c r="AL13" s="26">
        <v>207.75</v>
      </c>
      <c r="AM13" s="26">
        <v>212.55</v>
      </c>
      <c r="AN13" s="26">
        <v>0</v>
      </c>
      <c r="AO13" s="26">
        <f t="shared" si="2"/>
        <v>2739.9500000000003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24">
        <f t="shared" si="3"/>
        <v>0</v>
      </c>
      <c r="AZ13" s="27">
        <v>44015</v>
      </c>
      <c r="BA13" s="25" t="s">
        <v>773</v>
      </c>
      <c r="BB13" s="25" t="s">
        <v>773</v>
      </c>
      <c r="BC13" s="25" t="s">
        <v>799</v>
      </c>
      <c r="BD13" s="32" t="s">
        <v>1198</v>
      </c>
    </row>
    <row r="14" spans="1:56 16377:16377" x14ac:dyDescent="0.25">
      <c r="A14" s="5">
        <v>210619</v>
      </c>
      <c r="B14" s="5" t="s">
        <v>1058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f t="shared" si="0"/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f t="shared" si="1"/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211</v>
      </c>
      <c r="AL14" s="26">
        <v>511.15</v>
      </c>
      <c r="AM14" s="26">
        <v>735.5</v>
      </c>
      <c r="AN14" s="26">
        <v>684.5</v>
      </c>
      <c r="AO14" s="26">
        <f t="shared" si="2"/>
        <v>2142.15</v>
      </c>
      <c r="AP14" s="12">
        <v>1073</v>
      </c>
      <c r="AQ14" s="12">
        <v>1001.5</v>
      </c>
      <c r="AR14" s="12">
        <v>853</v>
      </c>
      <c r="AS14" s="12">
        <v>848.25</v>
      </c>
      <c r="AT14" s="12">
        <v>923.75</v>
      </c>
      <c r="AU14" s="12">
        <v>1009.25</v>
      </c>
      <c r="AV14" s="12">
        <v>718.25</v>
      </c>
      <c r="AW14" s="12">
        <v>541.04999999999995</v>
      </c>
      <c r="AX14" s="12">
        <v>1085.8000000000002</v>
      </c>
      <c r="AY14" s="24">
        <f t="shared" si="3"/>
        <v>8053.85</v>
      </c>
      <c r="AZ14" s="27">
        <v>44537</v>
      </c>
      <c r="BA14" s="27" t="s">
        <v>773</v>
      </c>
      <c r="BB14" s="25" t="s">
        <v>773</v>
      </c>
      <c r="BC14" s="25" t="s">
        <v>799</v>
      </c>
      <c r="BD14" s="32" t="s">
        <v>1198</v>
      </c>
    </row>
    <row r="15" spans="1:56 16377:16377" x14ac:dyDescent="0.25">
      <c r="A15" s="25">
        <v>143509</v>
      </c>
      <c r="B15" s="25" t="s">
        <v>146</v>
      </c>
      <c r="C15" s="26">
        <v>160.1</v>
      </c>
      <c r="D15" s="26">
        <v>140</v>
      </c>
      <c r="E15" s="26">
        <v>249.25</v>
      </c>
      <c r="F15" s="26">
        <v>174.5</v>
      </c>
      <c r="G15" s="26">
        <v>188</v>
      </c>
      <c r="H15" s="26">
        <v>150.35</v>
      </c>
      <c r="I15" s="26">
        <v>181</v>
      </c>
      <c r="J15" s="26">
        <v>168.55</v>
      </c>
      <c r="K15" s="26">
        <v>192.6</v>
      </c>
      <c r="L15" s="26">
        <v>299.35000000000002</v>
      </c>
      <c r="M15" s="26">
        <v>291.34999999999997</v>
      </c>
      <c r="N15" s="26">
        <v>225.45</v>
      </c>
      <c r="O15" s="26">
        <f t="shared" si="0"/>
        <v>2420.4999999999995</v>
      </c>
      <c r="P15" s="26">
        <v>25</v>
      </c>
      <c r="Q15" s="26">
        <v>200.65</v>
      </c>
      <c r="R15" s="26">
        <v>173.5</v>
      </c>
      <c r="S15" s="26">
        <v>218.5</v>
      </c>
      <c r="T15" s="26">
        <v>163.75</v>
      </c>
      <c r="U15" s="26">
        <v>97.5</v>
      </c>
      <c r="V15" s="26">
        <v>139.75</v>
      </c>
      <c r="W15" s="26">
        <v>169</v>
      </c>
      <c r="X15" s="26">
        <v>161.85</v>
      </c>
      <c r="Y15" s="26">
        <v>108</v>
      </c>
      <c r="Z15" s="26">
        <v>200</v>
      </c>
      <c r="AA15" s="26">
        <v>201</v>
      </c>
      <c r="AB15" s="26">
        <f t="shared" si="1"/>
        <v>1858.5</v>
      </c>
      <c r="AC15" s="26">
        <v>133.6</v>
      </c>
      <c r="AD15" s="26">
        <v>100</v>
      </c>
      <c r="AE15" s="26">
        <v>242.6</v>
      </c>
      <c r="AF15" s="26">
        <v>200.5</v>
      </c>
      <c r="AG15" s="26">
        <v>201.5</v>
      </c>
      <c r="AH15" s="26">
        <v>179.15</v>
      </c>
      <c r="AI15" s="26">
        <v>160.6</v>
      </c>
      <c r="AJ15" s="26">
        <v>143.75</v>
      </c>
      <c r="AK15" s="26">
        <v>300.64999999999998</v>
      </c>
      <c r="AL15" s="26">
        <v>0</v>
      </c>
      <c r="AM15" s="26">
        <v>175</v>
      </c>
      <c r="AN15" s="26">
        <v>151</v>
      </c>
      <c r="AO15" s="26">
        <f t="shared" si="2"/>
        <v>1988.35</v>
      </c>
      <c r="AP15" s="12">
        <v>151</v>
      </c>
      <c r="AQ15" s="12">
        <v>129</v>
      </c>
      <c r="AR15" s="12">
        <v>162.14999999999998</v>
      </c>
      <c r="AS15" s="12">
        <v>120.05000000000001</v>
      </c>
      <c r="AT15" s="12">
        <v>88</v>
      </c>
      <c r="AU15" s="12">
        <v>130.5</v>
      </c>
      <c r="AV15" s="12">
        <v>164.25</v>
      </c>
      <c r="AW15" s="12">
        <v>160</v>
      </c>
      <c r="AX15" s="12">
        <v>217.8</v>
      </c>
      <c r="AY15" s="24">
        <f t="shared" si="3"/>
        <v>1322.75</v>
      </c>
      <c r="AZ15" s="27">
        <v>41729</v>
      </c>
      <c r="BA15" s="25" t="s">
        <v>773</v>
      </c>
      <c r="BB15" s="25" t="s">
        <v>773</v>
      </c>
      <c r="BC15" s="25" t="s">
        <v>799</v>
      </c>
      <c r="BD15" s="32" t="s">
        <v>1198</v>
      </c>
    </row>
    <row r="16" spans="1:56 16377:16377" x14ac:dyDescent="0.25">
      <c r="A16" s="25">
        <v>176641</v>
      </c>
      <c r="B16" s="25" t="s">
        <v>452</v>
      </c>
      <c r="C16" s="26">
        <v>138.69999999999999</v>
      </c>
      <c r="D16" s="26">
        <v>133.5</v>
      </c>
      <c r="E16" s="26">
        <v>127.25</v>
      </c>
      <c r="F16" s="26">
        <v>201</v>
      </c>
      <c r="G16" s="26">
        <v>201.85</v>
      </c>
      <c r="H16" s="26">
        <v>214.25</v>
      </c>
      <c r="I16" s="26">
        <v>224.25</v>
      </c>
      <c r="J16" s="26">
        <v>226.5</v>
      </c>
      <c r="K16" s="26">
        <v>234.15</v>
      </c>
      <c r="L16" s="26">
        <v>224.75</v>
      </c>
      <c r="M16" s="26">
        <v>171</v>
      </c>
      <c r="N16" s="26">
        <v>163.60000000000002</v>
      </c>
      <c r="O16" s="26">
        <f t="shared" si="0"/>
        <v>2260.8000000000002</v>
      </c>
      <c r="P16" s="26">
        <v>41.5</v>
      </c>
      <c r="Q16" s="26">
        <v>135.69999999999999</v>
      </c>
      <c r="R16" s="26">
        <v>197.5</v>
      </c>
      <c r="S16" s="26">
        <v>204</v>
      </c>
      <c r="T16" s="26">
        <v>183</v>
      </c>
      <c r="U16" s="26">
        <v>167.75</v>
      </c>
      <c r="V16" s="26">
        <v>216</v>
      </c>
      <c r="W16" s="26">
        <v>127.3</v>
      </c>
      <c r="X16" s="26">
        <v>153.25</v>
      </c>
      <c r="Y16" s="26">
        <v>168.75</v>
      </c>
      <c r="Z16" s="26">
        <v>131.5</v>
      </c>
      <c r="AA16" s="26">
        <v>241.35</v>
      </c>
      <c r="AB16" s="26">
        <f t="shared" si="1"/>
        <v>1967.6</v>
      </c>
      <c r="AC16" s="26">
        <v>236</v>
      </c>
      <c r="AD16" s="26">
        <v>175.05</v>
      </c>
      <c r="AE16" s="26">
        <v>238.75</v>
      </c>
      <c r="AF16" s="26">
        <v>224.95</v>
      </c>
      <c r="AG16" s="26">
        <v>204.75</v>
      </c>
      <c r="AH16" s="26">
        <v>211</v>
      </c>
      <c r="AI16" s="26">
        <v>135.25</v>
      </c>
      <c r="AJ16" s="26">
        <v>94.75</v>
      </c>
      <c r="AK16" s="26">
        <v>122.5</v>
      </c>
      <c r="AL16" s="26">
        <v>61</v>
      </c>
      <c r="AM16" s="26">
        <v>100</v>
      </c>
      <c r="AN16" s="26">
        <v>156.5</v>
      </c>
      <c r="AO16" s="26">
        <f t="shared" si="2"/>
        <v>1960.5</v>
      </c>
      <c r="AP16" s="12">
        <v>113.5</v>
      </c>
      <c r="AQ16" s="12">
        <v>88.4</v>
      </c>
      <c r="AR16" s="12">
        <v>127</v>
      </c>
      <c r="AS16" s="12">
        <v>132.1</v>
      </c>
      <c r="AT16" s="12">
        <v>51.75</v>
      </c>
      <c r="AU16" s="12">
        <v>82.05</v>
      </c>
      <c r="AV16" s="12">
        <v>37.5</v>
      </c>
      <c r="AW16" s="12">
        <v>10.25</v>
      </c>
      <c r="AX16" s="12">
        <v>34</v>
      </c>
      <c r="AY16" s="24">
        <f t="shared" si="3"/>
        <v>676.55</v>
      </c>
      <c r="AZ16" s="27">
        <v>43427</v>
      </c>
      <c r="BA16" s="25" t="s">
        <v>773</v>
      </c>
      <c r="BB16" s="25" t="s">
        <v>773</v>
      </c>
      <c r="BC16" s="25" t="s">
        <v>799</v>
      </c>
      <c r="BD16" s="32" t="s">
        <v>1198</v>
      </c>
    </row>
    <row r="17" spans="1:56" x14ac:dyDescent="0.25">
      <c r="A17" s="5">
        <v>210696</v>
      </c>
      <c r="B17" s="5" t="s">
        <v>1063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f t="shared" si="0"/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f t="shared" si="1"/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204.1</v>
      </c>
      <c r="AL17" s="26">
        <v>401.4</v>
      </c>
      <c r="AM17" s="26">
        <v>535</v>
      </c>
      <c r="AN17" s="26">
        <v>670.5</v>
      </c>
      <c r="AO17" s="26">
        <f t="shared" si="2"/>
        <v>1811</v>
      </c>
      <c r="AP17" s="12">
        <v>504</v>
      </c>
      <c r="AQ17" s="12">
        <v>534</v>
      </c>
      <c r="AR17" s="12">
        <v>504.3</v>
      </c>
      <c r="AS17" s="12">
        <v>281</v>
      </c>
      <c r="AT17" s="12">
        <v>173.75</v>
      </c>
      <c r="AU17" s="12">
        <v>240.15</v>
      </c>
      <c r="AV17" s="12">
        <v>296.35000000000002</v>
      </c>
      <c r="AW17" s="12">
        <v>324</v>
      </c>
      <c r="AX17" s="12">
        <v>456.05</v>
      </c>
      <c r="AY17" s="24">
        <f t="shared" si="3"/>
        <v>3313.6</v>
      </c>
      <c r="AZ17" s="27">
        <v>44544</v>
      </c>
      <c r="BA17" s="27" t="s">
        <v>773</v>
      </c>
      <c r="BB17" s="25" t="s">
        <v>773</v>
      </c>
      <c r="BC17" s="25" t="s">
        <v>799</v>
      </c>
      <c r="BD17" s="32" t="s">
        <v>1198</v>
      </c>
    </row>
    <row r="18" spans="1:56" x14ac:dyDescent="0.25">
      <c r="A18" s="25">
        <v>179893</v>
      </c>
      <c r="B18" s="25" t="s">
        <v>605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20</v>
      </c>
      <c r="J18" s="26">
        <v>103</v>
      </c>
      <c r="K18" s="26">
        <v>181</v>
      </c>
      <c r="L18" s="26">
        <v>153</v>
      </c>
      <c r="M18" s="26">
        <v>106.5</v>
      </c>
      <c r="N18" s="26">
        <v>72</v>
      </c>
      <c r="O18" s="26">
        <f t="shared" si="0"/>
        <v>635.5</v>
      </c>
      <c r="P18" s="26">
        <v>113</v>
      </c>
      <c r="Q18" s="26">
        <v>146.5</v>
      </c>
      <c r="R18" s="26">
        <v>123</v>
      </c>
      <c r="S18" s="26">
        <v>72</v>
      </c>
      <c r="T18" s="26">
        <v>187.5</v>
      </c>
      <c r="U18" s="26">
        <v>114.05</v>
      </c>
      <c r="V18" s="26">
        <v>214.5</v>
      </c>
      <c r="W18" s="26">
        <v>85</v>
      </c>
      <c r="X18" s="26">
        <v>136</v>
      </c>
      <c r="Y18" s="26">
        <v>147</v>
      </c>
      <c r="Z18" s="26">
        <v>148</v>
      </c>
      <c r="AA18" s="26">
        <v>215</v>
      </c>
      <c r="AB18" s="26">
        <f t="shared" si="1"/>
        <v>1701.55</v>
      </c>
      <c r="AC18" s="26">
        <v>114</v>
      </c>
      <c r="AD18" s="26">
        <v>183</v>
      </c>
      <c r="AE18" s="26">
        <v>241.5</v>
      </c>
      <c r="AF18" s="26">
        <v>189.5</v>
      </c>
      <c r="AG18" s="26">
        <v>91.5</v>
      </c>
      <c r="AH18" s="26">
        <v>84</v>
      </c>
      <c r="AI18" s="26">
        <v>45</v>
      </c>
      <c r="AJ18" s="26">
        <v>150</v>
      </c>
      <c r="AK18" s="26">
        <v>203</v>
      </c>
      <c r="AL18" s="26">
        <v>54.5</v>
      </c>
      <c r="AM18" s="26">
        <v>141</v>
      </c>
      <c r="AN18" s="26">
        <v>155</v>
      </c>
      <c r="AO18" s="26">
        <f t="shared" si="2"/>
        <v>1652</v>
      </c>
      <c r="AP18" s="12">
        <v>85.5</v>
      </c>
      <c r="AQ18" s="12">
        <v>103</v>
      </c>
      <c r="AR18" s="12">
        <v>77.5</v>
      </c>
      <c r="AS18" s="12">
        <v>112.5</v>
      </c>
      <c r="AT18" s="12">
        <v>113.5</v>
      </c>
      <c r="AU18" s="12">
        <v>100</v>
      </c>
      <c r="AV18" s="12">
        <v>0</v>
      </c>
      <c r="AW18" s="12">
        <v>143.9</v>
      </c>
      <c r="AX18" s="12">
        <v>207.35</v>
      </c>
      <c r="AY18" s="24">
        <f t="shared" si="3"/>
        <v>943.25</v>
      </c>
      <c r="AZ18" s="27">
        <v>43764</v>
      </c>
      <c r="BA18" s="25" t="s">
        <v>773</v>
      </c>
      <c r="BB18" s="25" t="s">
        <v>773</v>
      </c>
      <c r="BC18" s="25" t="s">
        <v>799</v>
      </c>
      <c r="BD18" s="32" t="s">
        <v>1198</v>
      </c>
    </row>
    <row r="19" spans="1:56" x14ac:dyDescent="0.25">
      <c r="A19" s="25">
        <v>147891</v>
      </c>
      <c r="B19" s="25" t="s">
        <v>198</v>
      </c>
      <c r="C19" s="26">
        <v>27</v>
      </c>
      <c r="D19" s="26">
        <v>42</v>
      </c>
      <c r="E19" s="26">
        <v>60</v>
      </c>
      <c r="F19" s="26">
        <v>70</v>
      </c>
      <c r="G19" s="26">
        <v>60</v>
      </c>
      <c r="H19" s="26">
        <v>50</v>
      </c>
      <c r="I19" s="26">
        <v>40</v>
      </c>
      <c r="J19" s="26">
        <v>70</v>
      </c>
      <c r="K19" s="26">
        <v>35</v>
      </c>
      <c r="L19" s="26">
        <v>35</v>
      </c>
      <c r="M19" s="26">
        <v>71</v>
      </c>
      <c r="N19" s="26">
        <v>60</v>
      </c>
      <c r="O19" s="26">
        <f t="shared" si="0"/>
        <v>620</v>
      </c>
      <c r="P19" s="26">
        <v>30</v>
      </c>
      <c r="Q19" s="26">
        <v>42</v>
      </c>
      <c r="R19" s="26">
        <v>85</v>
      </c>
      <c r="S19" s="26">
        <v>76</v>
      </c>
      <c r="T19" s="26">
        <v>102</v>
      </c>
      <c r="U19" s="26">
        <v>114.9</v>
      </c>
      <c r="V19" s="26">
        <v>127</v>
      </c>
      <c r="W19" s="26">
        <v>105</v>
      </c>
      <c r="X19" s="26">
        <v>140</v>
      </c>
      <c r="Y19" s="26">
        <v>136</v>
      </c>
      <c r="Z19" s="26">
        <v>131</v>
      </c>
      <c r="AA19" s="26">
        <v>70</v>
      </c>
      <c r="AB19" s="26">
        <f t="shared" si="1"/>
        <v>1158.9000000000001</v>
      </c>
      <c r="AC19" s="26">
        <v>120</v>
      </c>
      <c r="AD19" s="26">
        <v>181.5</v>
      </c>
      <c r="AE19" s="26">
        <v>170</v>
      </c>
      <c r="AF19" s="26">
        <v>100</v>
      </c>
      <c r="AG19" s="26">
        <v>175.2</v>
      </c>
      <c r="AH19" s="26">
        <v>115.8</v>
      </c>
      <c r="AI19" s="26">
        <v>145.94999999999999</v>
      </c>
      <c r="AJ19" s="26">
        <v>79</v>
      </c>
      <c r="AK19" s="26">
        <v>130</v>
      </c>
      <c r="AL19" s="26">
        <v>124.5</v>
      </c>
      <c r="AM19" s="26">
        <v>130</v>
      </c>
      <c r="AN19" s="26">
        <v>120</v>
      </c>
      <c r="AO19" s="26">
        <f t="shared" si="2"/>
        <v>1591.95</v>
      </c>
      <c r="AP19" s="12">
        <v>100</v>
      </c>
      <c r="AQ19" s="12">
        <v>169.5</v>
      </c>
      <c r="AR19" s="12">
        <v>151</v>
      </c>
      <c r="AS19" s="12">
        <v>154</v>
      </c>
      <c r="AT19" s="12">
        <v>158.6</v>
      </c>
      <c r="AU19" s="12">
        <v>136.69999999999999</v>
      </c>
      <c r="AV19" s="12">
        <v>55</v>
      </c>
      <c r="AW19" s="12">
        <v>111</v>
      </c>
      <c r="AX19" s="12">
        <v>125.5</v>
      </c>
      <c r="AY19" s="24">
        <f t="shared" si="3"/>
        <v>1161.3</v>
      </c>
      <c r="AZ19" s="27">
        <v>42235</v>
      </c>
      <c r="BA19" s="25" t="s">
        <v>773</v>
      </c>
      <c r="BB19" s="25" t="s">
        <v>773</v>
      </c>
      <c r="BC19" s="25" t="s">
        <v>799</v>
      </c>
      <c r="BD19" s="32" t="s">
        <v>1198</v>
      </c>
    </row>
    <row r="20" spans="1:56" x14ac:dyDescent="0.25">
      <c r="A20" s="25">
        <v>202426</v>
      </c>
      <c r="B20" s="25" t="s">
        <v>665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12.5</v>
      </c>
      <c r="N20" s="26">
        <v>33.5</v>
      </c>
      <c r="O20" s="26">
        <f t="shared" ref="O20:O83" si="4">SUM(C20:N20)</f>
        <v>46</v>
      </c>
      <c r="P20" s="26">
        <v>0</v>
      </c>
      <c r="Q20" s="26">
        <v>63</v>
      </c>
      <c r="R20" s="26">
        <v>102.75</v>
      </c>
      <c r="S20" s="26">
        <v>80.5</v>
      </c>
      <c r="T20" s="26">
        <v>128.15</v>
      </c>
      <c r="U20" s="26">
        <v>56</v>
      </c>
      <c r="V20" s="26">
        <v>96</v>
      </c>
      <c r="W20" s="26">
        <v>100.25</v>
      </c>
      <c r="X20" s="26">
        <v>67</v>
      </c>
      <c r="Y20" s="26">
        <v>69</v>
      </c>
      <c r="Z20" s="26">
        <v>116.5</v>
      </c>
      <c r="AA20" s="26">
        <v>131.5</v>
      </c>
      <c r="AB20" s="26">
        <f t="shared" ref="AB20:AB83" si="5">SUM(P20:AA20)</f>
        <v>1010.65</v>
      </c>
      <c r="AC20" s="26">
        <v>121</v>
      </c>
      <c r="AD20" s="26">
        <v>103.75</v>
      </c>
      <c r="AE20" s="26">
        <v>143</v>
      </c>
      <c r="AF20" s="26">
        <v>137.69999999999999</v>
      </c>
      <c r="AG20" s="26">
        <v>155</v>
      </c>
      <c r="AH20" s="26">
        <v>219.75</v>
      </c>
      <c r="AI20" s="26">
        <v>260.95</v>
      </c>
      <c r="AJ20" s="26">
        <v>208.5</v>
      </c>
      <c r="AK20" s="26">
        <v>58.85</v>
      </c>
      <c r="AL20" s="26">
        <v>0</v>
      </c>
      <c r="AM20" s="26">
        <v>0</v>
      </c>
      <c r="AN20" s="26">
        <v>0</v>
      </c>
      <c r="AO20" s="26">
        <f t="shared" ref="AO20:AO83" si="6">SUM(AC20:AN20)</f>
        <v>1408.5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24">
        <f t="shared" si="3"/>
        <v>0</v>
      </c>
      <c r="AZ20" s="27">
        <v>43871</v>
      </c>
      <c r="BA20" s="25" t="s">
        <v>773</v>
      </c>
      <c r="BB20" s="25" t="s">
        <v>773</v>
      </c>
      <c r="BC20" s="25" t="s">
        <v>799</v>
      </c>
      <c r="BD20" s="32" t="s">
        <v>1198</v>
      </c>
    </row>
    <row r="21" spans="1:56" x14ac:dyDescent="0.25">
      <c r="A21" s="25">
        <v>174176</v>
      </c>
      <c r="B21" s="25" t="s">
        <v>379</v>
      </c>
      <c r="C21" s="26">
        <v>82.5</v>
      </c>
      <c r="D21" s="26">
        <v>30</v>
      </c>
      <c r="E21" s="26">
        <v>40</v>
      </c>
      <c r="F21" s="26">
        <v>60</v>
      </c>
      <c r="G21" s="26">
        <v>65</v>
      </c>
      <c r="H21" s="26">
        <v>50</v>
      </c>
      <c r="I21" s="26">
        <v>90</v>
      </c>
      <c r="J21" s="26">
        <v>41.5</v>
      </c>
      <c r="K21" s="26">
        <v>50</v>
      </c>
      <c r="L21" s="26">
        <v>60</v>
      </c>
      <c r="M21" s="26">
        <v>38.25</v>
      </c>
      <c r="N21" s="26">
        <v>20</v>
      </c>
      <c r="O21" s="26">
        <f t="shared" si="4"/>
        <v>627.25</v>
      </c>
      <c r="P21" s="26">
        <v>0</v>
      </c>
      <c r="Q21" s="26">
        <v>53.5</v>
      </c>
      <c r="R21" s="26">
        <v>60</v>
      </c>
      <c r="S21" s="26">
        <v>69.5</v>
      </c>
      <c r="T21" s="26">
        <v>43.5</v>
      </c>
      <c r="U21" s="26">
        <v>20</v>
      </c>
      <c r="V21" s="26">
        <v>67.5</v>
      </c>
      <c r="W21" s="26">
        <v>50</v>
      </c>
      <c r="X21" s="26">
        <v>50.25</v>
      </c>
      <c r="Y21" s="26">
        <v>65</v>
      </c>
      <c r="Z21" s="26">
        <v>58.75</v>
      </c>
      <c r="AA21" s="26">
        <v>75.599999999999994</v>
      </c>
      <c r="AB21" s="26">
        <f t="shared" si="5"/>
        <v>613.6</v>
      </c>
      <c r="AC21" s="26">
        <v>101.5</v>
      </c>
      <c r="AD21" s="26">
        <v>105</v>
      </c>
      <c r="AE21" s="26">
        <v>125</v>
      </c>
      <c r="AF21" s="26">
        <v>117.6</v>
      </c>
      <c r="AG21" s="26">
        <v>126</v>
      </c>
      <c r="AH21" s="26">
        <v>65.5</v>
      </c>
      <c r="AI21" s="26">
        <v>150.75</v>
      </c>
      <c r="AJ21" s="26">
        <v>90.5</v>
      </c>
      <c r="AK21" s="26">
        <v>134.15</v>
      </c>
      <c r="AL21" s="26">
        <v>153.1</v>
      </c>
      <c r="AM21" s="26">
        <v>115.75</v>
      </c>
      <c r="AN21" s="26">
        <v>120.5</v>
      </c>
      <c r="AO21" s="26">
        <f t="shared" si="6"/>
        <v>1405.35</v>
      </c>
      <c r="AP21" s="12">
        <v>136.25</v>
      </c>
      <c r="AQ21" s="12">
        <v>164.75</v>
      </c>
      <c r="AR21" s="12">
        <v>119.75</v>
      </c>
      <c r="AS21" s="12">
        <v>109.5</v>
      </c>
      <c r="AT21" s="12">
        <v>150.80000000000001</v>
      </c>
      <c r="AU21" s="12">
        <v>100</v>
      </c>
      <c r="AV21" s="12">
        <v>61.75</v>
      </c>
      <c r="AW21" s="12">
        <v>138.75</v>
      </c>
      <c r="AX21" s="12">
        <v>66.5</v>
      </c>
      <c r="AY21" s="24">
        <f t="shared" ref="AY21:AY84" si="7">SUM(AP21:AX21)</f>
        <v>1048.05</v>
      </c>
      <c r="AZ21" s="27">
        <v>43111</v>
      </c>
      <c r="BA21" s="25" t="s">
        <v>773</v>
      </c>
      <c r="BB21" s="25" t="s">
        <v>773</v>
      </c>
      <c r="BC21" s="25" t="s">
        <v>799</v>
      </c>
      <c r="BD21" s="32" t="s">
        <v>1197</v>
      </c>
    </row>
    <row r="22" spans="1:56" x14ac:dyDescent="0.25">
      <c r="A22" s="5">
        <v>209586</v>
      </c>
      <c r="B22" s="5" t="s">
        <v>996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f t="shared" si="4"/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f t="shared" si="5"/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150.25</v>
      </c>
      <c r="AI22" s="26">
        <v>200</v>
      </c>
      <c r="AJ22" s="26">
        <v>179</v>
      </c>
      <c r="AK22" s="26">
        <v>259</v>
      </c>
      <c r="AL22" s="26">
        <v>190.3</v>
      </c>
      <c r="AM22" s="26">
        <v>221.15</v>
      </c>
      <c r="AN22" s="26">
        <v>160.5</v>
      </c>
      <c r="AO22" s="26">
        <f t="shared" si="6"/>
        <v>1360.2</v>
      </c>
      <c r="AP22" s="12">
        <v>169</v>
      </c>
      <c r="AQ22" s="12">
        <v>150</v>
      </c>
      <c r="AR22" s="12">
        <v>137.75</v>
      </c>
      <c r="AS22" s="12">
        <v>164.35</v>
      </c>
      <c r="AT22" s="12">
        <v>84</v>
      </c>
      <c r="AU22" s="12">
        <v>7.35</v>
      </c>
      <c r="AV22" s="12">
        <v>0</v>
      </c>
      <c r="AW22" s="12">
        <v>0</v>
      </c>
      <c r="AX22" s="12">
        <v>0</v>
      </c>
      <c r="AY22" s="24">
        <f t="shared" si="7"/>
        <v>712.45</v>
      </c>
      <c r="AZ22" s="27">
        <v>44442</v>
      </c>
      <c r="BA22" s="27" t="s">
        <v>773</v>
      </c>
      <c r="BB22" s="25" t="s">
        <v>773</v>
      </c>
      <c r="BC22" s="25" t="s">
        <v>799</v>
      </c>
      <c r="BD22" s="32" t="s">
        <v>1197</v>
      </c>
    </row>
    <row r="23" spans="1:56" x14ac:dyDescent="0.25">
      <c r="A23" s="25">
        <v>205650</v>
      </c>
      <c r="B23" s="25" t="s">
        <v>827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f t="shared" si="4"/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20</v>
      </c>
      <c r="X23" s="26">
        <v>80</v>
      </c>
      <c r="Y23" s="26">
        <v>76.5</v>
      </c>
      <c r="Z23" s="26">
        <v>111.5</v>
      </c>
      <c r="AA23" s="26">
        <v>127.5</v>
      </c>
      <c r="AB23" s="26">
        <f t="shared" si="5"/>
        <v>415.5</v>
      </c>
      <c r="AC23" s="26">
        <v>109.25</v>
      </c>
      <c r="AD23" s="26">
        <v>97.25</v>
      </c>
      <c r="AE23" s="26">
        <v>51.5</v>
      </c>
      <c r="AF23" s="26">
        <v>93.5</v>
      </c>
      <c r="AG23" s="26">
        <v>85</v>
      </c>
      <c r="AH23" s="26">
        <v>100</v>
      </c>
      <c r="AI23" s="26">
        <v>174</v>
      </c>
      <c r="AJ23" s="26">
        <v>115.6</v>
      </c>
      <c r="AK23" s="26">
        <v>101</v>
      </c>
      <c r="AL23" s="26">
        <v>76</v>
      </c>
      <c r="AM23" s="26">
        <v>100.6</v>
      </c>
      <c r="AN23" s="26">
        <v>122</v>
      </c>
      <c r="AO23" s="26">
        <f t="shared" si="6"/>
        <v>1225.7</v>
      </c>
      <c r="AP23" s="12">
        <v>138</v>
      </c>
      <c r="AQ23" s="12">
        <v>48</v>
      </c>
      <c r="AR23" s="12">
        <v>111.5</v>
      </c>
      <c r="AS23" s="12">
        <v>40</v>
      </c>
      <c r="AT23" s="12">
        <v>76</v>
      </c>
      <c r="AU23" s="12">
        <v>55</v>
      </c>
      <c r="AV23" s="12">
        <v>0</v>
      </c>
      <c r="AW23" s="12">
        <v>93.5</v>
      </c>
      <c r="AX23" s="12">
        <v>62</v>
      </c>
      <c r="AY23" s="24">
        <f t="shared" si="7"/>
        <v>624</v>
      </c>
      <c r="AZ23" s="27">
        <v>44158</v>
      </c>
      <c r="BA23" s="25" t="s">
        <v>773</v>
      </c>
      <c r="BB23" s="25" t="s">
        <v>773</v>
      </c>
      <c r="BC23" s="25" t="s">
        <v>799</v>
      </c>
      <c r="BD23" s="32" t="s">
        <v>1197</v>
      </c>
    </row>
    <row r="24" spans="1:56" x14ac:dyDescent="0.25">
      <c r="A24" s="25">
        <v>201065</v>
      </c>
      <c r="B24" s="25" t="s">
        <v>623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72</v>
      </c>
      <c r="K24" s="26">
        <v>118</v>
      </c>
      <c r="L24" s="26">
        <v>162</v>
      </c>
      <c r="M24" s="26">
        <v>212.75</v>
      </c>
      <c r="N24" s="26">
        <v>111</v>
      </c>
      <c r="O24" s="26">
        <f t="shared" si="4"/>
        <v>675.75</v>
      </c>
      <c r="P24" s="26">
        <v>105</v>
      </c>
      <c r="Q24" s="26">
        <v>30</v>
      </c>
      <c r="R24" s="26">
        <v>94.5</v>
      </c>
      <c r="S24" s="26">
        <v>151.5</v>
      </c>
      <c r="T24" s="26">
        <v>74</v>
      </c>
      <c r="U24" s="26">
        <v>100</v>
      </c>
      <c r="V24" s="26">
        <v>120.45</v>
      </c>
      <c r="W24" s="26">
        <v>131</v>
      </c>
      <c r="X24" s="26">
        <v>92.5</v>
      </c>
      <c r="Y24" s="26">
        <v>126.5</v>
      </c>
      <c r="Z24" s="26">
        <v>106</v>
      </c>
      <c r="AA24" s="26">
        <v>125</v>
      </c>
      <c r="AB24" s="26">
        <f t="shared" si="5"/>
        <v>1256.45</v>
      </c>
      <c r="AC24" s="26">
        <v>151</v>
      </c>
      <c r="AD24" s="26">
        <v>177</v>
      </c>
      <c r="AE24" s="26">
        <v>215</v>
      </c>
      <c r="AF24" s="26">
        <v>85</v>
      </c>
      <c r="AG24" s="26">
        <v>92</v>
      </c>
      <c r="AH24" s="26">
        <v>100</v>
      </c>
      <c r="AI24" s="26">
        <v>65</v>
      </c>
      <c r="AJ24" s="26">
        <v>41.25</v>
      </c>
      <c r="AK24" s="26">
        <v>111.25</v>
      </c>
      <c r="AL24" s="26">
        <v>79.75</v>
      </c>
      <c r="AM24" s="26">
        <v>101.25</v>
      </c>
      <c r="AN24" s="26">
        <v>0</v>
      </c>
      <c r="AO24" s="26">
        <f t="shared" si="6"/>
        <v>1218.5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24">
        <f t="shared" si="7"/>
        <v>0</v>
      </c>
      <c r="AZ24" s="27">
        <v>43781</v>
      </c>
      <c r="BA24" s="25" t="s">
        <v>773</v>
      </c>
      <c r="BB24" s="25" t="s">
        <v>773</v>
      </c>
      <c r="BC24" s="25" t="s">
        <v>799</v>
      </c>
      <c r="BD24" s="32" t="s">
        <v>1197</v>
      </c>
    </row>
    <row r="25" spans="1:56" x14ac:dyDescent="0.25">
      <c r="A25" s="25">
        <v>119043</v>
      </c>
      <c r="B25" s="25" t="s">
        <v>9</v>
      </c>
      <c r="C25" s="26">
        <v>263.5</v>
      </c>
      <c r="D25" s="26">
        <v>164.5</v>
      </c>
      <c r="E25" s="26">
        <v>309</v>
      </c>
      <c r="F25" s="26">
        <v>43.7</v>
      </c>
      <c r="G25" s="26">
        <v>149</v>
      </c>
      <c r="H25" s="26">
        <v>321</v>
      </c>
      <c r="I25" s="26">
        <v>183.5</v>
      </c>
      <c r="J25" s="26">
        <v>83</v>
      </c>
      <c r="K25" s="26">
        <v>187</v>
      </c>
      <c r="L25" s="26">
        <v>174</v>
      </c>
      <c r="M25" s="26">
        <v>40</v>
      </c>
      <c r="N25" s="26">
        <v>5</v>
      </c>
      <c r="O25" s="26">
        <f t="shared" si="4"/>
        <v>1923.2</v>
      </c>
      <c r="P25" s="26">
        <v>0</v>
      </c>
      <c r="Q25" s="26">
        <v>45</v>
      </c>
      <c r="R25" s="26">
        <v>0</v>
      </c>
      <c r="S25" s="26">
        <v>20</v>
      </c>
      <c r="T25" s="26">
        <v>102</v>
      </c>
      <c r="U25" s="26">
        <v>96</v>
      </c>
      <c r="V25" s="26">
        <v>51.5</v>
      </c>
      <c r="W25" s="26">
        <v>42</v>
      </c>
      <c r="X25" s="26">
        <v>78.5</v>
      </c>
      <c r="Y25" s="26">
        <v>117</v>
      </c>
      <c r="Z25" s="26">
        <v>115</v>
      </c>
      <c r="AA25" s="26">
        <v>130</v>
      </c>
      <c r="AB25" s="26">
        <f t="shared" si="5"/>
        <v>797</v>
      </c>
      <c r="AC25" s="26">
        <v>35</v>
      </c>
      <c r="AD25" s="26">
        <v>0</v>
      </c>
      <c r="AE25" s="26">
        <v>137</v>
      </c>
      <c r="AF25" s="26">
        <v>127</v>
      </c>
      <c r="AG25" s="26">
        <v>252.5</v>
      </c>
      <c r="AH25" s="26">
        <v>62.75</v>
      </c>
      <c r="AI25" s="26">
        <v>105</v>
      </c>
      <c r="AJ25" s="26">
        <v>84.5</v>
      </c>
      <c r="AK25" s="26">
        <v>84</v>
      </c>
      <c r="AL25" s="26">
        <v>72</v>
      </c>
      <c r="AM25" s="26">
        <v>64</v>
      </c>
      <c r="AN25" s="26">
        <v>93.5</v>
      </c>
      <c r="AO25" s="26">
        <f t="shared" si="6"/>
        <v>1117.25</v>
      </c>
      <c r="AP25" s="12">
        <v>20</v>
      </c>
      <c r="AQ25" s="12">
        <v>172.9</v>
      </c>
      <c r="AR25" s="12">
        <v>110</v>
      </c>
      <c r="AS25" s="12">
        <v>82.5</v>
      </c>
      <c r="AT25" s="12">
        <v>102.1</v>
      </c>
      <c r="AU25" s="12">
        <v>87.5</v>
      </c>
      <c r="AV25" s="12">
        <v>129</v>
      </c>
      <c r="AW25" s="12">
        <v>43</v>
      </c>
      <c r="AX25" s="12">
        <v>112</v>
      </c>
      <c r="AY25" s="24">
        <f t="shared" si="7"/>
        <v>859</v>
      </c>
      <c r="AZ25" s="27">
        <v>39996</v>
      </c>
      <c r="BA25" s="25" t="s">
        <v>773</v>
      </c>
      <c r="BB25" s="25" t="s">
        <v>773</v>
      </c>
      <c r="BC25" s="25" t="s">
        <v>799</v>
      </c>
      <c r="BD25" s="32" t="s">
        <v>1197</v>
      </c>
    </row>
    <row r="26" spans="1:56" x14ac:dyDescent="0.25">
      <c r="A26" s="25">
        <v>142984</v>
      </c>
      <c r="B26" s="25" t="s">
        <v>133</v>
      </c>
      <c r="C26" s="26">
        <v>78</v>
      </c>
      <c r="D26" s="26">
        <v>93</v>
      </c>
      <c r="E26" s="26">
        <v>122</v>
      </c>
      <c r="F26" s="26">
        <v>97</v>
      </c>
      <c r="G26" s="26">
        <v>50</v>
      </c>
      <c r="H26" s="26">
        <v>32</v>
      </c>
      <c r="I26" s="26">
        <v>115</v>
      </c>
      <c r="J26" s="26">
        <v>123.5</v>
      </c>
      <c r="K26" s="26">
        <v>129.5</v>
      </c>
      <c r="L26" s="26">
        <v>83.5</v>
      </c>
      <c r="M26" s="26">
        <v>68</v>
      </c>
      <c r="N26" s="26">
        <v>92</v>
      </c>
      <c r="O26" s="26">
        <f t="shared" si="4"/>
        <v>1083.5</v>
      </c>
      <c r="P26" s="26">
        <v>74.5</v>
      </c>
      <c r="Q26" s="26">
        <v>181</v>
      </c>
      <c r="R26" s="26">
        <v>167.75</v>
      </c>
      <c r="S26" s="26">
        <v>107.5</v>
      </c>
      <c r="T26" s="26">
        <v>79.05</v>
      </c>
      <c r="U26" s="26">
        <v>109.2</v>
      </c>
      <c r="V26" s="26">
        <v>139.69999999999999</v>
      </c>
      <c r="W26" s="26">
        <v>71.5</v>
      </c>
      <c r="X26" s="26">
        <v>107</v>
      </c>
      <c r="Y26" s="26">
        <v>95</v>
      </c>
      <c r="Z26" s="26">
        <v>96</v>
      </c>
      <c r="AA26" s="26">
        <v>114</v>
      </c>
      <c r="AB26" s="26">
        <f t="shared" si="5"/>
        <v>1342.2</v>
      </c>
      <c r="AC26" s="26">
        <v>123</v>
      </c>
      <c r="AD26" s="26">
        <v>114</v>
      </c>
      <c r="AE26" s="26">
        <v>188.5</v>
      </c>
      <c r="AF26" s="26">
        <v>79</v>
      </c>
      <c r="AG26" s="26">
        <v>52.5</v>
      </c>
      <c r="AH26" s="26">
        <v>85.55</v>
      </c>
      <c r="AI26" s="26">
        <v>53</v>
      </c>
      <c r="AJ26" s="26">
        <v>31</v>
      </c>
      <c r="AK26" s="26">
        <v>161</v>
      </c>
      <c r="AL26" s="26">
        <v>15</v>
      </c>
      <c r="AM26" s="26">
        <v>82</v>
      </c>
      <c r="AN26" s="26">
        <v>90</v>
      </c>
      <c r="AO26" s="26">
        <f t="shared" si="6"/>
        <v>1074.55</v>
      </c>
      <c r="AP26" s="12">
        <v>71.5</v>
      </c>
      <c r="AQ26" s="12">
        <v>50</v>
      </c>
      <c r="AR26" s="12">
        <v>112.5</v>
      </c>
      <c r="AS26" s="12">
        <v>118.75</v>
      </c>
      <c r="AT26" s="12">
        <v>20.25</v>
      </c>
      <c r="AU26" s="12">
        <v>100</v>
      </c>
      <c r="AV26" s="12">
        <v>41.55</v>
      </c>
      <c r="AW26" s="12">
        <v>52.5</v>
      </c>
      <c r="AX26" s="12">
        <v>123</v>
      </c>
      <c r="AY26" s="24">
        <f t="shared" si="7"/>
        <v>690.05</v>
      </c>
      <c r="AZ26" s="27">
        <v>41626</v>
      </c>
      <c r="BA26" s="25" t="s">
        <v>773</v>
      </c>
      <c r="BB26" s="25" t="s">
        <v>773</v>
      </c>
      <c r="BC26" s="25" t="s">
        <v>799</v>
      </c>
      <c r="BD26" s="32" t="s">
        <v>1198</v>
      </c>
    </row>
    <row r="27" spans="1:56" x14ac:dyDescent="0.25">
      <c r="A27" s="25">
        <v>172712</v>
      </c>
      <c r="B27" s="25" t="s">
        <v>333</v>
      </c>
      <c r="C27" s="26">
        <v>44.5</v>
      </c>
      <c r="D27" s="26">
        <v>75</v>
      </c>
      <c r="E27" s="26">
        <v>65</v>
      </c>
      <c r="F27" s="26">
        <v>72</v>
      </c>
      <c r="G27" s="26">
        <v>84</v>
      </c>
      <c r="H27" s="26">
        <v>59</v>
      </c>
      <c r="I27" s="26">
        <v>70</v>
      </c>
      <c r="J27" s="26">
        <v>86</v>
      </c>
      <c r="K27" s="26">
        <v>97.5</v>
      </c>
      <c r="L27" s="26">
        <v>76.5</v>
      </c>
      <c r="M27" s="26">
        <v>82</v>
      </c>
      <c r="N27" s="26">
        <v>70</v>
      </c>
      <c r="O27" s="26">
        <f t="shared" si="4"/>
        <v>881.5</v>
      </c>
      <c r="P27" s="26">
        <v>64</v>
      </c>
      <c r="Q27" s="26">
        <v>30</v>
      </c>
      <c r="R27" s="26">
        <v>57</v>
      </c>
      <c r="S27" s="26">
        <v>27.35</v>
      </c>
      <c r="T27" s="26">
        <v>31</v>
      </c>
      <c r="U27" s="26">
        <v>10</v>
      </c>
      <c r="V27" s="26">
        <v>10</v>
      </c>
      <c r="W27" s="26">
        <v>51</v>
      </c>
      <c r="X27" s="26">
        <v>71</v>
      </c>
      <c r="Y27" s="26">
        <v>60</v>
      </c>
      <c r="Z27" s="26">
        <v>81</v>
      </c>
      <c r="AA27" s="26">
        <v>70</v>
      </c>
      <c r="AB27" s="26">
        <f t="shared" si="5"/>
        <v>562.35</v>
      </c>
      <c r="AC27" s="26">
        <v>80</v>
      </c>
      <c r="AD27" s="26">
        <v>55</v>
      </c>
      <c r="AE27" s="26">
        <v>112</v>
      </c>
      <c r="AF27" s="26">
        <v>41.5</v>
      </c>
      <c r="AG27" s="26">
        <v>80</v>
      </c>
      <c r="AH27" s="26">
        <v>83</v>
      </c>
      <c r="AI27" s="26">
        <v>103</v>
      </c>
      <c r="AJ27" s="26">
        <v>86</v>
      </c>
      <c r="AK27" s="26">
        <v>35</v>
      </c>
      <c r="AL27" s="26">
        <v>62</v>
      </c>
      <c r="AM27" s="26">
        <v>75</v>
      </c>
      <c r="AN27" s="26">
        <v>90</v>
      </c>
      <c r="AO27" s="26">
        <f t="shared" si="6"/>
        <v>902.5</v>
      </c>
      <c r="AP27" s="12">
        <v>45</v>
      </c>
      <c r="AQ27" s="12">
        <v>62</v>
      </c>
      <c r="AR27" s="12">
        <v>79</v>
      </c>
      <c r="AS27" s="12">
        <v>74</v>
      </c>
      <c r="AT27" s="12">
        <v>56</v>
      </c>
      <c r="AU27" s="12">
        <v>55</v>
      </c>
      <c r="AV27" s="12">
        <v>57</v>
      </c>
      <c r="AW27" s="12">
        <v>101.25</v>
      </c>
      <c r="AX27" s="12">
        <v>42.75</v>
      </c>
      <c r="AY27" s="24">
        <f t="shared" si="7"/>
        <v>572</v>
      </c>
      <c r="AZ27" s="27">
        <v>42965</v>
      </c>
      <c r="BA27" s="25" t="s">
        <v>773</v>
      </c>
      <c r="BB27" s="25" t="s">
        <v>773</v>
      </c>
      <c r="BC27" s="25" t="s">
        <v>799</v>
      </c>
      <c r="BD27" s="32" t="s">
        <v>1198</v>
      </c>
    </row>
    <row r="28" spans="1:56" x14ac:dyDescent="0.25">
      <c r="A28" s="5">
        <v>208736</v>
      </c>
      <c r="B28" s="5" t="s">
        <v>953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f t="shared" si="4"/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f t="shared" si="5"/>
        <v>0</v>
      </c>
      <c r="AC28" s="26">
        <v>0</v>
      </c>
      <c r="AD28" s="26">
        <v>0</v>
      </c>
      <c r="AE28" s="26">
        <v>55</v>
      </c>
      <c r="AF28" s="26">
        <v>79</v>
      </c>
      <c r="AG28" s="26">
        <v>86.6</v>
      </c>
      <c r="AH28" s="26">
        <v>85.5</v>
      </c>
      <c r="AI28" s="26">
        <v>77.5</v>
      </c>
      <c r="AJ28" s="26">
        <v>145</v>
      </c>
      <c r="AK28" s="26">
        <v>80</v>
      </c>
      <c r="AL28" s="26">
        <v>70</v>
      </c>
      <c r="AM28" s="26">
        <v>95</v>
      </c>
      <c r="AN28" s="26">
        <v>100</v>
      </c>
      <c r="AO28" s="26">
        <f t="shared" si="6"/>
        <v>873.6</v>
      </c>
      <c r="AP28" s="12">
        <v>40</v>
      </c>
      <c r="AQ28" s="12">
        <v>70</v>
      </c>
      <c r="AR28" s="12">
        <v>80</v>
      </c>
      <c r="AS28" s="12">
        <v>60</v>
      </c>
      <c r="AT28" s="12">
        <v>60</v>
      </c>
      <c r="AU28" s="12">
        <v>50</v>
      </c>
      <c r="AV28" s="12">
        <v>124</v>
      </c>
      <c r="AW28" s="12">
        <v>100</v>
      </c>
      <c r="AX28" s="12">
        <v>40</v>
      </c>
      <c r="AY28" s="24">
        <f t="shared" si="7"/>
        <v>624</v>
      </c>
      <c r="AZ28" s="27">
        <v>44372</v>
      </c>
      <c r="BA28" s="27" t="s">
        <v>773</v>
      </c>
      <c r="BB28" s="25" t="s">
        <v>773</v>
      </c>
      <c r="BC28" s="25" t="s">
        <v>799</v>
      </c>
      <c r="BD28" s="32" t="s">
        <v>1197</v>
      </c>
    </row>
    <row r="29" spans="1:56" x14ac:dyDescent="0.25">
      <c r="A29" s="25">
        <v>202757</v>
      </c>
      <c r="B29" s="25" t="s">
        <v>680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39.799999999999997</v>
      </c>
      <c r="O29" s="26">
        <f t="shared" si="4"/>
        <v>39.799999999999997</v>
      </c>
      <c r="P29" s="26">
        <v>20</v>
      </c>
      <c r="Q29" s="26">
        <v>50</v>
      </c>
      <c r="R29" s="26">
        <v>65</v>
      </c>
      <c r="S29" s="26">
        <v>40</v>
      </c>
      <c r="T29" s="26">
        <v>72.5</v>
      </c>
      <c r="U29" s="26">
        <v>76</v>
      </c>
      <c r="V29" s="26">
        <v>56</v>
      </c>
      <c r="W29" s="26">
        <v>73.55</v>
      </c>
      <c r="X29" s="26">
        <v>78.099999999999994</v>
      </c>
      <c r="Y29" s="26">
        <v>100</v>
      </c>
      <c r="Z29" s="26">
        <v>56</v>
      </c>
      <c r="AA29" s="26">
        <v>109</v>
      </c>
      <c r="AB29" s="26">
        <f t="shared" si="5"/>
        <v>796.15</v>
      </c>
      <c r="AC29" s="26">
        <v>101</v>
      </c>
      <c r="AD29" s="26">
        <v>45</v>
      </c>
      <c r="AE29" s="26">
        <v>106</v>
      </c>
      <c r="AF29" s="26">
        <v>85</v>
      </c>
      <c r="AG29" s="26">
        <v>81</v>
      </c>
      <c r="AH29" s="26">
        <v>29</v>
      </c>
      <c r="AI29" s="26">
        <v>80</v>
      </c>
      <c r="AJ29" s="26">
        <v>50</v>
      </c>
      <c r="AK29" s="26">
        <v>101</v>
      </c>
      <c r="AL29" s="26">
        <v>60</v>
      </c>
      <c r="AM29" s="26">
        <v>10</v>
      </c>
      <c r="AN29" s="26">
        <v>60</v>
      </c>
      <c r="AO29" s="26">
        <f t="shared" si="6"/>
        <v>808</v>
      </c>
      <c r="AP29" s="12">
        <v>35</v>
      </c>
      <c r="AQ29" s="12">
        <v>20</v>
      </c>
      <c r="AR29" s="12">
        <v>55.5</v>
      </c>
      <c r="AS29" s="12">
        <v>25</v>
      </c>
      <c r="AT29" s="12">
        <v>102</v>
      </c>
      <c r="AU29" s="12">
        <v>55</v>
      </c>
      <c r="AV29" s="12">
        <v>57.75</v>
      </c>
      <c r="AW29" s="12">
        <v>10</v>
      </c>
      <c r="AX29" s="12">
        <v>124.5</v>
      </c>
      <c r="AY29" s="24">
        <f t="shared" si="7"/>
        <v>484.75</v>
      </c>
      <c r="AZ29" s="27">
        <v>43903</v>
      </c>
      <c r="BA29" s="25" t="s">
        <v>773</v>
      </c>
      <c r="BB29" s="25" t="s">
        <v>773</v>
      </c>
      <c r="BC29" s="25" t="s">
        <v>799</v>
      </c>
      <c r="BD29" s="32" t="s">
        <v>1197</v>
      </c>
    </row>
    <row r="30" spans="1:56" x14ac:dyDescent="0.25">
      <c r="A30" s="25">
        <v>207231</v>
      </c>
      <c r="B30" s="25" t="s">
        <v>896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f t="shared" si="4"/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9</v>
      </c>
      <c r="AA30" s="26">
        <v>10</v>
      </c>
      <c r="AB30" s="26">
        <f t="shared" si="5"/>
        <v>19</v>
      </c>
      <c r="AC30" s="26">
        <v>83</v>
      </c>
      <c r="AD30" s="26">
        <v>83.5</v>
      </c>
      <c r="AE30" s="26">
        <v>93</v>
      </c>
      <c r="AF30" s="26">
        <v>91.5</v>
      </c>
      <c r="AG30" s="26">
        <v>3</v>
      </c>
      <c r="AH30" s="26">
        <v>87</v>
      </c>
      <c r="AI30" s="26">
        <v>63.5</v>
      </c>
      <c r="AJ30" s="26">
        <v>55</v>
      </c>
      <c r="AK30" s="26">
        <v>54</v>
      </c>
      <c r="AL30" s="26">
        <v>44.6</v>
      </c>
      <c r="AM30" s="26">
        <v>40</v>
      </c>
      <c r="AN30" s="26">
        <v>61</v>
      </c>
      <c r="AO30" s="26">
        <f t="shared" si="6"/>
        <v>759.1</v>
      </c>
      <c r="AP30" s="12">
        <v>10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24">
        <f t="shared" si="7"/>
        <v>10</v>
      </c>
      <c r="AZ30" s="27">
        <v>44243</v>
      </c>
      <c r="BA30" s="25" t="s">
        <v>773</v>
      </c>
      <c r="BB30" s="25" t="s">
        <v>773</v>
      </c>
      <c r="BC30" s="25" t="s">
        <v>799</v>
      </c>
      <c r="BD30" s="32" t="s">
        <v>1198</v>
      </c>
    </row>
    <row r="31" spans="1:56" x14ac:dyDescent="0.25">
      <c r="A31" s="25">
        <v>149305</v>
      </c>
      <c r="B31" s="25" t="s">
        <v>214</v>
      </c>
      <c r="C31" s="26">
        <v>103.5</v>
      </c>
      <c r="D31" s="26">
        <v>42</v>
      </c>
      <c r="E31" s="26">
        <v>54.5</v>
      </c>
      <c r="F31" s="26">
        <v>140</v>
      </c>
      <c r="G31" s="26">
        <v>43</v>
      </c>
      <c r="H31" s="26">
        <v>45</v>
      </c>
      <c r="I31" s="26">
        <v>186</v>
      </c>
      <c r="J31" s="26">
        <v>96</v>
      </c>
      <c r="K31" s="26">
        <v>220.5</v>
      </c>
      <c r="L31" s="26">
        <v>65</v>
      </c>
      <c r="M31" s="26">
        <v>0</v>
      </c>
      <c r="N31" s="26">
        <v>167.5</v>
      </c>
      <c r="O31" s="26">
        <f t="shared" si="4"/>
        <v>1163</v>
      </c>
      <c r="P31" s="26">
        <v>0</v>
      </c>
      <c r="Q31" s="26">
        <v>0</v>
      </c>
      <c r="R31" s="26">
        <v>51.5</v>
      </c>
      <c r="S31" s="26">
        <v>85.5</v>
      </c>
      <c r="T31" s="26">
        <v>62.5</v>
      </c>
      <c r="U31" s="26">
        <v>173.5</v>
      </c>
      <c r="V31" s="26">
        <v>41.5</v>
      </c>
      <c r="W31" s="26">
        <v>94</v>
      </c>
      <c r="X31" s="26">
        <v>0</v>
      </c>
      <c r="Y31" s="26">
        <v>51.5</v>
      </c>
      <c r="Z31" s="26">
        <v>85</v>
      </c>
      <c r="AA31" s="26">
        <v>133.5</v>
      </c>
      <c r="AB31" s="26">
        <f t="shared" si="5"/>
        <v>778.5</v>
      </c>
      <c r="AC31" s="26">
        <v>0</v>
      </c>
      <c r="AD31" s="26">
        <v>90</v>
      </c>
      <c r="AE31" s="26">
        <v>102.5</v>
      </c>
      <c r="AF31" s="26">
        <v>130</v>
      </c>
      <c r="AG31" s="26">
        <v>0</v>
      </c>
      <c r="AH31" s="26">
        <v>157.5</v>
      </c>
      <c r="AI31" s="26">
        <v>0</v>
      </c>
      <c r="AJ31" s="26">
        <v>85</v>
      </c>
      <c r="AK31" s="26">
        <v>89</v>
      </c>
      <c r="AL31" s="26">
        <v>0</v>
      </c>
      <c r="AM31" s="26">
        <v>43</v>
      </c>
      <c r="AN31" s="26">
        <v>43</v>
      </c>
      <c r="AO31" s="26">
        <f t="shared" si="6"/>
        <v>740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24">
        <f t="shared" si="7"/>
        <v>0</v>
      </c>
      <c r="AZ31" s="27">
        <v>42396</v>
      </c>
      <c r="BA31" s="25" t="s">
        <v>773</v>
      </c>
      <c r="BB31" s="25" t="s">
        <v>773</v>
      </c>
      <c r="BC31" s="25" t="s">
        <v>799</v>
      </c>
      <c r="BD31" s="32" t="s">
        <v>1197</v>
      </c>
    </row>
    <row r="32" spans="1:56" x14ac:dyDescent="0.25">
      <c r="A32" s="25">
        <v>141581</v>
      </c>
      <c r="B32" s="25" t="s">
        <v>110</v>
      </c>
      <c r="C32" s="26">
        <v>31</v>
      </c>
      <c r="D32" s="26">
        <v>62</v>
      </c>
      <c r="E32" s="26">
        <v>20</v>
      </c>
      <c r="F32" s="26">
        <v>60</v>
      </c>
      <c r="G32" s="26">
        <v>55</v>
      </c>
      <c r="H32" s="26">
        <v>46</v>
      </c>
      <c r="I32" s="26">
        <v>58</v>
      </c>
      <c r="J32" s="26">
        <v>66</v>
      </c>
      <c r="K32" s="26">
        <v>62</v>
      </c>
      <c r="L32" s="26">
        <v>68</v>
      </c>
      <c r="M32" s="26">
        <v>67</v>
      </c>
      <c r="N32" s="26">
        <v>66.5</v>
      </c>
      <c r="O32" s="26">
        <f t="shared" si="4"/>
        <v>661.5</v>
      </c>
      <c r="P32" s="26">
        <v>20</v>
      </c>
      <c r="Q32" s="26">
        <v>87</v>
      </c>
      <c r="R32" s="26">
        <v>87.5</v>
      </c>
      <c r="S32" s="26">
        <v>71.5</v>
      </c>
      <c r="T32" s="26">
        <v>56.5</v>
      </c>
      <c r="U32" s="26">
        <v>53</v>
      </c>
      <c r="V32" s="26">
        <v>60</v>
      </c>
      <c r="W32" s="26">
        <v>55</v>
      </c>
      <c r="X32" s="26">
        <v>63.5</v>
      </c>
      <c r="Y32" s="26">
        <v>74</v>
      </c>
      <c r="Z32" s="26">
        <v>94.5</v>
      </c>
      <c r="AA32" s="26">
        <v>57</v>
      </c>
      <c r="AB32" s="26">
        <f t="shared" si="5"/>
        <v>779.5</v>
      </c>
      <c r="AC32" s="26">
        <v>40.5</v>
      </c>
      <c r="AD32" s="26">
        <v>94.5</v>
      </c>
      <c r="AE32" s="26">
        <v>93</v>
      </c>
      <c r="AF32" s="26">
        <v>20</v>
      </c>
      <c r="AG32" s="26">
        <v>55</v>
      </c>
      <c r="AH32" s="26">
        <v>32</v>
      </c>
      <c r="AI32" s="26">
        <v>57</v>
      </c>
      <c r="AJ32" s="26">
        <v>55</v>
      </c>
      <c r="AK32" s="26">
        <v>52</v>
      </c>
      <c r="AL32" s="26">
        <v>42</v>
      </c>
      <c r="AM32" s="26">
        <v>46</v>
      </c>
      <c r="AN32" s="26">
        <v>48</v>
      </c>
      <c r="AO32" s="26">
        <f t="shared" si="6"/>
        <v>635</v>
      </c>
      <c r="AP32" s="12">
        <v>23</v>
      </c>
      <c r="AQ32" s="12">
        <v>55</v>
      </c>
      <c r="AR32" s="12">
        <v>31</v>
      </c>
      <c r="AS32" s="12">
        <v>100</v>
      </c>
      <c r="AT32" s="12">
        <v>11</v>
      </c>
      <c r="AU32" s="12">
        <v>35</v>
      </c>
      <c r="AV32" s="12">
        <v>29.9</v>
      </c>
      <c r="AW32" s="12">
        <v>101</v>
      </c>
      <c r="AX32" s="12">
        <v>54.5</v>
      </c>
      <c r="AY32" s="24">
        <f t="shared" si="7"/>
        <v>440.4</v>
      </c>
      <c r="AZ32" s="27">
        <v>41236</v>
      </c>
      <c r="BA32" s="25" t="s">
        <v>773</v>
      </c>
      <c r="BB32" s="25" t="s">
        <v>773</v>
      </c>
      <c r="BC32" s="25" t="s">
        <v>799</v>
      </c>
      <c r="BD32" s="32" t="s">
        <v>1198</v>
      </c>
    </row>
    <row r="33" spans="1:56" x14ac:dyDescent="0.25">
      <c r="A33" s="5">
        <v>207480</v>
      </c>
      <c r="B33" s="5" t="s">
        <v>901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f t="shared" si="4"/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35</v>
      </c>
      <c r="AB33" s="26">
        <f t="shared" si="5"/>
        <v>35</v>
      </c>
      <c r="AC33" s="26">
        <v>32.5</v>
      </c>
      <c r="AD33" s="26">
        <v>30</v>
      </c>
      <c r="AE33" s="26">
        <v>56</v>
      </c>
      <c r="AF33" s="26">
        <v>24</v>
      </c>
      <c r="AG33" s="26">
        <v>40</v>
      </c>
      <c r="AH33" s="26">
        <v>30</v>
      </c>
      <c r="AI33" s="26">
        <v>82.5</v>
      </c>
      <c r="AJ33" s="26">
        <v>36.5</v>
      </c>
      <c r="AK33" s="26">
        <v>51</v>
      </c>
      <c r="AL33" s="26">
        <v>50.5</v>
      </c>
      <c r="AM33" s="26">
        <v>40</v>
      </c>
      <c r="AN33" s="26">
        <v>74</v>
      </c>
      <c r="AO33" s="26">
        <f t="shared" si="6"/>
        <v>547</v>
      </c>
      <c r="AP33" s="12">
        <v>52.5</v>
      </c>
      <c r="AQ33" s="12">
        <v>44.5</v>
      </c>
      <c r="AR33" s="12">
        <v>101</v>
      </c>
      <c r="AS33" s="12">
        <v>102.2</v>
      </c>
      <c r="AT33" s="12">
        <v>25</v>
      </c>
      <c r="AU33" s="12">
        <v>38.35</v>
      </c>
      <c r="AV33" s="12">
        <v>42.8</v>
      </c>
      <c r="AW33" s="12">
        <v>101</v>
      </c>
      <c r="AX33" s="12">
        <v>47.5</v>
      </c>
      <c r="AY33" s="24">
        <f t="shared" si="7"/>
        <v>554.85</v>
      </c>
      <c r="AZ33" s="27">
        <v>44257</v>
      </c>
      <c r="BA33" s="5" t="s">
        <v>773</v>
      </c>
      <c r="BB33" s="25" t="s">
        <v>773</v>
      </c>
      <c r="BC33" s="25" t="s">
        <v>799</v>
      </c>
      <c r="BD33" s="32" t="s">
        <v>1198</v>
      </c>
    </row>
    <row r="34" spans="1:56" x14ac:dyDescent="0.25">
      <c r="A34" s="25">
        <v>142759</v>
      </c>
      <c r="B34" s="25" t="s">
        <v>131</v>
      </c>
      <c r="C34" s="26">
        <v>0</v>
      </c>
      <c r="D34" s="26">
        <v>33</v>
      </c>
      <c r="E34" s="26">
        <v>55</v>
      </c>
      <c r="F34" s="26">
        <v>2.5</v>
      </c>
      <c r="G34" s="26">
        <v>10</v>
      </c>
      <c r="H34" s="26">
        <v>22</v>
      </c>
      <c r="I34" s="26">
        <v>41</v>
      </c>
      <c r="J34" s="26">
        <v>27</v>
      </c>
      <c r="K34" s="26">
        <v>68</v>
      </c>
      <c r="L34" s="26">
        <v>40.5</v>
      </c>
      <c r="M34" s="26">
        <v>73.5</v>
      </c>
      <c r="N34" s="26">
        <v>35</v>
      </c>
      <c r="O34" s="26">
        <f t="shared" si="4"/>
        <v>407.5</v>
      </c>
      <c r="P34" s="26">
        <v>61.5</v>
      </c>
      <c r="Q34" s="26">
        <v>110.5</v>
      </c>
      <c r="R34" s="26">
        <v>50</v>
      </c>
      <c r="S34" s="26">
        <v>63</v>
      </c>
      <c r="T34" s="26">
        <v>71</v>
      </c>
      <c r="U34" s="26">
        <v>10</v>
      </c>
      <c r="V34" s="26">
        <v>50</v>
      </c>
      <c r="W34" s="26">
        <v>53.5</v>
      </c>
      <c r="X34" s="26">
        <v>50</v>
      </c>
      <c r="Y34" s="26">
        <v>10</v>
      </c>
      <c r="Z34" s="26">
        <v>51</v>
      </c>
      <c r="AA34" s="26">
        <v>53</v>
      </c>
      <c r="AB34" s="26">
        <f t="shared" si="5"/>
        <v>633.5</v>
      </c>
      <c r="AC34" s="26">
        <v>10</v>
      </c>
      <c r="AD34" s="26">
        <v>83.5</v>
      </c>
      <c r="AE34" s="26">
        <v>74.5</v>
      </c>
      <c r="AF34" s="26">
        <v>43</v>
      </c>
      <c r="AG34" s="26">
        <v>50</v>
      </c>
      <c r="AH34" s="26">
        <v>29.5</v>
      </c>
      <c r="AI34" s="26">
        <v>60</v>
      </c>
      <c r="AJ34" s="26">
        <v>30</v>
      </c>
      <c r="AK34" s="26">
        <v>79</v>
      </c>
      <c r="AL34" s="26">
        <v>10</v>
      </c>
      <c r="AM34" s="26">
        <v>20</v>
      </c>
      <c r="AN34" s="26">
        <v>56.5</v>
      </c>
      <c r="AO34" s="26">
        <f t="shared" si="6"/>
        <v>546</v>
      </c>
      <c r="AP34" s="12">
        <v>55</v>
      </c>
      <c r="AQ34" s="12">
        <v>50</v>
      </c>
      <c r="AR34" s="12">
        <v>60</v>
      </c>
      <c r="AS34" s="12">
        <v>30</v>
      </c>
      <c r="AT34" s="12">
        <v>54.4</v>
      </c>
      <c r="AU34" s="12">
        <v>52</v>
      </c>
      <c r="AV34" s="12">
        <v>51.8</v>
      </c>
      <c r="AW34" s="12">
        <v>45</v>
      </c>
      <c r="AX34" s="12">
        <v>63.5</v>
      </c>
      <c r="AY34" s="24">
        <f t="shared" si="7"/>
        <v>461.7</v>
      </c>
      <c r="AZ34" s="27">
        <v>41578</v>
      </c>
      <c r="BA34" s="25" t="s">
        <v>773</v>
      </c>
      <c r="BB34" s="25" t="s">
        <v>773</v>
      </c>
      <c r="BC34" s="25" t="s">
        <v>799</v>
      </c>
      <c r="BD34" s="32" t="s">
        <v>1198</v>
      </c>
    </row>
    <row r="35" spans="1:56" x14ac:dyDescent="0.25">
      <c r="A35" s="25">
        <v>177303</v>
      </c>
      <c r="B35" s="25" t="s">
        <v>488</v>
      </c>
      <c r="C35" s="26">
        <v>44.5</v>
      </c>
      <c r="D35" s="26">
        <v>40</v>
      </c>
      <c r="E35" s="26">
        <v>70</v>
      </c>
      <c r="F35" s="26">
        <v>40</v>
      </c>
      <c r="G35" s="26">
        <v>60</v>
      </c>
      <c r="H35" s="26">
        <v>80</v>
      </c>
      <c r="I35" s="26">
        <v>133.5</v>
      </c>
      <c r="J35" s="26">
        <v>62</v>
      </c>
      <c r="K35" s="26">
        <v>109</v>
      </c>
      <c r="L35" s="26">
        <v>131.5</v>
      </c>
      <c r="M35" s="26">
        <v>122.5</v>
      </c>
      <c r="N35" s="26">
        <v>45</v>
      </c>
      <c r="O35" s="26">
        <f t="shared" si="4"/>
        <v>938</v>
      </c>
      <c r="P35" s="26">
        <v>0</v>
      </c>
      <c r="Q35" s="26">
        <v>52.5</v>
      </c>
      <c r="R35" s="26">
        <v>117</v>
      </c>
      <c r="S35" s="26">
        <v>72</v>
      </c>
      <c r="T35" s="26">
        <v>64.5</v>
      </c>
      <c r="U35" s="26">
        <v>35</v>
      </c>
      <c r="V35" s="26">
        <v>82</v>
      </c>
      <c r="W35" s="26">
        <v>102</v>
      </c>
      <c r="X35" s="26">
        <v>45</v>
      </c>
      <c r="Y35" s="26">
        <v>60</v>
      </c>
      <c r="Z35" s="26">
        <v>90</v>
      </c>
      <c r="AA35" s="26">
        <v>83</v>
      </c>
      <c r="AB35" s="26">
        <f t="shared" si="5"/>
        <v>803</v>
      </c>
      <c r="AC35" s="26">
        <v>0</v>
      </c>
      <c r="AD35" s="26">
        <v>20</v>
      </c>
      <c r="AE35" s="26">
        <v>30</v>
      </c>
      <c r="AF35" s="26">
        <v>30</v>
      </c>
      <c r="AG35" s="26">
        <v>40</v>
      </c>
      <c r="AH35" s="26">
        <v>80</v>
      </c>
      <c r="AI35" s="26">
        <v>123</v>
      </c>
      <c r="AJ35" s="26">
        <v>20</v>
      </c>
      <c r="AK35" s="26">
        <v>101</v>
      </c>
      <c r="AL35" s="26">
        <v>10</v>
      </c>
      <c r="AM35" s="26">
        <v>20</v>
      </c>
      <c r="AN35" s="26">
        <v>46.5</v>
      </c>
      <c r="AO35" s="26">
        <f t="shared" si="6"/>
        <v>520.5</v>
      </c>
      <c r="AP35" s="12">
        <v>71.5</v>
      </c>
      <c r="AQ35" s="12">
        <v>39</v>
      </c>
      <c r="AR35" s="12">
        <v>22</v>
      </c>
      <c r="AS35" s="12">
        <v>20</v>
      </c>
      <c r="AT35" s="12">
        <v>41.2</v>
      </c>
      <c r="AU35" s="12">
        <v>47</v>
      </c>
      <c r="AV35" s="12">
        <v>100</v>
      </c>
      <c r="AW35" s="12">
        <v>30</v>
      </c>
      <c r="AX35" s="12">
        <v>30</v>
      </c>
      <c r="AY35" s="24">
        <f t="shared" si="7"/>
        <v>400.7</v>
      </c>
      <c r="AZ35" s="27">
        <v>43489</v>
      </c>
      <c r="BA35" s="25" t="s">
        <v>773</v>
      </c>
      <c r="BB35" s="25" t="s">
        <v>773</v>
      </c>
      <c r="BC35" s="25" t="s">
        <v>799</v>
      </c>
      <c r="BD35" s="32" t="s">
        <v>1197</v>
      </c>
    </row>
    <row r="36" spans="1:56" x14ac:dyDescent="0.25">
      <c r="A36" s="25">
        <v>202162</v>
      </c>
      <c r="B36" s="25" t="s">
        <v>648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51.5</v>
      </c>
      <c r="M36" s="26">
        <v>86.5</v>
      </c>
      <c r="N36" s="26">
        <v>111</v>
      </c>
      <c r="O36" s="26">
        <f t="shared" si="4"/>
        <v>249</v>
      </c>
      <c r="P36" s="26">
        <v>41.5</v>
      </c>
      <c r="Q36" s="26">
        <v>210</v>
      </c>
      <c r="R36" s="26">
        <v>104</v>
      </c>
      <c r="S36" s="26">
        <v>42</v>
      </c>
      <c r="T36" s="26">
        <v>0</v>
      </c>
      <c r="U36" s="26">
        <v>44</v>
      </c>
      <c r="V36" s="26">
        <v>93</v>
      </c>
      <c r="W36" s="26">
        <v>125.5</v>
      </c>
      <c r="X36" s="26">
        <v>42</v>
      </c>
      <c r="Y36" s="26">
        <v>0</v>
      </c>
      <c r="Z36" s="26">
        <v>123.5</v>
      </c>
      <c r="AA36" s="26">
        <v>105</v>
      </c>
      <c r="AB36" s="26">
        <f t="shared" si="5"/>
        <v>930.5</v>
      </c>
      <c r="AC36" s="26">
        <v>42</v>
      </c>
      <c r="AD36" s="26">
        <v>42</v>
      </c>
      <c r="AE36" s="26">
        <v>84</v>
      </c>
      <c r="AF36" s="26">
        <v>44</v>
      </c>
      <c r="AG36" s="26">
        <v>0</v>
      </c>
      <c r="AH36" s="26">
        <v>45</v>
      </c>
      <c r="AI36" s="26">
        <v>43</v>
      </c>
      <c r="AJ36" s="26">
        <v>45</v>
      </c>
      <c r="AK36" s="26">
        <v>42.5</v>
      </c>
      <c r="AL36" s="26">
        <v>41.5</v>
      </c>
      <c r="AM36" s="26">
        <v>45</v>
      </c>
      <c r="AN36" s="26">
        <v>41.5</v>
      </c>
      <c r="AO36" s="26">
        <f t="shared" si="6"/>
        <v>515.5</v>
      </c>
      <c r="AP36" s="12">
        <v>26.5</v>
      </c>
      <c r="AQ36" s="12">
        <v>0</v>
      </c>
      <c r="AR36" s="12">
        <v>45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24">
        <f t="shared" si="7"/>
        <v>71.5</v>
      </c>
      <c r="AZ36" s="27">
        <v>43847</v>
      </c>
      <c r="BA36" s="25" t="s">
        <v>773</v>
      </c>
      <c r="BB36" s="25" t="s">
        <v>773</v>
      </c>
      <c r="BC36" s="25" t="s">
        <v>799</v>
      </c>
      <c r="BD36" s="32" t="s">
        <v>1197</v>
      </c>
    </row>
    <row r="37" spans="1:56" x14ac:dyDescent="0.25">
      <c r="A37" s="25">
        <v>206582</v>
      </c>
      <c r="B37" s="25" t="s">
        <v>476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f t="shared" si="4"/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100</v>
      </c>
      <c r="Z37" s="26">
        <v>69</v>
      </c>
      <c r="AA37" s="26">
        <v>0</v>
      </c>
      <c r="AB37" s="26">
        <f t="shared" si="5"/>
        <v>169</v>
      </c>
      <c r="AC37" s="26">
        <v>16.45</v>
      </c>
      <c r="AD37" s="26">
        <v>37.5</v>
      </c>
      <c r="AE37" s="26">
        <v>30</v>
      </c>
      <c r="AF37" s="26">
        <v>22.5</v>
      </c>
      <c r="AG37" s="26">
        <v>30</v>
      </c>
      <c r="AH37" s="26">
        <v>60</v>
      </c>
      <c r="AI37" s="26">
        <v>60</v>
      </c>
      <c r="AJ37" s="26">
        <v>58.5</v>
      </c>
      <c r="AK37" s="26">
        <v>40</v>
      </c>
      <c r="AL37" s="26">
        <v>60</v>
      </c>
      <c r="AM37" s="26">
        <v>40</v>
      </c>
      <c r="AN37" s="26">
        <v>60</v>
      </c>
      <c r="AO37" s="26">
        <f t="shared" si="6"/>
        <v>514.95000000000005</v>
      </c>
      <c r="AP37" s="12">
        <v>21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24">
        <f t="shared" si="7"/>
        <v>21</v>
      </c>
      <c r="AZ37" s="27">
        <v>44204</v>
      </c>
      <c r="BA37" s="25" t="s">
        <v>773</v>
      </c>
      <c r="BB37" s="25" t="s">
        <v>773</v>
      </c>
      <c r="BC37" s="25" t="s">
        <v>799</v>
      </c>
      <c r="BD37" s="32" t="s">
        <v>1197</v>
      </c>
    </row>
    <row r="38" spans="1:56" x14ac:dyDescent="0.25">
      <c r="A38" s="25">
        <v>147914</v>
      </c>
      <c r="B38" s="25" t="s">
        <v>201</v>
      </c>
      <c r="C38" s="26">
        <v>35</v>
      </c>
      <c r="D38" s="26">
        <v>50</v>
      </c>
      <c r="E38" s="26">
        <v>62.5</v>
      </c>
      <c r="F38" s="26">
        <v>60</v>
      </c>
      <c r="G38" s="26">
        <v>60</v>
      </c>
      <c r="H38" s="26">
        <v>51</v>
      </c>
      <c r="I38" s="26">
        <v>50</v>
      </c>
      <c r="J38" s="26">
        <v>61</v>
      </c>
      <c r="K38" s="26">
        <v>40</v>
      </c>
      <c r="L38" s="26">
        <v>44</v>
      </c>
      <c r="M38" s="26">
        <v>60</v>
      </c>
      <c r="N38" s="26">
        <v>84.5</v>
      </c>
      <c r="O38" s="26">
        <f t="shared" si="4"/>
        <v>658</v>
      </c>
      <c r="P38" s="26">
        <v>31.5</v>
      </c>
      <c r="Q38" s="26">
        <v>70</v>
      </c>
      <c r="R38" s="26">
        <v>96.45</v>
      </c>
      <c r="S38" s="26">
        <v>89</v>
      </c>
      <c r="T38" s="26">
        <v>37</v>
      </c>
      <c r="U38" s="26">
        <v>46</v>
      </c>
      <c r="V38" s="26">
        <v>70</v>
      </c>
      <c r="W38" s="26">
        <v>10</v>
      </c>
      <c r="X38" s="26">
        <v>40</v>
      </c>
      <c r="Y38" s="26">
        <v>30</v>
      </c>
      <c r="Z38" s="26">
        <v>35</v>
      </c>
      <c r="AA38" s="26">
        <v>30</v>
      </c>
      <c r="AB38" s="26">
        <f t="shared" si="5"/>
        <v>584.95000000000005</v>
      </c>
      <c r="AC38" s="26">
        <v>40</v>
      </c>
      <c r="AD38" s="26">
        <v>40</v>
      </c>
      <c r="AE38" s="26">
        <v>30</v>
      </c>
      <c r="AF38" s="26">
        <v>40</v>
      </c>
      <c r="AG38" s="26">
        <v>41</v>
      </c>
      <c r="AH38" s="26">
        <v>30</v>
      </c>
      <c r="AI38" s="26">
        <v>50</v>
      </c>
      <c r="AJ38" s="26">
        <v>30</v>
      </c>
      <c r="AK38" s="26">
        <v>47.5</v>
      </c>
      <c r="AL38" s="26">
        <v>50.95</v>
      </c>
      <c r="AM38" s="26">
        <v>49</v>
      </c>
      <c r="AN38" s="26">
        <v>60</v>
      </c>
      <c r="AO38" s="26">
        <f t="shared" si="6"/>
        <v>508.45</v>
      </c>
      <c r="AP38" s="12">
        <v>50</v>
      </c>
      <c r="AQ38" s="12">
        <v>40</v>
      </c>
      <c r="AR38" s="12">
        <v>45</v>
      </c>
      <c r="AS38" s="12">
        <v>40</v>
      </c>
      <c r="AT38" s="12">
        <v>50</v>
      </c>
      <c r="AU38" s="12">
        <v>80</v>
      </c>
      <c r="AV38" s="12">
        <v>60.8</v>
      </c>
      <c r="AW38" s="12">
        <v>90</v>
      </c>
      <c r="AX38" s="12">
        <v>42.75</v>
      </c>
      <c r="AY38" s="24">
        <f t="shared" si="7"/>
        <v>498.55</v>
      </c>
      <c r="AZ38" s="27">
        <v>42240</v>
      </c>
      <c r="BA38" s="25" t="s">
        <v>773</v>
      </c>
      <c r="BB38" s="25" t="s">
        <v>773</v>
      </c>
      <c r="BC38" s="25" t="s">
        <v>799</v>
      </c>
      <c r="BD38" s="32" t="s">
        <v>1198</v>
      </c>
    </row>
    <row r="39" spans="1:56" x14ac:dyDescent="0.25">
      <c r="A39" s="25">
        <v>172252</v>
      </c>
      <c r="B39" s="25" t="s">
        <v>176</v>
      </c>
      <c r="C39" s="26">
        <v>41</v>
      </c>
      <c r="D39" s="26">
        <v>30</v>
      </c>
      <c r="E39" s="26">
        <v>103</v>
      </c>
      <c r="F39" s="26">
        <v>35</v>
      </c>
      <c r="G39" s="26">
        <v>75</v>
      </c>
      <c r="H39" s="26">
        <v>97</v>
      </c>
      <c r="I39" s="26">
        <v>63</v>
      </c>
      <c r="J39" s="26">
        <v>73</v>
      </c>
      <c r="K39" s="26">
        <v>36.5</v>
      </c>
      <c r="L39" s="26">
        <v>86.5</v>
      </c>
      <c r="M39" s="26">
        <v>41.5</v>
      </c>
      <c r="N39" s="26">
        <v>92</v>
      </c>
      <c r="O39" s="26">
        <f t="shared" si="4"/>
        <v>773.5</v>
      </c>
      <c r="P39" s="26">
        <v>45</v>
      </c>
      <c r="Q39" s="26">
        <v>0</v>
      </c>
      <c r="R39" s="26">
        <v>51.5</v>
      </c>
      <c r="S39" s="26">
        <v>51.5</v>
      </c>
      <c r="T39" s="26">
        <v>10</v>
      </c>
      <c r="U39" s="26">
        <v>55</v>
      </c>
      <c r="V39" s="26">
        <v>52</v>
      </c>
      <c r="W39" s="26">
        <v>32</v>
      </c>
      <c r="X39" s="26">
        <v>77</v>
      </c>
      <c r="Y39" s="26">
        <v>41.5</v>
      </c>
      <c r="Z39" s="26">
        <v>66.5</v>
      </c>
      <c r="AA39" s="26">
        <v>84.5</v>
      </c>
      <c r="AB39" s="26">
        <f t="shared" si="5"/>
        <v>566.5</v>
      </c>
      <c r="AC39" s="26">
        <v>41</v>
      </c>
      <c r="AD39" s="26">
        <v>45</v>
      </c>
      <c r="AE39" s="26">
        <v>30</v>
      </c>
      <c r="AF39" s="26">
        <v>84</v>
      </c>
      <c r="AG39" s="26">
        <v>20.6</v>
      </c>
      <c r="AH39" s="26">
        <v>40</v>
      </c>
      <c r="AI39" s="26">
        <v>60</v>
      </c>
      <c r="AJ39" s="26">
        <v>42</v>
      </c>
      <c r="AK39" s="26">
        <v>0</v>
      </c>
      <c r="AL39" s="26">
        <v>55</v>
      </c>
      <c r="AM39" s="26">
        <v>45</v>
      </c>
      <c r="AN39" s="26">
        <v>45</v>
      </c>
      <c r="AO39" s="26">
        <f t="shared" si="6"/>
        <v>507.6</v>
      </c>
      <c r="AP39" s="12">
        <v>50</v>
      </c>
      <c r="AQ39" s="12">
        <v>20</v>
      </c>
      <c r="AR39" s="12">
        <v>20</v>
      </c>
      <c r="AS39" s="12">
        <v>20</v>
      </c>
      <c r="AT39" s="12">
        <v>10</v>
      </c>
      <c r="AU39" s="12">
        <v>10</v>
      </c>
      <c r="AV39" s="12">
        <v>62</v>
      </c>
      <c r="AW39" s="12">
        <v>42</v>
      </c>
      <c r="AX39" s="12">
        <v>0</v>
      </c>
      <c r="AY39" s="24">
        <f t="shared" si="7"/>
        <v>234</v>
      </c>
      <c r="AZ39" s="27">
        <v>42905</v>
      </c>
      <c r="BA39" s="25" t="s">
        <v>773</v>
      </c>
      <c r="BB39" s="25" t="s">
        <v>773</v>
      </c>
      <c r="BC39" s="25" t="s">
        <v>799</v>
      </c>
      <c r="BD39" s="32">
        <v>0</v>
      </c>
    </row>
    <row r="40" spans="1:56" x14ac:dyDescent="0.25">
      <c r="A40" s="25">
        <v>179257</v>
      </c>
      <c r="B40" s="25" t="s">
        <v>575</v>
      </c>
      <c r="C40" s="26">
        <v>0</v>
      </c>
      <c r="D40" s="26">
        <v>0</v>
      </c>
      <c r="E40" s="26">
        <v>0</v>
      </c>
      <c r="F40" s="26">
        <v>0</v>
      </c>
      <c r="G40" s="26">
        <v>75</v>
      </c>
      <c r="H40" s="26">
        <v>95.5</v>
      </c>
      <c r="I40" s="26">
        <v>77</v>
      </c>
      <c r="J40" s="26">
        <v>77.5</v>
      </c>
      <c r="K40" s="26">
        <v>43.5</v>
      </c>
      <c r="L40" s="26">
        <v>84.5</v>
      </c>
      <c r="M40" s="26">
        <v>52</v>
      </c>
      <c r="N40" s="26">
        <v>118</v>
      </c>
      <c r="O40" s="26">
        <f t="shared" si="4"/>
        <v>623</v>
      </c>
      <c r="P40" s="26">
        <v>42.5</v>
      </c>
      <c r="Q40" s="26">
        <v>90</v>
      </c>
      <c r="R40" s="26">
        <v>84.5</v>
      </c>
      <c r="S40" s="26">
        <v>119</v>
      </c>
      <c r="T40" s="26">
        <v>83</v>
      </c>
      <c r="U40" s="26">
        <v>106.5</v>
      </c>
      <c r="V40" s="26">
        <v>72</v>
      </c>
      <c r="W40" s="26">
        <v>25</v>
      </c>
      <c r="X40" s="26">
        <v>52</v>
      </c>
      <c r="Y40" s="26">
        <v>122</v>
      </c>
      <c r="Z40" s="26">
        <v>91.5</v>
      </c>
      <c r="AA40" s="26">
        <v>15</v>
      </c>
      <c r="AB40" s="26">
        <f t="shared" si="5"/>
        <v>903</v>
      </c>
      <c r="AC40" s="26">
        <v>10</v>
      </c>
      <c r="AD40" s="26">
        <v>43</v>
      </c>
      <c r="AE40" s="26">
        <v>176</v>
      </c>
      <c r="AF40" s="26">
        <v>0</v>
      </c>
      <c r="AG40" s="26">
        <v>0</v>
      </c>
      <c r="AH40" s="26">
        <v>10</v>
      </c>
      <c r="AI40" s="26">
        <v>44</v>
      </c>
      <c r="AJ40" s="26">
        <v>0</v>
      </c>
      <c r="AK40" s="26">
        <v>51</v>
      </c>
      <c r="AL40" s="26">
        <v>87</v>
      </c>
      <c r="AM40" s="26">
        <v>0</v>
      </c>
      <c r="AN40" s="26">
        <v>0</v>
      </c>
      <c r="AO40" s="26">
        <f t="shared" si="6"/>
        <v>421</v>
      </c>
      <c r="AP40" s="12">
        <v>10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24">
        <f t="shared" si="7"/>
        <v>10</v>
      </c>
      <c r="AZ40" s="27">
        <v>43700</v>
      </c>
      <c r="BA40" s="25" t="s">
        <v>773</v>
      </c>
      <c r="BB40" s="25" t="s">
        <v>773</v>
      </c>
      <c r="BC40" s="25" t="s">
        <v>799</v>
      </c>
      <c r="BD40" s="32" t="s">
        <v>1198</v>
      </c>
    </row>
    <row r="41" spans="1:56" x14ac:dyDescent="0.25">
      <c r="A41" s="5">
        <v>207701</v>
      </c>
      <c r="B41" s="5" t="s">
        <v>902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f t="shared" si="4"/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42</v>
      </c>
      <c r="AB41" s="26">
        <f t="shared" si="5"/>
        <v>42</v>
      </c>
      <c r="AC41" s="26">
        <v>142</v>
      </c>
      <c r="AD41" s="26">
        <v>202.5</v>
      </c>
      <c r="AE41" s="26">
        <v>64.5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f t="shared" si="6"/>
        <v>409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24">
        <f t="shared" si="7"/>
        <v>0</v>
      </c>
      <c r="AZ41" s="27">
        <v>44272</v>
      </c>
      <c r="BA41" s="6" t="s">
        <v>773</v>
      </c>
      <c r="BB41" s="25" t="s">
        <v>773</v>
      </c>
      <c r="BC41" s="25" t="s">
        <v>799</v>
      </c>
      <c r="BD41" s="32">
        <v>0</v>
      </c>
    </row>
    <row r="42" spans="1:56" x14ac:dyDescent="0.25">
      <c r="A42" s="25">
        <v>179896</v>
      </c>
      <c r="B42" s="25" t="s">
        <v>607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37.5</v>
      </c>
      <c r="J42" s="26">
        <v>170</v>
      </c>
      <c r="K42" s="26">
        <v>177.5</v>
      </c>
      <c r="L42" s="26">
        <v>150</v>
      </c>
      <c r="M42" s="26">
        <v>166</v>
      </c>
      <c r="N42" s="26">
        <v>123</v>
      </c>
      <c r="O42" s="26">
        <f t="shared" si="4"/>
        <v>824</v>
      </c>
      <c r="P42" s="26">
        <v>42</v>
      </c>
      <c r="Q42" s="26">
        <v>264.25</v>
      </c>
      <c r="R42" s="26">
        <v>150.5</v>
      </c>
      <c r="S42" s="26">
        <v>64.5</v>
      </c>
      <c r="T42" s="26">
        <v>100.5</v>
      </c>
      <c r="U42" s="26">
        <v>61</v>
      </c>
      <c r="V42" s="26">
        <v>73</v>
      </c>
      <c r="W42" s="26">
        <v>30.5</v>
      </c>
      <c r="X42" s="26">
        <v>53</v>
      </c>
      <c r="Y42" s="26">
        <v>39</v>
      </c>
      <c r="Z42" s="26">
        <v>84</v>
      </c>
      <c r="AA42" s="26">
        <v>87.5</v>
      </c>
      <c r="AB42" s="26">
        <f t="shared" si="5"/>
        <v>1049.75</v>
      </c>
      <c r="AC42" s="26">
        <v>78</v>
      </c>
      <c r="AD42" s="26">
        <v>37.5</v>
      </c>
      <c r="AE42" s="26">
        <v>50</v>
      </c>
      <c r="AF42" s="26">
        <v>10</v>
      </c>
      <c r="AG42" s="26">
        <v>25.5</v>
      </c>
      <c r="AH42" s="26">
        <v>27.5</v>
      </c>
      <c r="AI42" s="26">
        <v>25</v>
      </c>
      <c r="AJ42" s="26">
        <v>22.5</v>
      </c>
      <c r="AK42" s="26">
        <v>22.5</v>
      </c>
      <c r="AL42" s="26">
        <v>21.5</v>
      </c>
      <c r="AM42" s="26">
        <v>30</v>
      </c>
      <c r="AN42" s="26">
        <v>20</v>
      </c>
      <c r="AO42" s="26">
        <f t="shared" si="6"/>
        <v>370</v>
      </c>
      <c r="AP42" s="12">
        <v>35</v>
      </c>
      <c r="AQ42" s="12">
        <v>10</v>
      </c>
      <c r="AR42" s="12">
        <v>50</v>
      </c>
      <c r="AS42" s="12">
        <v>37.5</v>
      </c>
      <c r="AT42" s="12">
        <v>25</v>
      </c>
      <c r="AU42" s="12">
        <v>35</v>
      </c>
      <c r="AV42" s="12">
        <v>35</v>
      </c>
      <c r="AW42" s="12">
        <v>0</v>
      </c>
      <c r="AX42" s="12">
        <v>0</v>
      </c>
      <c r="AY42" s="24">
        <f t="shared" si="7"/>
        <v>227.5</v>
      </c>
      <c r="AZ42" s="27">
        <v>43764</v>
      </c>
      <c r="BA42" s="25" t="s">
        <v>773</v>
      </c>
      <c r="BB42" s="25" t="s">
        <v>773</v>
      </c>
      <c r="BC42" s="25" t="s">
        <v>799</v>
      </c>
      <c r="BD42" s="32" t="s">
        <v>1198</v>
      </c>
    </row>
    <row r="43" spans="1:56" x14ac:dyDescent="0.25">
      <c r="A43" s="5">
        <v>211449</v>
      </c>
      <c r="B43" s="5" t="s">
        <v>1079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f t="shared" si="4"/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f t="shared" si="5"/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96.5</v>
      </c>
      <c r="AN43" s="26">
        <v>265</v>
      </c>
      <c r="AO43" s="26">
        <f t="shared" si="6"/>
        <v>361.5</v>
      </c>
      <c r="AP43" s="12">
        <v>273</v>
      </c>
      <c r="AQ43" s="12">
        <v>202.5</v>
      </c>
      <c r="AR43" s="12">
        <v>228</v>
      </c>
      <c r="AS43" s="12">
        <v>106</v>
      </c>
      <c r="AT43" s="12">
        <v>137.69999999999999</v>
      </c>
      <c r="AU43" s="12">
        <v>136.5</v>
      </c>
      <c r="AV43" s="12">
        <v>191.7</v>
      </c>
      <c r="AW43" s="12">
        <v>159</v>
      </c>
      <c r="AX43" s="12">
        <v>148.5</v>
      </c>
      <c r="AY43" s="24">
        <f t="shared" si="7"/>
        <v>1582.9</v>
      </c>
      <c r="AZ43" s="27">
        <v>44601</v>
      </c>
      <c r="BA43" s="27" t="s">
        <v>773</v>
      </c>
      <c r="BB43" s="25" t="s">
        <v>773</v>
      </c>
      <c r="BC43" s="25" t="s">
        <v>799</v>
      </c>
      <c r="BD43" s="32">
        <v>0</v>
      </c>
    </row>
    <row r="44" spans="1:56" x14ac:dyDescent="0.25">
      <c r="A44" s="25">
        <v>178548</v>
      </c>
      <c r="B44" s="25" t="s">
        <v>553</v>
      </c>
      <c r="C44" s="26">
        <v>0</v>
      </c>
      <c r="D44" s="26">
        <v>0</v>
      </c>
      <c r="E44" s="26">
        <v>85</v>
      </c>
      <c r="F44" s="26">
        <v>60</v>
      </c>
      <c r="G44" s="26">
        <v>74</v>
      </c>
      <c r="H44" s="26">
        <v>57</v>
      </c>
      <c r="I44" s="26">
        <v>73</v>
      </c>
      <c r="J44" s="26">
        <v>65</v>
      </c>
      <c r="K44" s="26">
        <v>100</v>
      </c>
      <c r="L44" s="26">
        <v>97</v>
      </c>
      <c r="M44" s="26">
        <v>71</v>
      </c>
      <c r="N44" s="26">
        <v>122</v>
      </c>
      <c r="O44" s="26">
        <f t="shared" si="4"/>
        <v>804</v>
      </c>
      <c r="P44" s="26">
        <v>87</v>
      </c>
      <c r="Q44" s="26">
        <v>47</v>
      </c>
      <c r="R44" s="26">
        <v>103.5</v>
      </c>
      <c r="S44" s="26">
        <v>100</v>
      </c>
      <c r="T44" s="26">
        <v>52</v>
      </c>
      <c r="U44" s="26">
        <v>40</v>
      </c>
      <c r="V44" s="26">
        <v>59.5</v>
      </c>
      <c r="W44" s="26">
        <v>30</v>
      </c>
      <c r="X44" s="26">
        <v>40</v>
      </c>
      <c r="Y44" s="26">
        <v>30</v>
      </c>
      <c r="Z44" s="26">
        <v>92</v>
      </c>
      <c r="AA44" s="26">
        <v>50</v>
      </c>
      <c r="AB44" s="26">
        <f t="shared" si="5"/>
        <v>731</v>
      </c>
      <c r="AC44" s="26">
        <v>50</v>
      </c>
      <c r="AD44" s="26">
        <v>30</v>
      </c>
      <c r="AE44" s="26">
        <v>40</v>
      </c>
      <c r="AF44" s="26">
        <v>27.5</v>
      </c>
      <c r="AG44" s="26">
        <v>40</v>
      </c>
      <c r="AH44" s="26">
        <v>10</v>
      </c>
      <c r="AI44" s="26">
        <v>21</v>
      </c>
      <c r="AJ44" s="26">
        <v>20</v>
      </c>
      <c r="AK44" s="26">
        <v>30</v>
      </c>
      <c r="AL44" s="26">
        <v>40</v>
      </c>
      <c r="AM44" s="26">
        <v>31</v>
      </c>
      <c r="AN44" s="26">
        <v>20</v>
      </c>
      <c r="AO44" s="26">
        <f t="shared" si="6"/>
        <v>359.5</v>
      </c>
      <c r="AP44" s="12">
        <v>0</v>
      </c>
      <c r="AQ44" s="12">
        <v>10</v>
      </c>
      <c r="AR44" s="12">
        <v>30</v>
      </c>
      <c r="AS44" s="12">
        <v>50</v>
      </c>
      <c r="AT44" s="12">
        <v>44.5</v>
      </c>
      <c r="AU44" s="12">
        <v>37.5</v>
      </c>
      <c r="AV44" s="12">
        <v>30</v>
      </c>
      <c r="AW44" s="12">
        <v>80.5</v>
      </c>
      <c r="AX44" s="12">
        <v>101.5</v>
      </c>
      <c r="AY44" s="24">
        <f t="shared" si="7"/>
        <v>384</v>
      </c>
      <c r="AZ44" s="27">
        <v>43624</v>
      </c>
      <c r="BA44" s="25" t="s">
        <v>773</v>
      </c>
      <c r="BB44" s="25" t="s">
        <v>773</v>
      </c>
      <c r="BC44" s="25" t="s">
        <v>799</v>
      </c>
      <c r="BD44" s="32" t="s">
        <v>1198</v>
      </c>
    </row>
    <row r="45" spans="1:56" x14ac:dyDescent="0.25">
      <c r="A45" s="5">
        <v>211046</v>
      </c>
      <c r="B45" s="5" t="s">
        <v>1066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f t="shared" si="4"/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f t="shared" si="5"/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106.5</v>
      </c>
      <c r="AM45" s="26">
        <v>155</v>
      </c>
      <c r="AN45" s="26">
        <v>91.5</v>
      </c>
      <c r="AO45" s="26">
        <f t="shared" si="6"/>
        <v>353</v>
      </c>
      <c r="AP45" s="12">
        <v>155</v>
      </c>
      <c r="AQ45" s="12">
        <v>85.4</v>
      </c>
      <c r="AR45" s="12">
        <v>55</v>
      </c>
      <c r="AS45" s="12">
        <v>65</v>
      </c>
      <c r="AT45" s="12">
        <v>35</v>
      </c>
      <c r="AU45" s="12">
        <v>103.15</v>
      </c>
      <c r="AV45" s="12">
        <v>100.25</v>
      </c>
      <c r="AW45" s="12">
        <v>100.9</v>
      </c>
      <c r="AX45" s="12">
        <v>202.15</v>
      </c>
      <c r="AY45" s="24">
        <f t="shared" si="7"/>
        <v>901.84999999999991</v>
      </c>
      <c r="AZ45" s="27">
        <v>44568</v>
      </c>
      <c r="BA45" s="27" t="s">
        <v>773</v>
      </c>
      <c r="BB45" s="25" t="s">
        <v>773</v>
      </c>
      <c r="BC45" s="25" t="s">
        <v>799</v>
      </c>
      <c r="BD45" s="32">
        <v>0</v>
      </c>
    </row>
    <row r="46" spans="1:56" x14ac:dyDescent="0.25">
      <c r="A46" s="25">
        <v>122712</v>
      </c>
      <c r="B46" s="25" t="s">
        <v>57</v>
      </c>
      <c r="C46" s="26">
        <v>0</v>
      </c>
      <c r="D46" s="26">
        <v>40</v>
      </c>
      <c r="E46" s="26">
        <v>84.5</v>
      </c>
      <c r="F46" s="26">
        <v>40</v>
      </c>
      <c r="G46" s="26">
        <v>40</v>
      </c>
      <c r="H46" s="26">
        <v>87</v>
      </c>
      <c r="I46" s="26">
        <v>42</v>
      </c>
      <c r="J46" s="26">
        <v>45</v>
      </c>
      <c r="K46" s="26">
        <v>42</v>
      </c>
      <c r="L46" s="26">
        <v>42</v>
      </c>
      <c r="M46" s="26">
        <v>0</v>
      </c>
      <c r="N46" s="26">
        <v>0</v>
      </c>
      <c r="O46" s="26">
        <f t="shared" si="4"/>
        <v>462.5</v>
      </c>
      <c r="P46" s="26">
        <v>45</v>
      </c>
      <c r="Q46" s="26">
        <v>0</v>
      </c>
      <c r="R46" s="26">
        <v>35</v>
      </c>
      <c r="S46" s="26">
        <v>42</v>
      </c>
      <c r="T46" s="26">
        <v>41.5</v>
      </c>
      <c r="U46" s="26">
        <v>26.5</v>
      </c>
      <c r="V46" s="26">
        <v>7.5</v>
      </c>
      <c r="W46" s="26">
        <v>49.5</v>
      </c>
      <c r="X46" s="26">
        <v>22.5</v>
      </c>
      <c r="Y46" s="26">
        <v>42</v>
      </c>
      <c r="Z46" s="26">
        <v>5</v>
      </c>
      <c r="AA46" s="26">
        <v>42</v>
      </c>
      <c r="AB46" s="26">
        <f t="shared" si="5"/>
        <v>358.5</v>
      </c>
      <c r="AC46" s="26">
        <v>10</v>
      </c>
      <c r="AD46" s="26">
        <v>54.5</v>
      </c>
      <c r="AE46" s="26">
        <v>85.5</v>
      </c>
      <c r="AF46" s="26">
        <v>45</v>
      </c>
      <c r="AG46" s="26">
        <v>0</v>
      </c>
      <c r="AH46" s="26">
        <v>45</v>
      </c>
      <c r="AI46" s="26">
        <v>0</v>
      </c>
      <c r="AJ46" s="26">
        <v>43</v>
      </c>
      <c r="AK46" s="26">
        <v>0</v>
      </c>
      <c r="AL46" s="26">
        <v>42</v>
      </c>
      <c r="AM46" s="26">
        <v>0</v>
      </c>
      <c r="AN46" s="26">
        <v>0</v>
      </c>
      <c r="AO46" s="26">
        <f t="shared" si="6"/>
        <v>325</v>
      </c>
      <c r="AP46" s="12">
        <v>10</v>
      </c>
      <c r="AQ46" s="12">
        <v>10</v>
      </c>
      <c r="AR46" s="12">
        <v>0</v>
      </c>
      <c r="AS46" s="12">
        <v>10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24">
        <f t="shared" si="7"/>
        <v>30</v>
      </c>
      <c r="AZ46" s="27">
        <v>40358</v>
      </c>
      <c r="BA46" s="25" t="s">
        <v>773</v>
      </c>
      <c r="BB46" s="25" t="s">
        <v>773</v>
      </c>
      <c r="BC46" s="25" t="s">
        <v>799</v>
      </c>
      <c r="BD46" s="32">
        <v>0</v>
      </c>
    </row>
    <row r="47" spans="1:56" x14ac:dyDescent="0.25">
      <c r="A47" s="25">
        <v>143807</v>
      </c>
      <c r="B47" s="25" t="s">
        <v>153</v>
      </c>
      <c r="C47" s="26">
        <v>10</v>
      </c>
      <c r="D47" s="26">
        <v>30</v>
      </c>
      <c r="E47" s="26">
        <v>25.5</v>
      </c>
      <c r="F47" s="26">
        <v>30</v>
      </c>
      <c r="G47" s="26">
        <v>40</v>
      </c>
      <c r="H47" s="26">
        <v>31</v>
      </c>
      <c r="I47" s="26">
        <v>30</v>
      </c>
      <c r="J47" s="26">
        <v>20</v>
      </c>
      <c r="K47" s="26">
        <v>30</v>
      </c>
      <c r="L47" s="26">
        <v>30</v>
      </c>
      <c r="M47" s="26">
        <v>40</v>
      </c>
      <c r="N47" s="26">
        <v>30</v>
      </c>
      <c r="O47" s="26">
        <f t="shared" si="4"/>
        <v>346.5</v>
      </c>
      <c r="P47" s="26">
        <v>20</v>
      </c>
      <c r="Q47" s="26">
        <v>10</v>
      </c>
      <c r="R47" s="26">
        <v>20</v>
      </c>
      <c r="S47" s="26">
        <v>30</v>
      </c>
      <c r="T47" s="26">
        <v>20</v>
      </c>
      <c r="U47" s="26">
        <v>40</v>
      </c>
      <c r="V47" s="26">
        <v>40</v>
      </c>
      <c r="W47" s="26">
        <v>30</v>
      </c>
      <c r="X47" s="26">
        <v>50</v>
      </c>
      <c r="Y47" s="26">
        <v>50</v>
      </c>
      <c r="Z47" s="26">
        <v>50</v>
      </c>
      <c r="AA47" s="26">
        <v>56</v>
      </c>
      <c r="AB47" s="26">
        <f t="shared" si="5"/>
        <v>416</v>
      </c>
      <c r="AC47" s="26">
        <v>35</v>
      </c>
      <c r="AD47" s="26">
        <v>20</v>
      </c>
      <c r="AE47" s="26">
        <v>20</v>
      </c>
      <c r="AF47" s="26">
        <v>30</v>
      </c>
      <c r="AG47" s="26">
        <v>20</v>
      </c>
      <c r="AH47" s="26">
        <v>20</v>
      </c>
      <c r="AI47" s="26">
        <v>21</v>
      </c>
      <c r="AJ47" s="26">
        <v>31</v>
      </c>
      <c r="AK47" s="26">
        <v>33</v>
      </c>
      <c r="AL47" s="26">
        <v>30</v>
      </c>
      <c r="AM47" s="26">
        <v>30</v>
      </c>
      <c r="AN47" s="26">
        <v>20</v>
      </c>
      <c r="AO47" s="26">
        <f t="shared" si="6"/>
        <v>310</v>
      </c>
      <c r="AP47" s="12">
        <v>21</v>
      </c>
      <c r="AQ47" s="12">
        <v>20</v>
      </c>
      <c r="AR47" s="12">
        <v>21</v>
      </c>
      <c r="AS47" s="12">
        <v>32</v>
      </c>
      <c r="AT47" s="12">
        <v>20</v>
      </c>
      <c r="AU47" s="12">
        <v>20</v>
      </c>
      <c r="AV47" s="12">
        <v>20</v>
      </c>
      <c r="AW47" s="12">
        <v>31</v>
      </c>
      <c r="AX47" s="12">
        <v>10</v>
      </c>
      <c r="AY47" s="24">
        <f t="shared" si="7"/>
        <v>195</v>
      </c>
      <c r="AZ47" s="27">
        <v>41771</v>
      </c>
      <c r="BA47" s="25" t="s">
        <v>773</v>
      </c>
      <c r="BB47" s="25" t="s">
        <v>773</v>
      </c>
      <c r="BC47" s="25" t="s">
        <v>799</v>
      </c>
      <c r="BD47" s="32" t="s">
        <v>1198</v>
      </c>
    </row>
    <row r="48" spans="1:56" x14ac:dyDescent="0.25">
      <c r="A48" s="25">
        <v>145198</v>
      </c>
      <c r="B48" s="25" t="s">
        <v>170</v>
      </c>
      <c r="C48" s="26">
        <v>70</v>
      </c>
      <c r="D48" s="26">
        <v>0</v>
      </c>
      <c r="E48" s="26">
        <v>20</v>
      </c>
      <c r="F48" s="26">
        <v>32</v>
      </c>
      <c r="G48" s="26">
        <v>42</v>
      </c>
      <c r="H48" s="26">
        <v>48</v>
      </c>
      <c r="I48" s="26">
        <v>45</v>
      </c>
      <c r="J48" s="26">
        <v>20</v>
      </c>
      <c r="K48" s="26">
        <v>61.05</v>
      </c>
      <c r="L48" s="26">
        <v>5</v>
      </c>
      <c r="M48" s="26">
        <v>10</v>
      </c>
      <c r="N48" s="26">
        <v>20</v>
      </c>
      <c r="O48" s="26">
        <f t="shared" si="4"/>
        <v>373.05</v>
      </c>
      <c r="P48" s="26">
        <v>0</v>
      </c>
      <c r="Q48" s="26">
        <v>40</v>
      </c>
      <c r="R48" s="26">
        <v>53</v>
      </c>
      <c r="S48" s="26">
        <v>50</v>
      </c>
      <c r="T48" s="26">
        <v>10</v>
      </c>
      <c r="U48" s="26">
        <v>43</v>
      </c>
      <c r="V48" s="26">
        <v>32</v>
      </c>
      <c r="W48" s="26">
        <v>25</v>
      </c>
      <c r="X48" s="26">
        <v>0</v>
      </c>
      <c r="Y48" s="26">
        <v>20</v>
      </c>
      <c r="Z48" s="26">
        <v>10</v>
      </c>
      <c r="AA48" s="26">
        <v>20</v>
      </c>
      <c r="AB48" s="26">
        <f t="shared" si="5"/>
        <v>303</v>
      </c>
      <c r="AC48" s="26">
        <v>30</v>
      </c>
      <c r="AD48" s="26">
        <v>30</v>
      </c>
      <c r="AE48" s="26">
        <v>30</v>
      </c>
      <c r="AF48" s="26">
        <v>30</v>
      </c>
      <c r="AG48" s="26">
        <v>30</v>
      </c>
      <c r="AH48" s="26">
        <v>22</v>
      </c>
      <c r="AI48" s="26">
        <v>28</v>
      </c>
      <c r="AJ48" s="26">
        <v>20</v>
      </c>
      <c r="AK48" s="26">
        <v>30</v>
      </c>
      <c r="AL48" s="26">
        <v>10</v>
      </c>
      <c r="AM48" s="26">
        <v>10</v>
      </c>
      <c r="AN48" s="26">
        <v>20</v>
      </c>
      <c r="AO48" s="26">
        <f t="shared" si="6"/>
        <v>290</v>
      </c>
      <c r="AP48" s="12">
        <v>0</v>
      </c>
      <c r="AQ48" s="12">
        <v>10</v>
      </c>
      <c r="AR48" s="12">
        <v>10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30</v>
      </c>
      <c r="AY48" s="24">
        <f t="shared" si="7"/>
        <v>50</v>
      </c>
      <c r="AZ48" s="27">
        <v>41883</v>
      </c>
      <c r="BA48" s="25" t="s">
        <v>773</v>
      </c>
      <c r="BB48" s="25" t="s">
        <v>773</v>
      </c>
      <c r="BC48" s="25" t="s">
        <v>799</v>
      </c>
      <c r="BD48" s="32" t="s">
        <v>1197</v>
      </c>
    </row>
    <row r="49" spans="1:56" x14ac:dyDescent="0.25">
      <c r="A49" s="5">
        <v>211049</v>
      </c>
      <c r="B49" s="5" t="s">
        <v>1067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f t="shared" si="4"/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f t="shared" si="5"/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6">
        <v>60.25</v>
      </c>
      <c r="AM49" s="26">
        <v>65.25</v>
      </c>
      <c r="AN49" s="26">
        <v>146</v>
      </c>
      <c r="AO49" s="26">
        <f t="shared" si="6"/>
        <v>271.5</v>
      </c>
      <c r="AP49" s="12">
        <v>102.5</v>
      </c>
      <c r="AQ49" s="12">
        <v>80.8</v>
      </c>
      <c r="AR49" s="12">
        <v>127</v>
      </c>
      <c r="AS49" s="12">
        <v>35</v>
      </c>
      <c r="AT49" s="12">
        <v>100.25</v>
      </c>
      <c r="AU49" s="12">
        <v>100</v>
      </c>
      <c r="AV49" s="12">
        <v>29.5</v>
      </c>
      <c r="AW49" s="12">
        <v>150</v>
      </c>
      <c r="AX49" s="12">
        <v>51.75</v>
      </c>
      <c r="AY49" s="24">
        <f t="shared" si="7"/>
        <v>776.8</v>
      </c>
      <c r="AZ49" s="27">
        <v>44568</v>
      </c>
      <c r="BA49" s="27" t="s">
        <v>773</v>
      </c>
      <c r="BB49" s="25" t="s">
        <v>773</v>
      </c>
      <c r="BC49" s="25" t="s">
        <v>799</v>
      </c>
      <c r="BD49" s="32">
        <v>0</v>
      </c>
    </row>
    <row r="50" spans="1:56" x14ac:dyDescent="0.25">
      <c r="A50" s="25">
        <v>179895</v>
      </c>
      <c r="B50" s="25" t="s">
        <v>128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40</v>
      </c>
      <c r="K50" s="26">
        <v>30</v>
      </c>
      <c r="L50" s="26">
        <v>20</v>
      </c>
      <c r="M50" s="26">
        <v>20</v>
      </c>
      <c r="N50" s="26">
        <v>20</v>
      </c>
      <c r="O50" s="26">
        <f t="shared" si="4"/>
        <v>130</v>
      </c>
      <c r="P50" s="26">
        <v>22</v>
      </c>
      <c r="Q50" s="26">
        <v>50</v>
      </c>
      <c r="R50" s="26">
        <v>21</v>
      </c>
      <c r="S50" s="26">
        <v>41</v>
      </c>
      <c r="T50" s="26">
        <v>30</v>
      </c>
      <c r="U50" s="26">
        <v>20</v>
      </c>
      <c r="V50" s="26">
        <v>51</v>
      </c>
      <c r="W50" s="26">
        <v>51</v>
      </c>
      <c r="X50" s="26">
        <v>50</v>
      </c>
      <c r="Y50" s="26">
        <v>50</v>
      </c>
      <c r="Z50" s="26">
        <v>51.5</v>
      </c>
      <c r="AA50" s="26">
        <v>1</v>
      </c>
      <c r="AB50" s="26">
        <f t="shared" si="5"/>
        <v>438.5</v>
      </c>
      <c r="AC50" s="26">
        <v>20</v>
      </c>
      <c r="AD50" s="26">
        <v>15</v>
      </c>
      <c r="AE50" s="26">
        <v>25</v>
      </c>
      <c r="AF50" s="26">
        <v>25</v>
      </c>
      <c r="AG50" s="26">
        <v>10</v>
      </c>
      <c r="AH50" s="26">
        <v>10</v>
      </c>
      <c r="AI50" s="26">
        <v>50</v>
      </c>
      <c r="AJ50" s="26">
        <v>0</v>
      </c>
      <c r="AK50" s="26">
        <v>5</v>
      </c>
      <c r="AL50" s="26">
        <v>20</v>
      </c>
      <c r="AM50" s="26">
        <v>0</v>
      </c>
      <c r="AN50" s="26">
        <v>71.5</v>
      </c>
      <c r="AO50" s="26">
        <f t="shared" si="6"/>
        <v>251.5</v>
      </c>
      <c r="AP50" s="12">
        <v>20</v>
      </c>
      <c r="AQ50" s="12">
        <v>0</v>
      </c>
      <c r="AR50" s="12">
        <v>20</v>
      </c>
      <c r="AS50" s="12">
        <v>20</v>
      </c>
      <c r="AT50" s="12">
        <v>10</v>
      </c>
      <c r="AU50" s="12">
        <v>20</v>
      </c>
      <c r="AV50" s="12">
        <v>20</v>
      </c>
      <c r="AW50" s="12">
        <v>35</v>
      </c>
      <c r="AX50" s="12">
        <v>5</v>
      </c>
      <c r="AY50" s="24">
        <f t="shared" si="7"/>
        <v>150</v>
      </c>
      <c r="AZ50" s="27">
        <v>43764</v>
      </c>
      <c r="BA50" s="25" t="s">
        <v>773</v>
      </c>
      <c r="BB50" s="25" t="s">
        <v>773</v>
      </c>
      <c r="BC50" s="25" t="s">
        <v>799</v>
      </c>
      <c r="BD50" s="32" t="s">
        <v>1198</v>
      </c>
    </row>
    <row r="51" spans="1:56" x14ac:dyDescent="0.25">
      <c r="A51" s="5">
        <v>211350</v>
      </c>
      <c r="B51" s="5" t="s">
        <v>1077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f t="shared" si="4"/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f t="shared" si="5"/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123.5</v>
      </c>
      <c r="AN51" s="26">
        <v>118</v>
      </c>
      <c r="AO51" s="26">
        <f t="shared" si="6"/>
        <v>241.5</v>
      </c>
      <c r="AP51" s="12">
        <v>103</v>
      </c>
      <c r="AQ51" s="12">
        <v>50</v>
      </c>
      <c r="AR51" s="12">
        <v>51</v>
      </c>
      <c r="AS51" s="12">
        <v>100</v>
      </c>
      <c r="AT51" s="12">
        <v>8</v>
      </c>
      <c r="AU51" s="12">
        <v>83.7</v>
      </c>
      <c r="AV51" s="12">
        <v>102.5</v>
      </c>
      <c r="AW51" s="12">
        <v>152.5</v>
      </c>
      <c r="AX51" s="12">
        <v>154.5</v>
      </c>
      <c r="AY51" s="24">
        <f t="shared" si="7"/>
        <v>805.2</v>
      </c>
      <c r="AZ51" s="27">
        <v>44593</v>
      </c>
      <c r="BA51" s="27" t="s">
        <v>773</v>
      </c>
      <c r="BB51" s="25" t="s">
        <v>773</v>
      </c>
      <c r="BC51" s="25" t="s">
        <v>799</v>
      </c>
      <c r="BD51" s="32">
        <v>0</v>
      </c>
    </row>
    <row r="52" spans="1:56" x14ac:dyDescent="0.25">
      <c r="A52" s="25">
        <v>177753</v>
      </c>
      <c r="B52" s="25" t="s">
        <v>510</v>
      </c>
      <c r="C52" s="26">
        <v>84</v>
      </c>
      <c r="D52" s="26">
        <v>140</v>
      </c>
      <c r="E52" s="26">
        <v>127</v>
      </c>
      <c r="F52" s="26">
        <v>119.5</v>
      </c>
      <c r="G52" s="26">
        <v>80</v>
      </c>
      <c r="H52" s="26">
        <v>120</v>
      </c>
      <c r="I52" s="26">
        <v>176</v>
      </c>
      <c r="J52" s="26">
        <v>112</v>
      </c>
      <c r="K52" s="26">
        <v>165</v>
      </c>
      <c r="L52" s="26">
        <v>165</v>
      </c>
      <c r="M52" s="26">
        <v>132</v>
      </c>
      <c r="N52" s="26">
        <v>91.5</v>
      </c>
      <c r="O52" s="26">
        <f t="shared" si="4"/>
        <v>1512</v>
      </c>
      <c r="P52" s="26">
        <v>0</v>
      </c>
      <c r="Q52" s="26">
        <v>72.5</v>
      </c>
      <c r="R52" s="26">
        <v>120.5</v>
      </c>
      <c r="S52" s="26">
        <v>114</v>
      </c>
      <c r="T52" s="26">
        <v>151.9</v>
      </c>
      <c r="U52" s="26">
        <v>160</v>
      </c>
      <c r="V52" s="26">
        <v>100</v>
      </c>
      <c r="W52" s="26">
        <v>101</v>
      </c>
      <c r="X52" s="26">
        <v>10</v>
      </c>
      <c r="Y52" s="26">
        <v>125</v>
      </c>
      <c r="Z52" s="26">
        <v>107.05</v>
      </c>
      <c r="AA52" s="26">
        <v>130.5</v>
      </c>
      <c r="AB52" s="26">
        <f t="shared" si="5"/>
        <v>1192.45</v>
      </c>
      <c r="AC52" s="26">
        <v>39.5</v>
      </c>
      <c r="AD52" s="26">
        <v>42</v>
      </c>
      <c r="AE52" s="26">
        <v>20</v>
      </c>
      <c r="AF52" s="26">
        <v>0</v>
      </c>
      <c r="AG52" s="26">
        <v>20</v>
      </c>
      <c r="AH52" s="26">
        <v>81</v>
      </c>
      <c r="AI52" s="26">
        <v>0</v>
      </c>
      <c r="AJ52" s="26">
        <v>0</v>
      </c>
      <c r="AK52" s="26">
        <v>0</v>
      </c>
      <c r="AL52" s="26">
        <v>0</v>
      </c>
      <c r="AM52" s="26">
        <v>0</v>
      </c>
      <c r="AN52" s="26">
        <v>0</v>
      </c>
      <c r="AO52" s="26">
        <f t="shared" si="6"/>
        <v>202.5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24">
        <f t="shared" si="7"/>
        <v>0</v>
      </c>
      <c r="AZ52" s="27">
        <v>43530</v>
      </c>
      <c r="BA52" s="25" t="s">
        <v>773</v>
      </c>
      <c r="BB52" s="25" t="s">
        <v>773</v>
      </c>
      <c r="BC52" s="25" t="s">
        <v>799</v>
      </c>
      <c r="BD52" s="32">
        <v>0</v>
      </c>
    </row>
    <row r="53" spans="1:56" x14ac:dyDescent="0.25">
      <c r="A53" s="25">
        <v>207175</v>
      </c>
      <c r="B53" s="25" t="s">
        <v>892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f t="shared" si="4"/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12.5</v>
      </c>
      <c r="AA53" s="26">
        <v>25.5</v>
      </c>
      <c r="AB53" s="26">
        <f t="shared" si="5"/>
        <v>38</v>
      </c>
      <c r="AC53" s="26">
        <v>28.75</v>
      </c>
      <c r="AD53" s="26">
        <v>30</v>
      </c>
      <c r="AE53" s="26">
        <v>53.25</v>
      </c>
      <c r="AF53" s="26">
        <v>42.5</v>
      </c>
      <c r="AG53" s="26">
        <v>25</v>
      </c>
      <c r="AH53" s="26">
        <v>20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26">
        <f t="shared" si="6"/>
        <v>199.5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24">
        <f t="shared" si="7"/>
        <v>0</v>
      </c>
      <c r="AZ53" s="27">
        <v>44238</v>
      </c>
      <c r="BA53" s="25" t="s">
        <v>773</v>
      </c>
      <c r="BB53" s="25" t="s">
        <v>773</v>
      </c>
      <c r="BC53" s="25" t="s">
        <v>799</v>
      </c>
      <c r="BD53" s="32">
        <v>0</v>
      </c>
    </row>
    <row r="54" spans="1:56" x14ac:dyDescent="0.25">
      <c r="A54" s="5">
        <v>210786</v>
      </c>
      <c r="B54" s="5" t="s">
        <v>1061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f t="shared" si="4"/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f t="shared" si="5"/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68.599999999999994</v>
      </c>
      <c r="AL54" s="26">
        <v>15</v>
      </c>
      <c r="AM54" s="26">
        <v>50</v>
      </c>
      <c r="AN54" s="26">
        <v>6</v>
      </c>
      <c r="AO54" s="26">
        <f t="shared" si="6"/>
        <v>139.6</v>
      </c>
      <c r="AP54" s="12">
        <v>61</v>
      </c>
      <c r="AQ54" s="12">
        <v>99</v>
      </c>
      <c r="AR54" s="12">
        <v>25</v>
      </c>
      <c r="AS54" s="12">
        <v>30</v>
      </c>
      <c r="AT54" s="12">
        <v>0</v>
      </c>
      <c r="AU54" s="12">
        <v>12.5</v>
      </c>
      <c r="AV54" s="12">
        <v>15</v>
      </c>
      <c r="AW54" s="12">
        <v>28</v>
      </c>
      <c r="AX54" s="12">
        <v>43.5</v>
      </c>
      <c r="AY54" s="24">
        <f t="shared" si="7"/>
        <v>314</v>
      </c>
      <c r="AZ54" s="27">
        <v>44550</v>
      </c>
      <c r="BA54" s="27" t="s">
        <v>773</v>
      </c>
      <c r="BB54" s="25" t="s">
        <v>773</v>
      </c>
      <c r="BC54" s="25" t="s">
        <v>799</v>
      </c>
      <c r="BD54" s="32" t="s">
        <v>1197</v>
      </c>
    </row>
    <row r="55" spans="1:56" x14ac:dyDescent="0.25">
      <c r="A55" s="5">
        <v>210388</v>
      </c>
      <c r="B55" s="5" t="s">
        <v>1038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f t="shared" si="4"/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f t="shared" si="5"/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21</v>
      </c>
      <c r="AK55" s="26">
        <v>27.5</v>
      </c>
      <c r="AL55" s="26">
        <v>14.5</v>
      </c>
      <c r="AM55" s="26">
        <v>0</v>
      </c>
      <c r="AN55" s="26">
        <v>10</v>
      </c>
      <c r="AO55" s="26">
        <f t="shared" si="6"/>
        <v>73</v>
      </c>
      <c r="AP55" s="12">
        <v>20</v>
      </c>
      <c r="AQ55" s="12">
        <v>31.5</v>
      </c>
      <c r="AR55" s="12">
        <v>22.5</v>
      </c>
      <c r="AS55" s="12">
        <v>25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24">
        <f t="shared" si="7"/>
        <v>99</v>
      </c>
      <c r="AZ55" s="27">
        <v>44512</v>
      </c>
      <c r="BA55" s="27" t="s">
        <v>773</v>
      </c>
      <c r="BB55" s="25" t="s">
        <v>773</v>
      </c>
      <c r="BC55" s="25" t="s">
        <v>799</v>
      </c>
      <c r="BD55" s="32" t="s">
        <v>1198</v>
      </c>
    </row>
    <row r="56" spans="1:56" x14ac:dyDescent="0.25">
      <c r="A56" s="25">
        <v>204868</v>
      </c>
      <c r="B56" s="25" t="s">
        <v>762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f t="shared" si="4"/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50.5</v>
      </c>
      <c r="V56" s="26">
        <v>27.5</v>
      </c>
      <c r="W56" s="26">
        <v>20</v>
      </c>
      <c r="X56" s="26">
        <v>20</v>
      </c>
      <c r="Y56" s="26">
        <v>20</v>
      </c>
      <c r="Z56" s="26">
        <v>10</v>
      </c>
      <c r="AA56" s="26">
        <v>10</v>
      </c>
      <c r="AB56" s="26">
        <f t="shared" si="5"/>
        <v>158</v>
      </c>
      <c r="AC56" s="26">
        <v>20</v>
      </c>
      <c r="AD56" s="26">
        <v>20</v>
      </c>
      <c r="AE56" s="26">
        <v>10</v>
      </c>
      <c r="AF56" s="26">
        <v>0</v>
      </c>
      <c r="AG56" s="26">
        <v>10</v>
      </c>
      <c r="AH56" s="26">
        <v>0</v>
      </c>
      <c r="AI56" s="26">
        <v>0</v>
      </c>
      <c r="AJ56" s="26">
        <v>10</v>
      </c>
      <c r="AK56" s="26">
        <v>0</v>
      </c>
      <c r="AL56" s="26">
        <v>0</v>
      </c>
      <c r="AM56" s="26">
        <v>0</v>
      </c>
      <c r="AN56" s="26">
        <v>0</v>
      </c>
      <c r="AO56" s="26">
        <f t="shared" si="6"/>
        <v>70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24">
        <f t="shared" si="7"/>
        <v>0</v>
      </c>
      <c r="AZ56" s="27">
        <v>44100</v>
      </c>
      <c r="BA56" s="25" t="s">
        <v>773</v>
      </c>
      <c r="BB56" s="25" t="s">
        <v>773</v>
      </c>
      <c r="BC56" s="25" t="s">
        <v>799</v>
      </c>
      <c r="BD56" s="32">
        <v>0</v>
      </c>
    </row>
    <row r="57" spans="1:56" x14ac:dyDescent="0.25">
      <c r="A57" s="25">
        <v>205739</v>
      </c>
      <c r="B57" s="25" t="s">
        <v>502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f t="shared" si="4"/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20</v>
      </c>
      <c r="X57" s="26">
        <v>37</v>
      </c>
      <c r="Y57" s="26">
        <v>0</v>
      </c>
      <c r="Z57" s="26">
        <v>0</v>
      </c>
      <c r="AA57" s="26">
        <v>4</v>
      </c>
      <c r="AB57" s="26">
        <f t="shared" si="5"/>
        <v>61</v>
      </c>
      <c r="AC57" s="26">
        <v>11</v>
      </c>
      <c r="AD57" s="26">
        <v>1</v>
      </c>
      <c r="AE57" s="26">
        <v>10</v>
      </c>
      <c r="AF57" s="26">
        <v>14.75</v>
      </c>
      <c r="AG57" s="26">
        <v>10</v>
      </c>
      <c r="AH57" s="26">
        <v>8</v>
      </c>
      <c r="AI57" s="26">
        <v>10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>
        <f t="shared" si="6"/>
        <v>64.75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24">
        <f t="shared" si="7"/>
        <v>0</v>
      </c>
      <c r="AZ57" s="27">
        <v>44162</v>
      </c>
      <c r="BA57" s="25" t="s">
        <v>773</v>
      </c>
      <c r="BB57" s="25" t="s">
        <v>773</v>
      </c>
      <c r="BC57" s="25" t="s">
        <v>799</v>
      </c>
      <c r="BD57" s="32">
        <v>0</v>
      </c>
    </row>
    <row r="58" spans="1:56" x14ac:dyDescent="0.25">
      <c r="A58" s="5">
        <v>207292</v>
      </c>
      <c r="B58" s="5" t="s">
        <v>903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f t="shared" si="4"/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1</v>
      </c>
      <c r="AB58" s="26">
        <f t="shared" si="5"/>
        <v>1</v>
      </c>
      <c r="AC58" s="26">
        <v>5</v>
      </c>
      <c r="AD58" s="26">
        <v>12.5</v>
      </c>
      <c r="AE58" s="26">
        <v>11</v>
      </c>
      <c r="AF58" s="26">
        <v>22.5</v>
      </c>
      <c r="AG58" s="26">
        <v>10</v>
      </c>
      <c r="AH58" s="26">
        <v>0</v>
      </c>
      <c r="AI58" s="26">
        <v>0</v>
      </c>
      <c r="AJ58" s="26">
        <v>0</v>
      </c>
      <c r="AK58" s="26">
        <v>0</v>
      </c>
      <c r="AL58" s="26">
        <v>0</v>
      </c>
      <c r="AM58" s="26">
        <v>0</v>
      </c>
      <c r="AN58" s="26">
        <v>0</v>
      </c>
      <c r="AO58" s="26">
        <f t="shared" si="6"/>
        <v>61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24">
        <f t="shared" si="7"/>
        <v>0</v>
      </c>
      <c r="AZ58" s="27">
        <v>44246</v>
      </c>
      <c r="BA58" s="6" t="s">
        <v>773</v>
      </c>
      <c r="BB58" s="25" t="s">
        <v>773</v>
      </c>
      <c r="BC58" s="25" t="s">
        <v>799</v>
      </c>
      <c r="BD58" s="32">
        <v>0</v>
      </c>
    </row>
    <row r="59" spans="1:56" x14ac:dyDescent="0.25">
      <c r="A59" s="5">
        <v>211139</v>
      </c>
      <c r="B59" s="5" t="s">
        <v>1070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f t="shared" si="4"/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f t="shared" si="5"/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6">
        <v>20</v>
      </c>
      <c r="AM59" s="26">
        <v>31</v>
      </c>
      <c r="AN59" s="26">
        <v>0</v>
      </c>
      <c r="AO59" s="26">
        <f t="shared" si="6"/>
        <v>51</v>
      </c>
      <c r="AP59" s="12">
        <v>40</v>
      </c>
      <c r="AQ59" s="12">
        <v>10</v>
      </c>
      <c r="AR59" s="12">
        <v>20</v>
      </c>
      <c r="AS59" s="12">
        <v>34.5</v>
      </c>
      <c r="AT59" s="12">
        <v>37</v>
      </c>
      <c r="AU59" s="12">
        <v>25</v>
      </c>
      <c r="AV59" s="12">
        <v>27.5</v>
      </c>
      <c r="AW59" s="12">
        <v>54.5</v>
      </c>
      <c r="AX59" s="12">
        <v>20</v>
      </c>
      <c r="AY59" s="24">
        <f t="shared" si="7"/>
        <v>268.5</v>
      </c>
      <c r="AZ59" s="27">
        <v>44578</v>
      </c>
      <c r="BA59" s="27" t="s">
        <v>773</v>
      </c>
      <c r="BB59" s="25" t="s">
        <v>773</v>
      </c>
      <c r="BC59" s="25" t="s">
        <v>799</v>
      </c>
      <c r="BD59" s="32">
        <v>0</v>
      </c>
    </row>
    <row r="60" spans="1:56" x14ac:dyDescent="0.25">
      <c r="A60" s="25">
        <v>174358</v>
      </c>
      <c r="B60" s="25" t="s">
        <v>355</v>
      </c>
      <c r="C60" s="26">
        <v>0</v>
      </c>
      <c r="D60" s="26">
        <v>25</v>
      </c>
      <c r="E60" s="26">
        <v>36.549999999999997</v>
      </c>
      <c r="F60" s="26">
        <v>47.099999999999994</v>
      </c>
      <c r="G60" s="26">
        <v>49.65</v>
      </c>
      <c r="H60" s="26">
        <v>65.150000000000006</v>
      </c>
      <c r="I60" s="26">
        <v>85</v>
      </c>
      <c r="J60" s="26">
        <v>50</v>
      </c>
      <c r="K60" s="26">
        <v>63</v>
      </c>
      <c r="L60" s="26">
        <v>56.8</v>
      </c>
      <c r="M60" s="26">
        <v>0</v>
      </c>
      <c r="N60" s="26">
        <v>55</v>
      </c>
      <c r="O60" s="26">
        <f t="shared" si="4"/>
        <v>533.25</v>
      </c>
      <c r="P60" s="26">
        <v>0</v>
      </c>
      <c r="Q60" s="26">
        <v>51</v>
      </c>
      <c r="R60" s="26">
        <v>75</v>
      </c>
      <c r="S60" s="26">
        <v>0</v>
      </c>
      <c r="T60" s="26">
        <v>20</v>
      </c>
      <c r="U60" s="26">
        <v>5</v>
      </c>
      <c r="V60" s="26">
        <v>10</v>
      </c>
      <c r="W60" s="26">
        <v>21</v>
      </c>
      <c r="X60" s="26">
        <v>70</v>
      </c>
      <c r="Y60" s="26">
        <v>15</v>
      </c>
      <c r="Z60" s="26">
        <v>15</v>
      </c>
      <c r="AA60" s="26">
        <v>40</v>
      </c>
      <c r="AB60" s="26">
        <f t="shared" si="5"/>
        <v>322</v>
      </c>
      <c r="AC60" s="26">
        <v>0</v>
      </c>
      <c r="AD60" s="26">
        <v>0</v>
      </c>
      <c r="AE60" s="26">
        <v>0</v>
      </c>
      <c r="AF60" s="26">
        <v>10</v>
      </c>
      <c r="AG60" s="26">
        <v>10</v>
      </c>
      <c r="AH60" s="26">
        <v>0</v>
      </c>
      <c r="AI60" s="26">
        <v>10</v>
      </c>
      <c r="AJ60" s="26">
        <v>0</v>
      </c>
      <c r="AK60" s="26">
        <v>0</v>
      </c>
      <c r="AL60" s="26">
        <v>20</v>
      </c>
      <c r="AM60" s="26">
        <v>0</v>
      </c>
      <c r="AN60" s="26">
        <v>0</v>
      </c>
      <c r="AO60" s="26">
        <f t="shared" si="6"/>
        <v>50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24">
        <f t="shared" si="7"/>
        <v>0</v>
      </c>
      <c r="AZ60" s="27">
        <v>43398</v>
      </c>
      <c r="BA60" s="25" t="s">
        <v>773</v>
      </c>
      <c r="BB60" s="25" t="s">
        <v>773</v>
      </c>
      <c r="BC60" s="25" t="s">
        <v>799</v>
      </c>
      <c r="BD60" s="32">
        <v>0</v>
      </c>
    </row>
    <row r="61" spans="1:56" x14ac:dyDescent="0.25">
      <c r="A61" s="25">
        <v>206968</v>
      </c>
      <c r="B61" s="25" t="s">
        <v>886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f t="shared" si="4"/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24.5</v>
      </c>
      <c r="AA61" s="26">
        <v>40.5</v>
      </c>
      <c r="AB61" s="26">
        <f t="shared" si="5"/>
        <v>65</v>
      </c>
      <c r="AC61" s="26">
        <v>29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>
        <f t="shared" si="6"/>
        <v>29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24">
        <f t="shared" si="7"/>
        <v>0</v>
      </c>
      <c r="AZ61" s="27">
        <v>44226</v>
      </c>
      <c r="BA61" s="25" t="s">
        <v>773</v>
      </c>
      <c r="BB61" s="25" t="s">
        <v>773</v>
      </c>
      <c r="BC61" s="25" t="s">
        <v>799</v>
      </c>
      <c r="BD61" s="32">
        <v>0</v>
      </c>
    </row>
    <row r="62" spans="1:56" x14ac:dyDescent="0.25">
      <c r="A62" s="25">
        <v>177247</v>
      </c>
      <c r="B62" s="25" t="s">
        <v>481</v>
      </c>
      <c r="C62" s="26">
        <v>52</v>
      </c>
      <c r="D62" s="26">
        <v>61</v>
      </c>
      <c r="E62" s="26">
        <v>69.5</v>
      </c>
      <c r="F62" s="26">
        <v>12.5</v>
      </c>
      <c r="G62" s="26">
        <v>17.5</v>
      </c>
      <c r="H62" s="26">
        <v>20</v>
      </c>
      <c r="I62" s="26">
        <v>27</v>
      </c>
      <c r="J62" s="26">
        <v>22.5</v>
      </c>
      <c r="K62" s="26">
        <v>45</v>
      </c>
      <c r="L62" s="26">
        <v>60.45</v>
      </c>
      <c r="M62" s="26">
        <v>60.3</v>
      </c>
      <c r="N62" s="26">
        <v>64</v>
      </c>
      <c r="O62" s="26">
        <f t="shared" si="4"/>
        <v>511.75</v>
      </c>
      <c r="P62" s="26">
        <v>2.9</v>
      </c>
      <c r="Q62" s="26">
        <v>28.35</v>
      </c>
      <c r="R62" s="26">
        <v>36</v>
      </c>
      <c r="S62" s="26">
        <v>66.5</v>
      </c>
      <c r="T62" s="26">
        <v>57.5</v>
      </c>
      <c r="U62" s="26">
        <v>12.5</v>
      </c>
      <c r="V62" s="26">
        <v>15</v>
      </c>
      <c r="W62" s="26">
        <v>13</v>
      </c>
      <c r="X62" s="26">
        <v>20</v>
      </c>
      <c r="Y62" s="26">
        <v>14</v>
      </c>
      <c r="Z62" s="26">
        <v>10</v>
      </c>
      <c r="AA62" s="26">
        <v>0</v>
      </c>
      <c r="AB62" s="26">
        <f t="shared" si="5"/>
        <v>275.75</v>
      </c>
      <c r="AC62" s="26">
        <v>1</v>
      </c>
      <c r="AD62" s="26">
        <v>0</v>
      </c>
      <c r="AE62" s="26">
        <v>0</v>
      </c>
      <c r="AF62" s="26">
        <v>5</v>
      </c>
      <c r="AG62" s="26">
        <v>12</v>
      </c>
      <c r="AH62" s="26">
        <v>7.5</v>
      </c>
      <c r="AI62" s="26">
        <v>0</v>
      </c>
      <c r="AJ62" s="26">
        <v>2.5</v>
      </c>
      <c r="AK62" s="26">
        <v>0</v>
      </c>
      <c r="AL62" s="26">
        <v>0</v>
      </c>
      <c r="AM62" s="26">
        <v>0</v>
      </c>
      <c r="AN62" s="26">
        <v>0</v>
      </c>
      <c r="AO62" s="26">
        <f t="shared" si="6"/>
        <v>28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24">
        <f t="shared" si="7"/>
        <v>0</v>
      </c>
      <c r="AZ62" s="27">
        <v>43486</v>
      </c>
      <c r="BA62" s="25" t="s">
        <v>773</v>
      </c>
      <c r="BB62" s="25" t="s">
        <v>773</v>
      </c>
      <c r="BC62" s="25" t="s">
        <v>799</v>
      </c>
      <c r="BD62" s="32">
        <v>0</v>
      </c>
    </row>
    <row r="63" spans="1:56" x14ac:dyDescent="0.25">
      <c r="A63" s="5">
        <v>210027</v>
      </c>
      <c r="B63" s="5" t="s">
        <v>636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f t="shared" si="4"/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f t="shared" si="5"/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16</v>
      </c>
      <c r="AJ63" s="26">
        <v>10</v>
      </c>
      <c r="AK63" s="26">
        <v>0</v>
      </c>
      <c r="AL63" s="26">
        <v>0</v>
      </c>
      <c r="AM63" s="26">
        <v>0</v>
      </c>
      <c r="AN63" s="26">
        <v>0</v>
      </c>
      <c r="AO63" s="26">
        <f t="shared" si="6"/>
        <v>26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24">
        <f t="shared" si="7"/>
        <v>0</v>
      </c>
      <c r="AZ63" s="27">
        <v>44470</v>
      </c>
      <c r="BA63" s="27" t="s">
        <v>773</v>
      </c>
      <c r="BB63" s="25" t="s">
        <v>773</v>
      </c>
      <c r="BC63" s="25" t="s">
        <v>799</v>
      </c>
      <c r="BD63" s="32">
        <v>0</v>
      </c>
    </row>
    <row r="64" spans="1:56" x14ac:dyDescent="0.25">
      <c r="A64" s="25">
        <v>179210</v>
      </c>
      <c r="B64" s="25" t="s">
        <v>574</v>
      </c>
      <c r="C64" s="26">
        <v>0</v>
      </c>
      <c r="D64" s="26">
        <v>0</v>
      </c>
      <c r="E64" s="26">
        <v>0</v>
      </c>
      <c r="F64" s="26">
        <v>0</v>
      </c>
      <c r="G64" s="26">
        <v>10</v>
      </c>
      <c r="H64" s="26">
        <v>10</v>
      </c>
      <c r="I64" s="26">
        <v>20</v>
      </c>
      <c r="J64" s="26">
        <v>49</v>
      </c>
      <c r="K64" s="26">
        <v>0</v>
      </c>
      <c r="L64" s="26">
        <v>47</v>
      </c>
      <c r="M64" s="26">
        <v>0</v>
      </c>
      <c r="N64" s="26">
        <v>0</v>
      </c>
      <c r="O64" s="26">
        <f t="shared" si="4"/>
        <v>136</v>
      </c>
      <c r="P64" s="26">
        <v>10</v>
      </c>
      <c r="Q64" s="26">
        <v>52</v>
      </c>
      <c r="R64" s="26">
        <v>31</v>
      </c>
      <c r="S64" s="26">
        <v>50.5</v>
      </c>
      <c r="T64" s="26">
        <v>20</v>
      </c>
      <c r="U64" s="26">
        <v>24.25</v>
      </c>
      <c r="V64" s="26">
        <v>26.35</v>
      </c>
      <c r="W64" s="26">
        <v>20</v>
      </c>
      <c r="X64" s="26">
        <v>10</v>
      </c>
      <c r="Y64" s="26">
        <v>20</v>
      </c>
      <c r="Z64" s="26">
        <v>0</v>
      </c>
      <c r="AA64" s="26">
        <v>10</v>
      </c>
      <c r="AB64" s="26">
        <f t="shared" si="5"/>
        <v>274.10000000000002</v>
      </c>
      <c r="AC64" s="26">
        <v>20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>
        <f t="shared" si="6"/>
        <v>20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24">
        <f t="shared" si="7"/>
        <v>0</v>
      </c>
      <c r="AZ64" s="27">
        <v>43697</v>
      </c>
      <c r="BA64" s="25" t="s">
        <v>773</v>
      </c>
      <c r="BB64" s="25" t="s">
        <v>773</v>
      </c>
      <c r="BC64" s="25" t="s">
        <v>799</v>
      </c>
      <c r="BD64" s="32">
        <v>0</v>
      </c>
    </row>
    <row r="65" spans="1:56" x14ac:dyDescent="0.25">
      <c r="A65" s="5">
        <v>208879</v>
      </c>
      <c r="B65" s="5" t="s">
        <v>964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f t="shared" si="4"/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>
        <f t="shared" si="5"/>
        <v>0</v>
      </c>
      <c r="AC65" s="26">
        <v>0</v>
      </c>
      <c r="AD65" s="26">
        <v>0</v>
      </c>
      <c r="AE65" s="26">
        <v>0</v>
      </c>
      <c r="AF65" s="26">
        <v>19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6">
        <f t="shared" si="6"/>
        <v>19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24">
        <f t="shared" si="7"/>
        <v>0</v>
      </c>
      <c r="AZ65" s="27">
        <v>44389</v>
      </c>
      <c r="BA65" s="27" t="s">
        <v>773</v>
      </c>
      <c r="BB65" s="25" t="s">
        <v>773</v>
      </c>
      <c r="BC65" s="25" t="s">
        <v>799</v>
      </c>
      <c r="BD65" s="32">
        <v>0</v>
      </c>
    </row>
    <row r="66" spans="1:56" x14ac:dyDescent="0.25">
      <c r="A66" s="25">
        <v>202725</v>
      </c>
      <c r="B66" s="25" t="s">
        <v>439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76.5</v>
      </c>
      <c r="O66" s="26">
        <f t="shared" si="4"/>
        <v>76.5</v>
      </c>
      <c r="P66" s="26">
        <v>0</v>
      </c>
      <c r="Q66" s="26">
        <v>0</v>
      </c>
      <c r="R66" s="26">
        <v>40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10</v>
      </c>
      <c r="Z66" s="26">
        <v>10</v>
      </c>
      <c r="AA66" s="26">
        <v>30</v>
      </c>
      <c r="AB66" s="26">
        <f t="shared" si="5"/>
        <v>90</v>
      </c>
      <c r="AC66" s="26">
        <v>10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>
        <f t="shared" si="6"/>
        <v>10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24">
        <f t="shared" si="7"/>
        <v>0</v>
      </c>
      <c r="AZ66" s="27">
        <v>43896</v>
      </c>
      <c r="BA66" s="25" t="s">
        <v>773</v>
      </c>
      <c r="BB66" s="25" t="s">
        <v>773</v>
      </c>
      <c r="BC66" s="25" t="s">
        <v>799</v>
      </c>
      <c r="BD66" s="32">
        <v>0</v>
      </c>
    </row>
    <row r="67" spans="1:56" x14ac:dyDescent="0.25">
      <c r="A67" s="25">
        <v>201986</v>
      </c>
      <c r="B67" s="25" t="s">
        <v>643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30</v>
      </c>
      <c r="L67" s="26">
        <v>105</v>
      </c>
      <c r="M67" s="26">
        <v>10</v>
      </c>
      <c r="N67" s="26">
        <v>31</v>
      </c>
      <c r="O67" s="26">
        <f t="shared" si="4"/>
        <v>176</v>
      </c>
      <c r="P67" s="26">
        <v>0</v>
      </c>
      <c r="Q67" s="26">
        <v>25</v>
      </c>
      <c r="R67" s="26">
        <v>28.5</v>
      </c>
      <c r="S67" s="26">
        <v>0</v>
      </c>
      <c r="T67" s="26">
        <v>5</v>
      </c>
      <c r="U67" s="26">
        <v>3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f t="shared" si="5"/>
        <v>61.5</v>
      </c>
      <c r="AC67" s="26">
        <v>0</v>
      </c>
      <c r="AD67" s="26">
        <v>0</v>
      </c>
      <c r="AE67" s="26">
        <v>10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f t="shared" si="6"/>
        <v>10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24">
        <f t="shared" si="7"/>
        <v>0</v>
      </c>
      <c r="AZ67" s="27">
        <v>43829</v>
      </c>
      <c r="BA67" s="25" t="s">
        <v>773</v>
      </c>
      <c r="BB67" s="25" t="s">
        <v>773</v>
      </c>
      <c r="BC67" s="25" t="s">
        <v>799</v>
      </c>
      <c r="BD67" s="32">
        <v>0</v>
      </c>
    </row>
    <row r="68" spans="1:56" x14ac:dyDescent="0.25">
      <c r="A68" s="5">
        <v>208674</v>
      </c>
      <c r="B68" s="5" t="s">
        <v>952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f t="shared" si="4"/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f t="shared" si="5"/>
        <v>0</v>
      </c>
      <c r="AC68" s="26">
        <v>0</v>
      </c>
      <c r="AD68" s="26">
        <v>0</v>
      </c>
      <c r="AE68" s="26">
        <v>3.25</v>
      </c>
      <c r="AF68" s="26">
        <v>6.25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6">
        <f t="shared" si="6"/>
        <v>9.5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24">
        <f t="shared" si="7"/>
        <v>0</v>
      </c>
      <c r="AZ68" s="27">
        <v>44368</v>
      </c>
      <c r="BA68" s="27" t="s">
        <v>773</v>
      </c>
      <c r="BB68" s="25" t="s">
        <v>773</v>
      </c>
      <c r="BC68" s="25" t="s">
        <v>799</v>
      </c>
      <c r="BD68" s="32">
        <v>0</v>
      </c>
    </row>
    <row r="69" spans="1:56" x14ac:dyDescent="0.25">
      <c r="A69" s="25">
        <v>176790</v>
      </c>
      <c r="B69" s="25" t="s">
        <v>459</v>
      </c>
      <c r="C69" s="26">
        <v>45.5</v>
      </c>
      <c r="D69" s="26">
        <v>74</v>
      </c>
      <c r="E69" s="26">
        <v>55</v>
      </c>
      <c r="F69" s="26">
        <v>70</v>
      </c>
      <c r="G69" s="26">
        <v>60</v>
      </c>
      <c r="H69" s="26">
        <v>0</v>
      </c>
      <c r="I69" s="26">
        <v>27.25</v>
      </c>
      <c r="J69" s="26">
        <v>17.5</v>
      </c>
      <c r="K69" s="26">
        <v>20.25</v>
      </c>
      <c r="L69" s="26">
        <v>21.5</v>
      </c>
      <c r="M69" s="26">
        <v>33.5</v>
      </c>
      <c r="N69" s="26">
        <v>10.5</v>
      </c>
      <c r="O69" s="26">
        <f t="shared" si="4"/>
        <v>435</v>
      </c>
      <c r="P69" s="26">
        <v>0</v>
      </c>
      <c r="Q69" s="26">
        <v>22.5</v>
      </c>
      <c r="R69" s="26">
        <v>24.75</v>
      </c>
      <c r="S69" s="26">
        <v>25.25</v>
      </c>
      <c r="T69" s="26">
        <v>12.5</v>
      </c>
      <c r="U69" s="26">
        <v>4</v>
      </c>
      <c r="V69" s="26">
        <v>9</v>
      </c>
      <c r="W69" s="26">
        <v>4</v>
      </c>
      <c r="X69" s="26">
        <v>4.5</v>
      </c>
      <c r="Y69" s="26">
        <v>7.5</v>
      </c>
      <c r="Z69" s="26">
        <v>19.5</v>
      </c>
      <c r="AA69" s="26">
        <v>0</v>
      </c>
      <c r="AB69" s="26">
        <f t="shared" si="5"/>
        <v>133.5</v>
      </c>
      <c r="AC69" s="26">
        <v>0</v>
      </c>
      <c r="AD69" s="26">
        <v>0</v>
      </c>
      <c r="AE69" s="26">
        <v>1.5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f t="shared" si="6"/>
        <v>1.5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24">
        <f t="shared" si="7"/>
        <v>0</v>
      </c>
      <c r="AZ69" s="27">
        <v>43447</v>
      </c>
      <c r="BA69" s="25" t="s">
        <v>773</v>
      </c>
      <c r="BB69" s="25" t="s">
        <v>773</v>
      </c>
      <c r="BC69" s="25" t="s">
        <v>799</v>
      </c>
      <c r="BD69" s="32">
        <v>0</v>
      </c>
    </row>
    <row r="70" spans="1:56" x14ac:dyDescent="0.25">
      <c r="A70" s="25">
        <v>176069</v>
      </c>
      <c r="B70" s="25" t="s">
        <v>433</v>
      </c>
      <c r="C70" s="26">
        <v>195</v>
      </c>
      <c r="D70" s="26">
        <v>169</v>
      </c>
      <c r="E70" s="26">
        <v>141</v>
      </c>
      <c r="F70" s="26">
        <v>141.5</v>
      </c>
      <c r="G70" s="26">
        <v>166</v>
      </c>
      <c r="H70" s="26">
        <v>171</v>
      </c>
      <c r="I70" s="26">
        <v>166.5</v>
      </c>
      <c r="J70" s="26">
        <v>172</v>
      </c>
      <c r="K70" s="26">
        <v>126.5</v>
      </c>
      <c r="L70" s="26">
        <v>155.5</v>
      </c>
      <c r="M70" s="26">
        <v>174</v>
      </c>
      <c r="N70" s="26">
        <v>127.5</v>
      </c>
      <c r="O70" s="26">
        <f t="shared" si="4"/>
        <v>1905.5</v>
      </c>
      <c r="P70" s="26">
        <v>0</v>
      </c>
      <c r="Q70" s="26">
        <v>25</v>
      </c>
      <c r="R70" s="26">
        <v>87.5</v>
      </c>
      <c r="S70" s="26">
        <v>105</v>
      </c>
      <c r="T70" s="26">
        <v>102</v>
      </c>
      <c r="U70" s="26">
        <v>113</v>
      </c>
      <c r="V70" s="26">
        <v>103</v>
      </c>
      <c r="W70" s="26">
        <v>51.5</v>
      </c>
      <c r="X70" s="26">
        <v>114</v>
      </c>
      <c r="Y70" s="26">
        <v>203</v>
      </c>
      <c r="Z70" s="26">
        <v>10</v>
      </c>
      <c r="AA70" s="26">
        <v>10</v>
      </c>
      <c r="AB70" s="26">
        <f t="shared" si="5"/>
        <v>924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6">
        <v>0</v>
      </c>
      <c r="AM70" s="26">
        <v>0</v>
      </c>
      <c r="AN70" s="26">
        <v>0</v>
      </c>
      <c r="AO70" s="26">
        <f t="shared" si="6"/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24">
        <f t="shared" si="7"/>
        <v>0</v>
      </c>
      <c r="AZ70" s="27">
        <v>43270</v>
      </c>
      <c r="BA70" s="25" t="s">
        <v>773</v>
      </c>
      <c r="BB70" s="25" t="s">
        <v>773</v>
      </c>
      <c r="BC70" s="25" t="s">
        <v>799</v>
      </c>
      <c r="BD70" s="32">
        <v>0</v>
      </c>
    </row>
    <row r="71" spans="1:56" x14ac:dyDescent="0.25">
      <c r="A71" s="25">
        <v>203875</v>
      </c>
      <c r="B71" s="25" t="s">
        <v>733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f t="shared" si="4"/>
        <v>0</v>
      </c>
      <c r="P71" s="26">
        <v>0</v>
      </c>
      <c r="Q71" s="26">
        <v>0</v>
      </c>
      <c r="R71" s="26">
        <v>0</v>
      </c>
      <c r="S71" s="26">
        <v>83.75</v>
      </c>
      <c r="T71" s="26">
        <v>100.75</v>
      </c>
      <c r="U71" s="26">
        <v>123.10000000000001</v>
      </c>
      <c r="V71" s="26">
        <v>122.5</v>
      </c>
      <c r="W71" s="26">
        <v>103.8</v>
      </c>
      <c r="X71" s="26">
        <v>63.5</v>
      </c>
      <c r="Y71" s="26">
        <v>90</v>
      </c>
      <c r="Z71" s="26">
        <v>112.7</v>
      </c>
      <c r="AA71" s="26">
        <v>100.6</v>
      </c>
      <c r="AB71" s="26">
        <f t="shared" si="5"/>
        <v>900.7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f t="shared" si="6"/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24">
        <f t="shared" si="7"/>
        <v>0</v>
      </c>
      <c r="AZ71" s="27">
        <v>44035</v>
      </c>
      <c r="BA71" s="25" t="s">
        <v>773</v>
      </c>
      <c r="BB71" s="25" t="s">
        <v>773</v>
      </c>
      <c r="BC71" s="25" t="s">
        <v>799</v>
      </c>
      <c r="BD71" s="32">
        <v>0</v>
      </c>
    </row>
    <row r="72" spans="1:56" x14ac:dyDescent="0.25">
      <c r="A72" s="25">
        <v>203024</v>
      </c>
      <c r="B72" s="25" t="s">
        <v>699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f t="shared" si="4"/>
        <v>0</v>
      </c>
      <c r="P72" s="26">
        <v>0</v>
      </c>
      <c r="Q72" s="26">
        <v>0</v>
      </c>
      <c r="R72" s="26">
        <v>146</v>
      </c>
      <c r="S72" s="26">
        <v>108.45</v>
      </c>
      <c r="T72" s="26">
        <v>61.5</v>
      </c>
      <c r="U72" s="26">
        <v>150.5</v>
      </c>
      <c r="V72" s="26">
        <v>109</v>
      </c>
      <c r="W72" s="26">
        <v>68.75</v>
      </c>
      <c r="X72" s="26">
        <v>45.5</v>
      </c>
      <c r="Y72" s="26">
        <v>0</v>
      </c>
      <c r="Z72" s="26">
        <v>0</v>
      </c>
      <c r="AA72" s="26">
        <v>0</v>
      </c>
      <c r="AB72" s="26">
        <f t="shared" si="5"/>
        <v>689.7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6">
        <v>0</v>
      </c>
      <c r="AM72" s="26">
        <v>0</v>
      </c>
      <c r="AN72" s="26">
        <v>0</v>
      </c>
      <c r="AO72" s="26">
        <f t="shared" si="6"/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24">
        <f t="shared" si="7"/>
        <v>0</v>
      </c>
      <c r="AZ72" s="27">
        <v>43985</v>
      </c>
      <c r="BA72" s="25" t="s">
        <v>773</v>
      </c>
      <c r="BB72" s="25" t="s">
        <v>773</v>
      </c>
      <c r="BC72" s="25" t="s">
        <v>799</v>
      </c>
      <c r="BD72" s="32">
        <v>0</v>
      </c>
    </row>
    <row r="73" spans="1:56" x14ac:dyDescent="0.25">
      <c r="A73" s="25">
        <v>178740</v>
      </c>
      <c r="B73" s="25" t="s">
        <v>562</v>
      </c>
      <c r="C73" s="26">
        <v>0</v>
      </c>
      <c r="D73" s="26">
        <v>0</v>
      </c>
      <c r="E73" s="26">
        <v>0</v>
      </c>
      <c r="F73" s="26">
        <v>298</v>
      </c>
      <c r="G73" s="26">
        <v>339.75</v>
      </c>
      <c r="H73" s="26">
        <v>504</v>
      </c>
      <c r="I73" s="26">
        <v>360</v>
      </c>
      <c r="J73" s="26">
        <v>398</v>
      </c>
      <c r="K73" s="26">
        <v>422.75</v>
      </c>
      <c r="L73" s="26">
        <v>406.75</v>
      </c>
      <c r="M73" s="26">
        <v>374.25</v>
      </c>
      <c r="N73" s="26">
        <v>280</v>
      </c>
      <c r="O73" s="26">
        <f t="shared" si="4"/>
        <v>3383.5</v>
      </c>
      <c r="P73" s="26">
        <v>90</v>
      </c>
      <c r="Q73" s="26">
        <v>170.25</v>
      </c>
      <c r="R73" s="26">
        <v>164.75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f t="shared" si="5"/>
        <v>425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f t="shared" si="6"/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24">
        <f t="shared" si="7"/>
        <v>0</v>
      </c>
      <c r="AZ73" s="27">
        <v>43651</v>
      </c>
      <c r="BA73" s="25" t="s">
        <v>773</v>
      </c>
      <c r="BB73" s="25" t="s">
        <v>773</v>
      </c>
      <c r="BC73" s="25" t="s">
        <v>799</v>
      </c>
      <c r="BD73" s="32">
        <v>0</v>
      </c>
    </row>
    <row r="74" spans="1:56" x14ac:dyDescent="0.25">
      <c r="A74" s="25">
        <v>202759</v>
      </c>
      <c r="B74" s="25" t="s">
        <v>682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20</v>
      </c>
      <c r="O74" s="26">
        <f t="shared" si="4"/>
        <v>20</v>
      </c>
      <c r="P74" s="26">
        <v>202</v>
      </c>
      <c r="Q74" s="26">
        <v>0</v>
      </c>
      <c r="R74" s="26">
        <v>67</v>
      </c>
      <c r="S74" s="26">
        <v>0</v>
      </c>
      <c r="T74" s="26">
        <v>32.25</v>
      </c>
      <c r="U74" s="26">
        <v>20.25</v>
      </c>
      <c r="V74" s="26">
        <v>12.5</v>
      </c>
      <c r="W74" s="26">
        <v>3.5</v>
      </c>
      <c r="X74" s="26">
        <v>0</v>
      </c>
      <c r="Y74" s="26">
        <v>0</v>
      </c>
      <c r="Z74" s="26">
        <v>0</v>
      </c>
      <c r="AA74" s="26">
        <v>0</v>
      </c>
      <c r="AB74" s="26">
        <f t="shared" si="5"/>
        <v>337.5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6">
        <v>0</v>
      </c>
      <c r="AM74" s="26">
        <v>0</v>
      </c>
      <c r="AN74" s="26">
        <v>0</v>
      </c>
      <c r="AO74" s="26">
        <f t="shared" si="6"/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24">
        <f t="shared" si="7"/>
        <v>0</v>
      </c>
      <c r="AZ74" s="27">
        <v>43903</v>
      </c>
      <c r="BA74" s="25" t="s">
        <v>773</v>
      </c>
      <c r="BB74" s="25" t="s">
        <v>773</v>
      </c>
      <c r="BC74" s="25" t="s">
        <v>799</v>
      </c>
      <c r="BD74" s="32">
        <v>0</v>
      </c>
    </row>
    <row r="75" spans="1:56" x14ac:dyDescent="0.25">
      <c r="A75" s="25">
        <v>148237</v>
      </c>
      <c r="B75" s="25" t="s">
        <v>205</v>
      </c>
      <c r="C75" s="26">
        <v>65</v>
      </c>
      <c r="D75" s="26">
        <v>10</v>
      </c>
      <c r="E75" s="26">
        <v>36</v>
      </c>
      <c r="F75" s="26">
        <v>50</v>
      </c>
      <c r="G75" s="26">
        <v>62</v>
      </c>
      <c r="H75" s="26">
        <v>52</v>
      </c>
      <c r="I75" s="26">
        <v>42</v>
      </c>
      <c r="J75" s="26">
        <v>20</v>
      </c>
      <c r="K75" s="26">
        <v>30</v>
      </c>
      <c r="L75" s="26">
        <v>61.75</v>
      </c>
      <c r="M75" s="26">
        <v>68.25</v>
      </c>
      <c r="N75" s="26">
        <v>60</v>
      </c>
      <c r="O75" s="26">
        <f t="shared" si="4"/>
        <v>557</v>
      </c>
      <c r="P75" s="26">
        <v>0</v>
      </c>
      <c r="Q75" s="26">
        <v>51</v>
      </c>
      <c r="R75" s="26">
        <v>30</v>
      </c>
      <c r="S75" s="26">
        <v>30</v>
      </c>
      <c r="T75" s="26">
        <v>30</v>
      </c>
      <c r="U75" s="26">
        <v>31.5</v>
      </c>
      <c r="V75" s="26">
        <v>60</v>
      </c>
      <c r="W75" s="26">
        <v>15</v>
      </c>
      <c r="X75" s="26">
        <v>28.5</v>
      </c>
      <c r="Y75" s="26">
        <v>40</v>
      </c>
      <c r="Z75" s="26">
        <v>10</v>
      </c>
      <c r="AA75" s="26">
        <v>0</v>
      </c>
      <c r="AB75" s="26">
        <f t="shared" si="5"/>
        <v>326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f t="shared" si="6"/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24">
        <f t="shared" si="7"/>
        <v>0</v>
      </c>
      <c r="AZ75" s="27">
        <v>42307</v>
      </c>
      <c r="BA75" s="25" t="s">
        <v>773</v>
      </c>
      <c r="BB75" s="25" t="s">
        <v>773</v>
      </c>
      <c r="BC75" s="25" t="s">
        <v>799</v>
      </c>
      <c r="BD75" s="32">
        <v>0</v>
      </c>
    </row>
    <row r="76" spans="1:56" x14ac:dyDescent="0.25">
      <c r="A76" s="25">
        <v>176609</v>
      </c>
      <c r="B76" s="25" t="s">
        <v>450</v>
      </c>
      <c r="C76" s="26">
        <v>136</v>
      </c>
      <c r="D76" s="26">
        <v>25</v>
      </c>
      <c r="E76" s="26">
        <v>0</v>
      </c>
      <c r="F76" s="26">
        <v>22.5</v>
      </c>
      <c r="G76" s="26">
        <v>43</v>
      </c>
      <c r="H76" s="26">
        <v>49</v>
      </c>
      <c r="I76" s="26">
        <v>7.5</v>
      </c>
      <c r="J76" s="26">
        <v>35</v>
      </c>
      <c r="K76" s="26">
        <v>55</v>
      </c>
      <c r="L76" s="26">
        <v>30</v>
      </c>
      <c r="M76" s="26">
        <v>50</v>
      </c>
      <c r="N76" s="26">
        <v>20</v>
      </c>
      <c r="O76" s="26">
        <f t="shared" si="4"/>
        <v>473</v>
      </c>
      <c r="P76" s="26">
        <v>0</v>
      </c>
      <c r="Q76" s="26">
        <v>65</v>
      </c>
      <c r="R76" s="26">
        <v>30</v>
      </c>
      <c r="S76" s="26">
        <v>49.5</v>
      </c>
      <c r="T76" s="26">
        <v>54</v>
      </c>
      <c r="U76" s="26">
        <v>50</v>
      </c>
      <c r="V76" s="26">
        <v>21</v>
      </c>
      <c r="W76" s="26">
        <v>1.75</v>
      </c>
      <c r="X76" s="26">
        <v>0</v>
      </c>
      <c r="Y76" s="26">
        <v>0</v>
      </c>
      <c r="Z76" s="26">
        <v>0</v>
      </c>
      <c r="AA76" s="26">
        <v>0</v>
      </c>
      <c r="AB76" s="26">
        <f t="shared" si="5"/>
        <v>271.25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26">
        <v>0</v>
      </c>
      <c r="AO76" s="26">
        <f t="shared" si="6"/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24">
        <f t="shared" si="7"/>
        <v>0</v>
      </c>
      <c r="AZ76" s="27">
        <v>43423</v>
      </c>
      <c r="BA76" s="25" t="s">
        <v>773</v>
      </c>
      <c r="BB76" s="25" t="s">
        <v>773</v>
      </c>
      <c r="BC76" s="25" t="s">
        <v>799</v>
      </c>
      <c r="BD76" s="32">
        <v>0</v>
      </c>
    </row>
    <row r="77" spans="1:56" x14ac:dyDescent="0.25">
      <c r="A77" s="25">
        <v>171661</v>
      </c>
      <c r="B77" s="25" t="s">
        <v>292</v>
      </c>
      <c r="C77" s="26">
        <v>128</v>
      </c>
      <c r="D77" s="26">
        <v>207</v>
      </c>
      <c r="E77" s="26">
        <v>189.5</v>
      </c>
      <c r="F77" s="26">
        <v>118.5</v>
      </c>
      <c r="G77" s="26">
        <v>87.5</v>
      </c>
      <c r="H77" s="26">
        <v>186.5</v>
      </c>
      <c r="I77" s="26">
        <v>167</v>
      </c>
      <c r="J77" s="26">
        <v>120.75</v>
      </c>
      <c r="K77" s="26">
        <v>119</v>
      </c>
      <c r="L77" s="26">
        <v>214</v>
      </c>
      <c r="M77" s="26">
        <v>87</v>
      </c>
      <c r="N77" s="26">
        <v>76</v>
      </c>
      <c r="O77" s="26">
        <f t="shared" si="4"/>
        <v>1700.75</v>
      </c>
      <c r="P77" s="26">
        <v>41</v>
      </c>
      <c r="Q77" s="26">
        <v>71</v>
      </c>
      <c r="R77" s="26">
        <v>89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f t="shared" si="5"/>
        <v>201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  <c r="AM77" s="26">
        <v>0</v>
      </c>
      <c r="AN77" s="26">
        <v>0</v>
      </c>
      <c r="AO77" s="26">
        <f t="shared" si="6"/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24">
        <f t="shared" si="7"/>
        <v>0</v>
      </c>
      <c r="AZ77" s="27">
        <v>42794</v>
      </c>
      <c r="BA77" s="25" t="s">
        <v>773</v>
      </c>
      <c r="BB77" s="25" t="s">
        <v>773</v>
      </c>
      <c r="BC77" s="25" t="s">
        <v>799</v>
      </c>
      <c r="BD77" s="32">
        <v>0</v>
      </c>
    </row>
    <row r="78" spans="1:56" x14ac:dyDescent="0.25">
      <c r="A78" s="25">
        <v>177381</v>
      </c>
      <c r="B78" s="25" t="s">
        <v>493</v>
      </c>
      <c r="C78" s="26">
        <v>45</v>
      </c>
      <c r="D78" s="26">
        <v>101.5</v>
      </c>
      <c r="E78" s="26">
        <v>72.5</v>
      </c>
      <c r="F78" s="26">
        <v>70.349999999999994</v>
      </c>
      <c r="G78" s="26">
        <v>63.5</v>
      </c>
      <c r="H78" s="26">
        <v>55.5</v>
      </c>
      <c r="I78" s="26">
        <v>55</v>
      </c>
      <c r="J78" s="26">
        <v>67.5</v>
      </c>
      <c r="K78" s="26">
        <v>32</v>
      </c>
      <c r="L78" s="26">
        <v>48.5</v>
      </c>
      <c r="M78" s="26">
        <v>33.5</v>
      </c>
      <c r="N78" s="26">
        <v>40</v>
      </c>
      <c r="O78" s="26">
        <f t="shared" si="4"/>
        <v>684.85</v>
      </c>
      <c r="P78" s="26">
        <v>5</v>
      </c>
      <c r="Q78" s="26">
        <v>39.25</v>
      </c>
      <c r="R78" s="26">
        <v>31.5</v>
      </c>
      <c r="S78" s="26">
        <v>52.5</v>
      </c>
      <c r="T78" s="26">
        <v>30</v>
      </c>
      <c r="U78" s="26">
        <v>31</v>
      </c>
      <c r="V78" s="26">
        <v>10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f t="shared" si="5"/>
        <v>199.25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  <c r="AM78" s="26">
        <v>0</v>
      </c>
      <c r="AN78" s="26">
        <v>0</v>
      </c>
      <c r="AO78" s="26">
        <f t="shared" si="6"/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24">
        <f t="shared" si="7"/>
        <v>0</v>
      </c>
      <c r="AZ78" s="27">
        <v>43495</v>
      </c>
      <c r="BA78" s="25" t="s">
        <v>773</v>
      </c>
      <c r="BB78" s="25" t="s">
        <v>773</v>
      </c>
      <c r="BC78" s="25" t="s">
        <v>799</v>
      </c>
      <c r="BD78" s="32">
        <v>0</v>
      </c>
    </row>
    <row r="79" spans="1:56" x14ac:dyDescent="0.25">
      <c r="A79" s="25">
        <v>202551</v>
      </c>
      <c r="B79" s="25" t="s">
        <v>315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82.5</v>
      </c>
      <c r="N79" s="26">
        <v>45</v>
      </c>
      <c r="O79" s="26">
        <f t="shared" si="4"/>
        <v>127.5</v>
      </c>
      <c r="P79" s="26">
        <v>0</v>
      </c>
      <c r="Q79" s="26">
        <v>30</v>
      </c>
      <c r="R79" s="26">
        <v>30</v>
      </c>
      <c r="S79" s="26">
        <v>10</v>
      </c>
      <c r="T79" s="26">
        <v>0</v>
      </c>
      <c r="U79" s="26">
        <v>30</v>
      </c>
      <c r="V79" s="26">
        <v>0</v>
      </c>
      <c r="W79" s="26">
        <v>10</v>
      </c>
      <c r="X79" s="26">
        <v>20</v>
      </c>
      <c r="Y79" s="26">
        <v>0</v>
      </c>
      <c r="Z79" s="26">
        <v>0</v>
      </c>
      <c r="AA79" s="26">
        <v>0</v>
      </c>
      <c r="AB79" s="26">
        <f t="shared" si="5"/>
        <v>130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  <c r="AM79" s="26">
        <v>0</v>
      </c>
      <c r="AN79" s="26">
        <v>0</v>
      </c>
      <c r="AO79" s="26">
        <f t="shared" si="6"/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24">
        <f t="shared" si="7"/>
        <v>0</v>
      </c>
      <c r="AZ79" s="27">
        <v>43879</v>
      </c>
      <c r="BA79" s="25" t="s">
        <v>773</v>
      </c>
      <c r="BB79" s="25" t="s">
        <v>773</v>
      </c>
      <c r="BC79" s="25" t="s">
        <v>799</v>
      </c>
      <c r="BD79" s="32">
        <v>0</v>
      </c>
    </row>
    <row r="80" spans="1:56" x14ac:dyDescent="0.25">
      <c r="A80" s="25">
        <v>201491</v>
      </c>
      <c r="B80" s="25" t="s">
        <v>636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40</v>
      </c>
      <c r="L80" s="26">
        <v>30</v>
      </c>
      <c r="M80" s="26">
        <v>30</v>
      </c>
      <c r="N80" s="26">
        <v>32</v>
      </c>
      <c r="O80" s="26">
        <f t="shared" si="4"/>
        <v>132</v>
      </c>
      <c r="P80" s="26">
        <v>0</v>
      </c>
      <c r="Q80" s="26">
        <v>20</v>
      </c>
      <c r="R80" s="26">
        <v>25</v>
      </c>
      <c r="S80" s="26">
        <v>30</v>
      </c>
      <c r="T80" s="26">
        <v>10</v>
      </c>
      <c r="U80" s="26">
        <v>20</v>
      </c>
      <c r="V80" s="26">
        <v>0</v>
      </c>
      <c r="W80" s="26">
        <v>0</v>
      </c>
      <c r="X80" s="26">
        <v>20</v>
      </c>
      <c r="Y80" s="26">
        <v>0</v>
      </c>
      <c r="Z80" s="26">
        <v>0</v>
      </c>
      <c r="AA80" s="26">
        <v>0</v>
      </c>
      <c r="AB80" s="26">
        <f t="shared" si="5"/>
        <v>125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  <c r="AM80" s="26">
        <v>0</v>
      </c>
      <c r="AN80" s="26">
        <v>0</v>
      </c>
      <c r="AO80" s="26">
        <f t="shared" si="6"/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24">
        <f t="shared" si="7"/>
        <v>0</v>
      </c>
      <c r="AZ80" s="27">
        <v>43805</v>
      </c>
      <c r="BA80" s="25" t="s">
        <v>773</v>
      </c>
      <c r="BB80" s="25" t="s">
        <v>773</v>
      </c>
      <c r="BC80" s="25" t="s">
        <v>799</v>
      </c>
      <c r="BD80" s="32">
        <v>0</v>
      </c>
    </row>
    <row r="81" spans="1:56" x14ac:dyDescent="0.25">
      <c r="A81" s="25">
        <v>202780</v>
      </c>
      <c r="B81" s="25" t="s">
        <v>684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25</v>
      </c>
      <c r="O81" s="26">
        <f t="shared" si="4"/>
        <v>25</v>
      </c>
      <c r="P81" s="26">
        <v>45</v>
      </c>
      <c r="Q81" s="26">
        <v>37.5</v>
      </c>
      <c r="R81" s="26">
        <v>40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f t="shared" si="5"/>
        <v>122.5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  <c r="AM81" s="26">
        <v>0</v>
      </c>
      <c r="AN81" s="26">
        <v>0</v>
      </c>
      <c r="AO81" s="26">
        <f t="shared" si="6"/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24">
        <f t="shared" si="7"/>
        <v>0</v>
      </c>
      <c r="AZ81" s="27">
        <v>43906</v>
      </c>
      <c r="BA81" s="25" t="s">
        <v>773</v>
      </c>
      <c r="BB81" s="25" t="s">
        <v>773</v>
      </c>
      <c r="BC81" s="25" t="s">
        <v>799</v>
      </c>
      <c r="BD81" s="32">
        <v>0</v>
      </c>
    </row>
    <row r="82" spans="1:56" x14ac:dyDescent="0.25">
      <c r="A82" s="25">
        <v>175393</v>
      </c>
      <c r="B82" s="25" t="s">
        <v>410</v>
      </c>
      <c r="C82" s="26">
        <v>81.5</v>
      </c>
      <c r="D82" s="26">
        <v>50</v>
      </c>
      <c r="E82" s="26">
        <v>62</v>
      </c>
      <c r="F82" s="26">
        <v>51</v>
      </c>
      <c r="G82" s="26">
        <v>61</v>
      </c>
      <c r="H82" s="26">
        <v>61</v>
      </c>
      <c r="I82" s="26">
        <v>50</v>
      </c>
      <c r="J82" s="26">
        <v>73</v>
      </c>
      <c r="K82" s="26">
        <v>35</v>
      </c>
      <c r="L82" s="26">
        <v>41</v>
      </c>
      <c r="M82" s="26">
        <v>42</v>
      </c>
      <c r="N82" s="26">
        <v>50</v>
      </c>
      <c r="O82" s="26">
        <f t="shared" si="4"/>
        <v>657.5</v>
      </c>
      <c r="P82" s="26">
        <v>0</v>
      </c>
      <c r="Q82" s="26">
        <v>31</v>
      </c>
      <c r="R82" s="26">
        <v>50</v>
      </c>
      <c r="S82" s="26">
        <v>15</v>
      </c>
      <c r="T82" s="26">
        <v>0</v>
      </c>
      <c r="U82" s="26">
        <v>21</v>
      </c>
      <c r="V82" s="26"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f t="shared" si="5"/>
        <v>117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  <c r="AM82" s="26">
        <v>0</v>
      </c>
      <c r="AN82" s="26">
        <v>0</v>
      </c>
      <c r="AO82" s="26">
        <f t="shared" si="6"/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24">
        <f t="shared" si="7"/>
        <v>0</v>
      </c>
      <c r="AZ82" s="27">
        <v>43206</v>
      </c>
      <c r="BA82" s="25" t="s">
        <v>773</v>
      </c>
      <c r="BB82" s="25" t="s">
        <v>773</v>
      </c>
      <c r="BC82" s="25" t="s">
        <v>799</v>
      </c>
      <c r="BD82" s="32">
        <v>0</v>
      </c>
    </row>
    <row r="83" spans="1:56" x14ac:dyDescent="0.25">
      <c r="A83" s="25">
        <v>202313</v>
      </c>
      <c r="B83" s="25" t="s">
        <v>659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20</v>
      </c>
      <c r="M83" s="26">
        <v>30</v>
      </c>
      <c r="N83" s="26">
        <v>9.3000000000000007</v>
      </c>
      <c r="O83" s="26">
        <f t="shared" si="4"/>
        <v>59.3</v>
      </c>
      <c r="P83" s="26">
        <v>0</v>
      </c>
      <c r="Q83" s="26">
        <v>50</v>
      </c>
      <c r="R83" s="26">
        <v>13</v>
      </c>
      <c r="S83" s="26">
        <v>27</v>
      </c>
      <c r="T83" s="26">
        <v>0</v>
      </c>
      <c r="U83" s="26">
        <v>0</v>
      </c>
      <c r="V83" s="26">
        <v>10</v>
      </c>
      <c r="W83" s="26">
        <v>15</v>
      </c>
      <c r="X83" s="26">
        <v>0</v>
      </c>
      <c r="Y83" s="26">
        <v>0</v>
      </c>
      <c r="Z83" s="26">
        <v>0</v>
      </c>
      <c r="AA83" s="26">
        <v>0</v>
      </c>
      <c r="AB83" s="26">
        <f t="shared" si="5"/>
        <v>115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  <c r="AM83" s="26">
        <v>0</v>
      </c>
      <c r="AN83" s="26">
        <v>0</v>
      </c>
      <c r="AO83" s="26">
        <f t="shared" si="6"/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24">
        <f t="shared" si="7"/>
        <v>0</v>
      </c>
      <c r="AZ83" s="27">
        <v>43861</v>
      </c>
      <c r="BA83" s="25" t="s">
        <v>773</v>
      </c>
      <c r="BB83" s="25" t="s">
        <v>773</v>
      </c>
      <c r="BC83" s="25" t="s">
        <v>799</v>
      </c>
      <c r="BD83" s="32">
        <v>0</v>
      </c>
    </row>
    <row r="84" spans="1:56" x14ac:dyDescent="0.25">
      <c r="A84" s="25">
        <v>178396</v>
      </c>
      <c r="B84" s="25" t="s">
        <v>547</v>
      </c>
      <c r="C84" s="26">
        <v>0</v>
      </c>
      <c r="D84" s="26">
        <v>20</v>
      </c>
      <c r="E84" s="26">
        <v>43.5</v>
      </c>
      <c r="F84" s="26">
        <v>21</v>
      </c>
      <c r="G84" s="26">
        <v>10</v>
      </c>
      <c r="H84" s="26">
        <v>10</v>
      </c>
      <c r="I84" s="26">
        <v>11</v>
      </c>
      <c r="J84" s="26">
        <v>20</v>
      </c>
      <c r="K84" s="26">
        <v>10</v>
      </c>
      <c r="L84" s="26">
        <v>30</v>
      </c>
      <c r="M84" s="26">
        <v>50</v>
      </c>
      <c r="N84" s="26">
        <v>50</v>
      </c>
      <c r="O84" s="26">
        <f t="shared" ref="O84:O147" si="8">SUM(C84:N84)</f>
        <v>275.5</v>
      </c>
      <c r="P84" s="26">
        <v>20</v>
      </c>
      <c r="Q84" s="26">
        <v>40</v>
      </c>
      <c r="R84" s="26">
        <v>20</v>
      </c>
      <c r="S84" s="26">
        <v>12.5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f t="shared" ref="AB84:AB147" si="9">SUM(P84:AA84)</f>
        <v>92.5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  <c r="AM84" s="26">
        <v>0</v>
      </c>
      <c r="AN84" s="26">
        <v>0</v>
      </c>
      <c r="AO84" s="26">
        <f t="shared" ref="AO84:AO147" si="10">SUM(AC84:AN84)</f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24">
        <f t="shared" si="7"/>
        <v>0</v>
      </c>
      <c r="AZ84" s="27">
        <v>43606</v>
      </c>
      <c r="BA84" s="25" t="s">
        <v>773</v>
      </c>
      <c r="BB84" s="25" t="s">
        <v>773</v>
      </c>
      <c r="BC84" s="25" t="s">
        <v>799</v>
      </c>
      <c r="BD84" s="32">
        <v>0</v>
      </c>
    </row>
    <row r="85" spans="1:56" x14ac:dyDescent="0.25">
      <c r="A85" s="25">
        <v>176301</v>
      </c>
      <c r="B85" s="25" t="s">
        <v>441</v>
      </c>
      <c r="C85" s="26">
        <v>136.25</v>
      </c>
      <c r="D85" s="26">
        <v>172.45</v>
      </c>
      <c r="E85" s="26">
        <v>145.35000000000002</v>
      </c>
      <c r="F85" s="26">
        <v>151.85</v>
      </c>
      <c r="G85" s="26">
        <v>123.05</v>
      </c>
      <c r="H85" s="26">
        <v>131.1</v>
      </c>
      <c r="I85" s="26">
        <v>131.55000000000001</v>
      </c>
      <c r="J85" s="26">
        <v>57.5</v>
      </c>
      <c r="K85" s="26">
        <v>130.75</v>
      </c>
      <c r="L85" s="26">
        <v>82.75</v>
      </c>
      <c r="M85" s="26">
        <v>61</v>
      </c>
      <c r="N85" s="26">
        <v>0</v>
      </c>
      <c r="O85" s="26">
        <f t="shared" si="8"/>
        <v>1323.6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75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f t="shared" si="9"/>
        <v>75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  <c r="AM85" s="26">
        <v>0</v>
      </c>
      <c r="AN85" s="26">
        <v>0</v>
      </c>
      <c r="AO85" s="26">
        <f t="shared" si="10"/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24">
        <f t="shared" ref="AY85:AY148" si="11">SUM(AP85:AX85)</f>
        <v>0</v>
      </c>
      <c r="AZ85" s="27">
        <v>43319</v>
      </c>
      <c r="BA85" s="25" t="s">
        <v>773</v>
      </c>
      <c r="BB85" s="25" t="s">
        <v>773</v>
      </c>
      <c r="BC85" s="25" t="s">
        <v>799</v>
      </c>
      <c r="BD85" s="32">
        <v>0</v>
      </c>
    </row>
    <row r="86" spans="1:56" x14ac:dyDescent="0.25">
      <c r="A86" s="25">
        <v>177555</v>
      </c>
      <c r="B86" s="25" t="s">
        <v>502</v>
      </c>
      <c r="C86" s="26">
        <v>55</v>
      </c>
      <c r="D86" s="26">
        <v>30</v>
      </c>
      <c r="E86" s="26">
        <v>47.7</v>
      </c>
      <c r="F86" s="26">
        <v>49</v>
      </c>
      <c r="G86" s="26">
        <v>45</v>
      </c>
      <c r="H86" s="26">
        <v>50</v>
      </c>
      <c r="I86" s="26">
        <v>37.5</v>
      </c>
      <c r="J86" s="26">
        <v>20</v>
      </c>
      <c r="K86" s="26">
        <v>30</v>
      </c>
      <c r="L86" s="26">
        <v>30</v>
      </c>
      <c r="M86" s="26">
        <v>18</v>
      </c>
      <c r="N86" s="26">
        <v>0</v>
      </c>
      <c r="O86" s="26">
        <f t="shared" si="8"/>
        <v>412.2</v>
      </c>
      <c r="P86" s="26">
        <v>0</v>
      </c>
      <c r="Q86" s="26">
        <v>30</v>
      </c>
      <c r="R86" s="26">
        <v>40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f t="shared" si="9"/>
        <v>70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  <c r="AM86" s="26">
        <v>0</v>
      </c>
      <c r="AN86" s="26">
        <v>0</v>
      </c>
      <c r="AO86" s="26">
        <f t="shared" si="10"/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24">
        <f t="shared" si="11"/>
        <v>0</v>
      </c>
      <c r="AZ86" s="27">
        <v>43514</v>
      </c>
      <c r="BA86" s="25" t="s">
        <v>773</v>
      </c>
      <c r="BB86" s="25" t="s">
        <v>773</v>
      </c>
      <c r="BC86" s="25" t="s">
        <v>799</v>
      </c>
      <c r="BD86" s="32">
        <v>0</v>
      </c>
    </row>
    <row r="87" spans="1:56" x14ac:dyDescent="0.25">
      <c r="A87" s="25">
        <v>143236</v>
      </c>
      <c r="B87" s="25" t="s">
        <v>140</v>
      </c>
      <c r="C87" s="26">
        <v>32</v>
      </c>
      <c r="D87" s="26">
        <v>50</v>
      </c>
      <c r="E87" s="26">
        <v>35</v>
      </c>
      <c r="F87" s="26">
        <v>18</v>
      </c>
      <c r="G87" s="26">
        <v>32.5</v>
      </c>
      <c r="H87" s="26">
        <v>60.5</v>
      </c>
      <c r="I87" s="26">
        <v>53</v>
      </c>
      <c r="J87" s="26">
        <v>60</v>
      </c>
      <c r="K87" s="26">
        <v>41.5</v>
      </c>
      <c r="L87" s="26">
        <v>20</v>
      </c>
      <c r="M87" s="26">
        <v>42.5</v>
      </c>
      <c r="N87" s="26">
        <v>33.75</v>
      </c>
      <c r="O87" s="26">
        <f t="shared" si="8"/>
        <v>478.75</v>
      </c>
      <c r="P87" s="26">
        <v>0</v>
      </c>
      <c r="Q87" s="26">
        <v>56.5</v>
      </c>
      <c r="R87" s="26">
        <v>5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f t="shared" si="9"/>
        <v>61.5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  <c r="AM87" s="26">
        <v>0</v>
      </c>
      <c r="AN87" s="26">
        <v>0</v>
      </c>
      <c r="AO87" s="26">
        <f t="shared" si="10"/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24">
        <f t="shared" si="11"/>
        <v>0</v>
      </c>
      <c r="AZ87" s="27">
        <v>41658</v>
      </c>
      <c r="BA87" s="25" t="s">
        <v>773</v>
      </c>
      <c r="BB87" s="25" t="s">
        <v>773</v>
      </c>
      <c r="BC87" s="25" t="s">
        <v>799</v>
      </c>
      <c r="BD87" s="32">
        <v>0</v>
      </c>
    </row>
    <row r="88" spans="1:56" x14ac:dyDescent="0.25">
      <c r="A88" s="25">
        <v>179474</v>
      </c>
      <c r="B88" s="25" t="s">
        <v>587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42</v>
      </c>
      <c r="I88" s="26">
        <v>42</v>
      </c>
      <c r="J88" s="26">
        <v>0</v>
      </c>
      <c r="K88" s="26">
        <v>41.5</v>
      </c>
      <c r="L88" s="26">
        <v>40</v>
      </c>
      <c r="M88" s="26">
        <v>25</v>
      </c>
      <c r="N88" s="26">
        <v>50</v>
      </c>
      <c r="O88" s="26">
        <f t="shared" si="8"/>
        <v>240.5</v>
      </c>
      <c r="P88" s="26">
        <v>42.5</v>
      </c>
      <c r="Q88" s="26">
        <v>3.75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f t="shared" si="9"/>
        <v>46.25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  <c r="AM88" s="26">
        <v>0</v>
      </c>
      <c r="AN88" s="26">
        <v>0</v>
      </c>
      <c r="AO88" s="26">
        <f t="shared" si="10"/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24">
        <f t="shared" si="11"/>
        <v>0</v>
      </c>
      <c r="AZ88" s="27">
        <v>43726</v>
      </c>
      <c r="BA88" s="25" t="s">
        <v>773</v>
      </c>
      <c r="BB88" s="25" t="s">
        <v>773</v>
      </c>
      <c r="BC88" s="25" t="s">
        <v>799</v>
      </c>
      <c r="BD88" s="32">
        <v>0</v>
      </c>
    </row>
    <row r="89" spans="1:56" x14ac:dyDescent="0.25">
      <c r="A89" s="5">
        <v>207479</v>
      </c>
      <c r="B89" s="5" t="s">
        <v>484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f t="shared" si="8"/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26">
        <v>0</v>
      </c>
      <c r="AA89" s="26">
        <v>20</v>
      </c>
      <c r="AB89" s="26">
        <f t="shared" si="9"/>
        <v>20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  <c r="AM89" s="26">
        <v>0</v>
      </c>
      <c r="AN89" s="26">
        <v>0</v>
      </c>
      <c r="AO89" s="26">
        <f t="shared" si="10"/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24">
        <f t="shared" si="11"/>
        <v>0</v>
      </c>
      <c r="AZ89" s="27">
        <v>44257</v>
      </c>
      <c r="BA89" s="5" t="s">
        <v>773</v>
      </c>
      <c r="BB89" s="25" t="s">
        <v>773</v>
      </c>
      <c r="BC89" s="25" t="s">
        <v>799</v>
      </c>
      <c r="BD89" s="32">
        <v>0</v>
      </c>
    </row>
    <row r="90" spans="1:56" x14ac:dyDescent="0.25">
      <c r="A90" s="25">
        <v>205554</v>
      </c>
      <c r="B90" s="25" t="s">
        <v>823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f t="shared" si="8"/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10</v>
      </c>
      <c r="X90" s="26">
        <v>10</v>
      </c>
      <c r="Y90" s="26">
        <v>0</v>
      </c>
      <c r="Z90" s="26">
        <v>0</v>
      </c>
      <c r="AA90" s="26">
        <v>0</v>
      </c>
      <c r="AB90" s="26">
        <f t="shared" si="9"/>
        <v>20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  <c r="AM90" s="26">
        <v>0</v>
      </c>
      <c r="AN90" s="26">
        <v>0</v>
      </c>
      <c r="AO90" s="26">
        <f t="shared" si="10"/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24">
        <f t="shared" si="11"/>
        <v>0</v>
      </c>
      <c r="AZ90" s="27">
        <v>44146</v>
      </c>
      <c r="BA90" s="25" t="s">
        <v>773</v>
      </c>
      <c r="BB90" s="25" t="s">
        <v>773</v>
      </c>
      <c r="BC90" s="25" t="s">
        <v>799</v>
      </c>
      <c r="BD90" s="32">
        <v>0</v>
      </c>
    </row>
    <row r="91" spans="1:56" x14ac:dyDescent="0.25">
      <c r="A91" s="25">
        <v>179502</v>
      </c>
      <c r="B91" s="25" t="s">
        <v>590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20</v>
      </c>
      <c r="L91" s="26">
        <v>20</v>
      </c>
      <c r="M91" s="26">
        <v>0</v>
      </c>
      <c r="N91" s="26">
        <v>0</v>
      </c>
      <c r="O91" s="26">
        <f t="shared" si="8"/>
        <v>40</v>
      </c>
      <c r="P91" s="26">
        <v>0</v>
      </c>
      <c r="Q91" s="26">
        <v>10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f t="shared" si="9"/>
        <v>10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26">
        <v>0</v>
      </c>
      <c r="AO91" s="26">
        <f t="shared" si="10"/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24">
        <f t="shared" si="11"/>
        <v>0</v>
      </c>
      <c r="AZ91" s="27">
        <v>43775</v>
      </c>
      <c r="BA91" s="25" t="s">
        <v>773</v>
      </c>
      <c r="BB91" s="25" t="s">
        <v>773</v>
      </c>
      <c r="BC91" s="25" t="s">
        <v>799</v>
      </c>
      <c r="BD91" s="32">
        <v>0</v>
      </c>
    </row>
    <row r="92" spans="1:56" x14ac:dyDescent="0.25">
      <c r="A92" s="25">
        <v>212086</v>
      </c>
      <c r="B92" s="25" t="s">
        <v>1085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f t="shared" si="8"/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f t="shared" si="9"/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  <c r="AM92" s="26">
        <v>0</v>
      </c>
      <c r="AN92" s="26">
        <v>0</v>
      </c>
      <c r="AO92" s="26">
        <f t="shared" si="10"/>
        <v>0</v>
      </c>
      <c r="AP92" s="12">
        <v>102</v>
      </c>
      <c r="AQ92" s="12">
        <v>92</v>
      </c>
      <c r="AR92" s="12">
        <v>194</v>
      </c>
      <c r="AS92" s="12">
        <v>103</v>
      </c>
      <c r="AT92" s="12">
        <v>165</v>
      </c>
      <c r="AU92" s="12">
        <v>180</v>
      </c>
      <c r="AV92" s="12">
        <v>148</v>
      </c>
      <c r="AW92" s="12">
        <v>200</v>
      </c>
      <c r="AX92" s="12">
        <v>321</v>
      </c>
      <c r="AY92" s="24">
        <f t="shared" si="11"/>
        <v>1505</v>
      </c>
      <c r="AZ92" s="27">
        <v>44658</v>
      </c>
      <c r="BA92" s="27" t="s">
        <v>773</v>
      </c>
      <c r="BB92" s="25" t="s">
        <v>773</v>
      </c>
      <c r="BC92" s="25" t="s">
        <v>799</v>
      </c>
      <c r="BD92" s="32">
        <v>0</v>
      </c>
    </row>
    <row r="93" spans="1:56" x14ac:dyDescent="0.25">
      <c r="A93" s="25">
        <v>212276</v>
      </c>
      <c r="B93" s="25" t="s">
        <v>1089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f t="shared" si="8"/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f t="shared" si="9"/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f t="shared" si="10"/>
        <v>0</v>
      </c>
      <c r="AP93" s="12">
        <v>51.5</v>
      </c>
      <c r="AQ93" s="12">
        <v>148.5</v>
      </c>
      <c r="AR93" s="12">
        <v>45</v>
      </c>
      <c r="AS93" s="12">
        <v>92.95</v>
      </c>
      <c r="AT93" s="12">
        <v>52</v>
      </c>
      <c r="AU93" s="12">
        <v>0</v>
      </c>
      <c r="AV93" s="12">
        <v>80</v>
      </c>
      <c r="AW93" s="12">
        <v>96</v>
      </c>
      <c r="AX93" s="12">
        <v>152</v>
      </c>
      <c r="AY93" s="24">
        <f t="shared" si="11"/>
        <v>717.95</v>
      </c>
      <c r="AZ93" s="27">
        <v>44672</v>
      </c>
      <c r="BA93" s="27" t="s">
        <v>773</v>
      </c>
      <c r="BB93" s="25" t="s">
        <v>773</v>
      </c>
      <c r="BC93" s="25" t="s">
        <v>799</v>
      </c>
      <c r="BD93" s="32">
        <v>0</v>
      </c>
    </row>
    <row r="94" spans="1:56" x14ac:dyDescent="0.25">
      <c r="A94" s="25">
        <v>212478</v>
      </c>
      <c r="B94" s="25" t="s">
        <v>1094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f t="shared" si="8"/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f t="shared" si="9"/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  <c r="AM94" s="26">
        <v>0</v>
      </c>
      <c r="AN94" s="26">
        <v>0</v>
      </c>
      <c r="AO94" s="26">
        <f t="shared" si="10"/>
        <v>0</v>
      </c>
      <c r="AP94" s="12">
        <v>0</v>
      </c>
      <c r="AQ94" s="12">
        <v>10</v>
      </c>
      <c r="AR94" s="12">
        <v>30</v>
      </c>
      <c r="AS94" s="12">
        <v>40</v>
      </c>
      <c r="AT94" s="12">
        <v>80</v>
      </c>
      <c r="AU94" s="12">
        <v>30</v>
      </c>
      <c r="AV94" s="12">
        <v>66</v>
      </c>
      <c r="AW94" s="12">
        <v>67.8</v>
      </c>
      <c r="AX94" s="12">
        <v>100.5</v>
      </c>
      <c r="AY94" s="24">
        <f t="shared" si="11"/>
        <v>424.3</v>
      </c>
      <c r="AZ94" s="27">
        <v>44690</v>
      </c>
      <c r="BA94" s="27" t="s">
        <v>773</v>
      </c>
      <c r="BB94" s="25" t="s">
        <v>773</v>
      </c>
      <c r="BC94" s="25" t="s">
        <v>799</v>
      </c>
      <c r="BD94" s="32">
        <v>0</v>
      </c>
    </row>
    <row r="95" spans="1:56" x14ac:dyDescent="0.25">
      <c r="A95" s="25">
        <v>212571</v>
      </c>
      <c r="B95" s="25" t="s">
        <v>1096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f t="shared" si="8"/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f t="shared" si="9"/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  <c r="AM95" s="26">
        <v>0</v>
      </c>
      <c r="AN95" s="26">
        <v>0</v>
      </c>
      <c r="AO95" s="26">
        <f t="shared" si="10"/>
        <v>0</v>
      </c>
      <c r="AP95" s="12">
        <v>0</v>
      </c>
      <c r="AQ95" s="12">
        <v>17.5</v>
      </c>
      <c r="AR95" s="12">
        <v>16.5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24">
        <f t="shared" si="11"/>
        <v>34</v>
      </c>
      <c r="AZ95" s="27">
        <v>44698</v>
      </c>
      <c r="BA95" s="27" t="s">
        <v>773</v>
      </c>
      <c r="BB95" s="25" t="s">
        <v>773</v>
      </c>
      <c r="BC95" s="25" t="s">
        <v>799</v>
      </c>
      <c r="BD95" s="32">
        <v>0</v>
      </c>
    </row>
    <row r="96" spans="1:56" x14ac:dyDescent="0.25">
      <c r="A96" s="25">
        <v>212976</v>
      </c>
      <c r="B96" s="25" t="s">
        <v>1101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f t="shared" si="8"/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f t="shared" si="9"/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f t="shared" si="10"/>
        <v>0</v>
      </c>
      <c r="AP96" s="12">
        <v>0</v>
      </c>
      <c r="AQ96" s="12">
        <v>0</v>
      </c>
      <c r="AR96" s="12">
        <v>123.5</v>
      </c>
      <c r="AS96" s="12">
        <v>202.25</v>
      </c>
      <c r="AT96" s="12">
        <v>211.5</v>
      </c>
      <c r="AU96" s="12">
        <v>279.95000000000005</v>
      </c>
      <c r="AV96" s="12">
        <v>274.3</v>
      </c>
      <c r="AW96" s="12">
        <v>331.20000000000005</v>
      </c>
      <c r="AX96" s="12">
        <v>506.90000000000003</v>
      </c>
      <c r="AY96" s="24">
        <f t="shared" si="11"/>
        <v>1929.6000000000001</v>
      </c>
      <c r="AZ96" s="27">
        <v>44723</v>
      </c>
      <c r="BA96" s="27" t="s">
        <v>773</v>
      </c>
      <c r="BB96" s="27" t="s">
        <v>773</v>
      </c>
      <c r="BC96" s="27" t="s">
        <v>799</v>
      </c>
      <c r="BD96" s="32">
        <v>0</v>
      </c>
    </row>
    <row r="97" spans="1:56" x14ac:dyDescent="0.25">
      <c r="A97" s="25">
        <v>213321</v>
      </c>
      <c r="B97" s="25" t="s">
        <v>1104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f t="shared" si="8"/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f t="shared" si="9"/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  <c r="AM97" s="26">
        <v>0</v>
      </c>
      <c r="AN97" s="26">
        <v>0</v>
      </c>
      <c r="AO97" s="26">
        <f t="shared" si="10"/>
        <v>0</v>
      </c>
      <c r="AP97" s="12">
        <v>0</v>
      </c>
      <c r="AQ97" s="12">
        <v>0</v>
      </c>
      <c r="AR97" s="12">
        <v>0</v>
      </c>
      <c r="AS97" s="12">
        <v>70</v>
      </c>
      <c r="AT97" s="12">
        <v>22</v>
      </c>
      <c r="AU97" s="12">
        <v>42</v>
      </c>
      <c r="AV97" s="12">
        <v>0</v>
      </c>
      <c r="AW97" s="12">
        <v>84</v>
      </c>
      <c r="AX97" s="12">
        <v>10</v>
      </c>
      <c r="AY97" s="24">
        <f t="shared" si="11"/>
        <v>228</v>
      </c>
      <c r="AZ97" s="27">
        <v>44749</v>
      </c>
      <c r="BA97" s="27" t="s">
        <v>773</v>
      </c>
      <c r="BB97" s="27" t="s">
        <v>773</v>
      </c>
      <c r="BC97" s="27" t="s">
        <v>799</v>
      </c>
      <c r="BD97" s="32">
        <v>0</v>
      </c>
    </row>
    <row r="98" spans="1:56" x14ac:dyDescent="0.25">
      <c r="A98" s="25">
        <v>213647</v>
      </c>
      <c r="B98" s="25" t="s">
        <v>1111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f t="shared" si="8"/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f t="shared" si="9"/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  <c r="AM98" s="26">
        <v>0</v>
      </c>
      <c r="AN98" s="26">
        <v>0</v>
      </c>
      <c r="AO98" s="26">
        <f t="shared" si="10"/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40</v>
      </c>
      <c r="AU98" s="12">
        <v>40</v>
      </c>
      <c r="AV98" s="12">
        <v>50.5</v>
      </c>
      <c r="AW98" s="12">
        <v>22</v>
      </c>
      <c r="AX98" s="12">
        <v>75.5</v>
      </c>
      <c r="AY98" s="24">
        <f t="shared" si="11"/>
        <v>228</v>
      </c>
      <c r="AZ98" s="27">
        <v>44778</v>
      </c>
      <c r="BA98" s="29" t="s">
        <v>773</v>
      </c>
      <c r="BB98" s="31" t="s">
        <v>773</v>
      </c>
      <c r="BC98" s="31" t="s">
        <v>799</v>
      </c>
      <c r="BD98" s="32">
        <v>0</v>
      </c>
    </row>
    <row r="99" spans="1:56" x14ac:dyDescent="0.25">
      <c r="A99" s="25">
        <v>213953</v>
      </c>
      <c r="B99" s="29" t="s">
        <v>1120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f t="shared" si="8"/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f t="shared" si="9"/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0</v>
      </c>
      <c r="AO99" s="26">
        <f t="shared" si="10"/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201</v>
      </c>
      <c r="AV99" s="12">
        <v>113.95</v>
      </c>
      <c r="AW99" s="12">
        <v>230</v>
      </c>
      <c r="AX99" s="12">
        <v>334.35</v>
      </c>
      <c r="AY99" s="24">
        <f t="shared" si="11"/>
        <v>879.30000000000007</v>
      </c>
      <c r="AZ99" s="30">
        <v>44806</v>
      </c>
      <c r="BA99" s="25" t="s">
        <v>773</v>
      </c>
      <c r="BB99" s="31" t="s">
        <v>773</v>
      </c>
      <c r="BC99" s="31" t="s">
        <v>799</v>
      </c>
      <c r="BD99" s="32">
        <v>0</v>
      </c>
    </row>
    <row r="100" spans="1:56" x14ac:dyDescent="0.25">
      <c r="A100" s="25">
        <v>214214</v>
      </c>
      <c r="B100" s="29" t="s">
        <v>1121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f t="shared" si="8"/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f t="shared" si="9"/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  <c r="AM100" s="26">
        <v>0</v>
      </c>
      <c r="AN100" s="26">
        <v>0</v>
      </c>
      <c r="AO100" s="26">
        <f t="shared" si="10"/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10</v>
      </c>
      <c r="AV100" s="12">
        <v>50</v>
      </c>
      <c r="AW100" s="12">
        <v>22</v>
      </c>
      <c r="AX100" s="12">
        <v>46</v>
      </c>
      <c r="AY100" s="24">
        <f t="shared" si="11"/>
        <v>128</v>
      </c>
      <c r="AZ100" s="30">
        <v>44828</v>
      </c>
      <c r="BA100" s="29" t="s">
        <v>773</v>
      </c>
      <c r="BB100" s="31" t="s">
        <v>773</v>
      </c>
      <c r="BC100" s="31" t="s">
        <v>799</v>
      </c>
      <c r="BD100" s="32">
        <v>0</v>
      </c>
    </row>
    <row r="101" spans="1:56" x14ac:dyDescent="0.25">
      <c r="A101" s="25">
        <v>214320</v>
      </c>
      <c r="B101" s="29" t="s">
        <v>1122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f t="shared" si="8"/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>
        <v>0</v>
      </c>
      <c r="AB101" s="26">
        <f t="shared" si="9"/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f t="shared" si="10"/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526.70000000000005</v>
      </c>
      <c r="AW101" s="12">
        <v>171</v>
      </c>
      <c r="AX101" s="12">
        <v>0</v>
      </c>
      <c r="AY101" s="24">
        <f t="shared" si="11"/>
        <v>697.7</v>
      </c>
      <c r="AZ101" s="30">
        <v>44837</v>
      </c>
      <c r="BA101" s="29" t="s">
        <v>773</v>
      </c>
      <c r="BB101" s="31" t="s">
        <v>773</v>
      </c>
      <c r="BC101" s="31" t="s">
        <v>799</v>
      </c>
      <c r="BD101" s="32">
        <v>0</v>
      </c>
    </row>
    <row r="102" spans="1:56" x14ac:dyDescent="0.25">
      <c r="A102" s="32">
        <v>214699</v>
      </c>
      <c r="B102" s="25" t="s">
        <v>1189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f t="shared" si="8"/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f t="shared" si="9"/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  <c r="AM102" s="26">
        <v>0</v>
      </c>
      <c r="AN102" s="26">
        <v>0</v>
      </c>
      <c r="AO102" s="26">
        <f t="shared" si="10"/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32">
        <v>0</v>
      </c>
      <c r="AV102" s="12">
        <v>0</v>
      </c>
      <c r="AW102" s="12">
        <v>49</v>
      </c>
      <c r="AX102" s="12">
        <v>50.5</v>
      </c>
      <c r="AY102" s="24">
        <f t="shared" si="11"/>
        <v>99.5</v>
      </c>
      <c r="AZ102" s="30">
        <v>44869</v>
      </c>
      <c r="BA102" s="25" t="s">
        <v>773</v>
      </c>
      <c r="BB102" s="25" t="s">
        <v>773</v>
      </c>
      <c r="BC102" s="25" t="s">
        <v>799</v>
      </c>
      <c r="BD102" s="32">
        <v>0</v>
      </c>
    </row>
    <row r="103" spans="1:56" x14ac:dyDescent="0.25">
      <c r="A103" s="25">
        <v>119023</v>
      </c>
      <c r="B103" s="25" t="s">
        <v>1</v>
      </c>
      <c r="C103" s="26">
        <v>360.5</v>
      </c>
      <c r="D103" s="26">
        <v>630.5</v>
      </c>
      <c r="E103" s="26">
        <v>1282.5</v>
      </c>
      <c r="F103" s="26">
        <v>655.5</v>
      </c>
      <c r="G103" s="26">
        <v>908</v>
      </c>
      <c r="H103" s="26">
        <v>255</v>
      </c>
      <c r="I103" s="26">
        <v>999</v>
      </c>
      <c r="J103" s="26">
        <v>558.5</v>
      </c>
      <c r="K103" s="26">
        <v>702</v>
      </c>
      <c r="L103" s="26">
        <v>755.5</v>
      </c>
      <c r="M103" s="26">
        <v>921</v>
      </c>
      <c r="N103" s="26">
        <v>821.29999999999984</v>
      </c>
      <c r="O103" s="26">
        <f t="shared" si="8"/>
        <v>8849.2999999999993</v>
      </c>
      <c r="P103" s="26">
        <v>0</v>
      </c>
      <c r="Q103" s="26">
        <v>516</v>
      </c>
      <c r="R103" s="26">
        <v>811.5</v>
      </c>
      <c r="S103" s="26">
        <v>1010</v>
      </c>
      <c r="T103" s="26">
        <v>883.75</v>
      </c>
      <c r="U103" s="26">
        <v>867.5</v>
      </c>
      <c r="V103" s="26">
        <v>1217.5</v>
      </c>
      <c r="W103" s="26">
        <v>137.5</v>
      </c>
      <c r="X103" s="26">
        <v>822</v>
      </c>
      <c r="Y103" s="26">
        <v>1169.75</v>
      </c>
      <c r="Z103" s="26">
        <v>1022</v>
      </c>
      <c r="AA103" s="26">
        <v>702.5</v>
      </c>
      <c r="AB103" s="26">
        <f t="shared" si="9"/>
        <v>9160</v>
      </c>
      <c r="AC103" s="26">
        <v>608.5</v>
      </c>
      <c r="AD103" s="26">
        <v>629</v>
      </c>
      <c r="AE103" s="26">
        <v>1245</v>
      </c>
      <c r="AF103" s="26">
        <v>1107</v>
      </c>
      <c r="AG103" s="26">
        <v>440</v>
      </c>
      <c r="AH103" s="26">
        <v>1135.5</v>
      </c>
      <c r="AI103" s="26">
        <v>1264</v>
      </c>
      <c r="AJ103" s="26">
        <v>772.5</v>
      </c>
      <c r="AK103" s="26">
        <v>1275.5</v>
      </c>
      <c r="AL103" s="26">
        <v>882.5</v>
      </c>
      <c r="AM103" s="26">
        <v>1328.4</v>
      </c>
      <c r="AN103" s="26">
        <v>1601.5</v>
      </c>
      <c r="AO103" s="26">
        <f t="shared" si="10"/>
        <v>12289.4</v>
      </c>
      <c r="AP103" s="12">
        <v>294</v>
      </c>
      <c r="AQ103" s="12">
        <v>1025</v>
      </c>
      <c r="AR103" s="12">
        <v>1299.5</v>
      </c>
      <c r="AS103" s="12">
        <v>969.40000000000009</v>
      </c>
      <c r="AT103" s="12">
        <v>702</v>
      </c>
      <c r="AU103" s="12">
        <v>226.7</v>
      </c>
      <c r="AV103" s="12">
        <v>977</v>
      </c>
      <c r="AW103" s="12">
        <v>1421.6000000000001</v>
      </c>
      <c r="AX103" s="12">
        <v>1043.7</v>
      </c>
      <c r="AY103" s="24">
        <f t="shared" si="11"/>
        <v>7958.9</v>
      </c>
      <c r="AZ103" s="27">
        <v>39996</v>
      </c>
      <c r="BA103" s="25" t="s">
        <v>764</v>
      </c>
      <c r="BB103" s="25" t="s">
        <v>773</v>
      </c>
      <c r="BC103" s="25" t="s">
        <v>799</v>
      </c>
      <c r="BD103" s="32" t="s">
        <v>1199</v>
      </c>
    </row>
    <row r="104" spans="1:56" x14ac:dyDescent="0.25">
      <c r="A104" s="25">
        <v>171469</v>
      </c>
      <c r="B104" s="25" t="s">
        <v>284</v>
      </c>
      <c r="C104" s="26">
        <v>433.75</v>
      </c>
      <c r="D104" s="26">
        <v>472.75</v>
      </c>
      <c r="E104" s="26">
        <v>845.5</v>
      </c>
      <c r="F104" s="26">
        <v>630.5</v>
      </c>
      <c r="G104" s="26">
        <v>542.25</v>
      </c>
      <c r="H104" s="26">
        <v>534.75</v>
      </c>
      <c r="I104" s="26">
        <v>582.5</v>
      </c>
      <c r="J104" s="26">
        <v>208</v>
      </c>
      <c r="K104" s="26">
        <v>506.25</v>
      </c>
      <c r="L104" s="26">
        <v>532.5</v>
      </c>
      <c r="M104" s="26">
        <v>155.5</v>
      </c>
      <c r="N104" s="26">
        <v>22</v>
      </c>
      <c r="O104" s="26">
        <f t="shared" si="8"/>
        <v>5466.25</v>
      </c>
      <c r="P104" s="26">
        <v>0</v>
      </c>
      <c r="Q104" s="26">
        <v>301</v>
      </c>
      <c r="R104" s="26">
        <v>361.5</v>
      </c>
      <c r="S104" s="26">
        <v>400.5</v>
      </c>
      <c r="T104" s="26">
        <v>264</v>
      </c>
      <c r="U104" s="26">
        <v>536.75</v>
      </c>
      <c r="V104" s="26">
        <v>350.5</v>
      </c>
      <c r="W104" s="26">
        <v>295.5</v>
      </c>
      <c r="X104" s="26">
        <v>615.75</v>
      </c>
      <c r="Y104" s="26">
        <v>750</v>
      </c>
      <c r="Z104" s="26">
        <v>803.15</v>
      </c>
      <c r="AA104" s="26">
        <v>687.5</v>
      </c>
      <c r="AB104" s="26">
        <f t="shared" si="9"/>
        <v>5366.15</v>
      </c>
      <c r="AC104" s="26">
        <v>228.5</v>
      </c>
      <c r="AD104" s="26">
        <v>898.25</v>
      </c>
      <c r="AE104" s="26">
        <v>1164.5</v>
      </c>
      <c r="AF104" s="26">
        <v>766</v>
      </c>
      <c r="AG104" s="26">
        <v>850</v>
      </c>
      <c r="AH104" s="26">
        <v>725</v>
      </c>
      <c r="AI104" s="26">
        <v>1141.5999999999999</v>
      </c>
      <c r="AJ104" s="26">
        <v>625.5</v>
      </c>
      <c r="AK104" s="26">
        <v>1202.25</v>
      </c>
      <c r="AL104" s="26">
        <v>910.5</v>
      </c>
      <c r="AM104" s="26">
        <v>990</v>
      </c>
      <c r="AN104" s="26">
        <v>1388.5</v>
      </c>
      <c r="AO104" s="26">
        <f t="shared" si="10"/>
        <v>10890.6</v>
      </c>
      <c r="AP104" s="12">
        <v>865</v>
      </c>
      <c r="AQ104" s="12">
        <v>668</v>
      </c>
      <c r="AR104" s="12">
        <v>1054</v>
      </c>
      <c r="AS104" s="12">
        <v>1006.4499999999999</v>
      </c>
      <c r="AT104" s="12">
        <v>1017</v>
      </c>
      <c r="AU104" s="12">
        <v>1351.25</v>
      </c>
      <c r="AV104" s="12">
        <v>1016</v>
      </c>
      <c r="AW104" s="12">
        <v>1355.2</v>
      </c>
      <c r="AX104" s="12">
        <v>1859.2000000000003</v>
      </c>
      <c r="AY104" s="24">
        <f t="shared" si="11"/>
        <v>10192.1</v>
      </c>
      <c r="AZ104" s="27">
        <v>42758</v>
      </c>
      <c r="BA104" s="25" t="s">
        <v>764</v>
      </c>
      <c r="BB104" s="25" t="s">
        <v>773</v>
      </c>
      <c r="BC104" s="25" t="s">
        <v>799</v>
      </c>
      <c r="BD104" s="32" t="s">
        <v>1199</v>
      </c>
    </row>
    <row r="105" spans="1:56" x14ac:dyDescent="0.25">
      <c r="A105" s="25">
        <v>202865</v>
      </c>
      <c r="B105" s="25" t="s">
        <v>567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f t="shared" si="8"/>
        <v>0</v>
      </c>
      <c r="P105" s="26">
        <v>0</v>
      </c>
      <c r="Q105" s="26">
        <v>166</v>
      </c>
      <c r="R105" s="26">
        <v>425.25</v>
      </c>
      <c r="S105" s="26">
        <v>528.5</v>
      </c>
      <c r="T105" s="26">
        <v>418</v>
      </c>
      <c r="U105" s="26">
        <v>460.5</v>
      </c>
      <c r="V105" s="26">
        <v>430</v>
      </c>
      <c r="W105" s="26">
        <v>594</v>
      </c>
      <c r="X105" s="26">
        <v>640.5</v>
      </c>
      <c r="Y105" s="26">
        <v>554</v>
      </c>
      <c r="Z105" s="26">
        <v>680.5</v>
      </c>
      <c r="AA105" s="26">
        <v>416</v>
      </c>
      <c r="AB105" s="26">
        <f t="shared" si="9"/>
        <v>5313.25</v>
      </c>
      <c r="AC105" s="26">
        <v>443.5</v>
      </c>
      <c r="AD105" s="26">
        <v>616</v>
      </c>
      <c r="AE105" s="26">
        <v>1076.5</v>
      </c>
      <c r="AF105" s="26">
        <v>750</v>
      </c>
      <c r="AG105" s="26">
        <v>650.5</v>
      </c>
      <c r="AH105" s="26">
        <v>613.5</v>
      </c>
      <c r="AI105" s="26">
        <v>380.5</v>
      </c>
      <c r="AJ105" s="26">
        <v>575</v>
      </c>
      <c r="AK105" s="26">
        <v>1102</v>
      </c>
      <c r="AL105" s="26">
        <v>545</v>
      </c>
      <c r="AM105" s="26">
        <v>612.5</v>
      </c>
      <c r="AN105" s="26">
        <v>753.5</v>
      </c>
      <c r="AO105" s="26">
        <f t="shared" si="10"/>
        <v>8118.5</v>
      </c>
      <c r="AP105" s="12">
        <v>264.5</v>
      </c>
      <c r="AQ105" s="12">
        <v>400</v>
      </c>
      <c r="AR105" s="12">
        <v>532</v>
      </c>
      <c r="AS105" s="12">
        <v>575</v>
      </c>
      <c r="AT105" s="12">
        <v>447.4</v>
      </c>
      <c r="AU105" s="12">
        <v>557.5</v>
      </c>
      <c r="AV105" s="12">
        <v>454.5</v>
      </c>
      <c r="AW105" s="12">
        <v>631.20000000000005</v>
      </c>
      <c r="AX105" s="12">
        <v>759.1</v>
      </c>
      <c r="AY105" s="24">
        <f t="shared" si="11"/>
        <v>4621.2000000000007</v>
      </c>
      <c r="AZ105" s="27">
        <v>43959</v>
      </c>
      <c r="BA105" s="25" t="s">
        <v>764</v>
      </c>
      <c r="BB105" s="25" t="s">
        <v>773</v>
      </c>
      <c r="BC105" s="25" t="s">
        <v>799</v>
      </c>
      <c r="BD105" s="32" t="s">
        <v>1199</v>
      </c>
    </row>
    <row r="106" spans="1:56" x14ac:dyDescent="0.25">
      <c r="A106" s="25">
        <v>119047</v>
      </c>
      <c r="B106" s="25" t="s">
        <v>13</v>
      </c>
      <c r="C106" s="26">
        <v>223.3</v>
      </c>
      <c r="D106" s="26">
        <v>410.5</v>
      </c>
      <c r="E106" s="26">
        <v>434</v>
      </c>
      <c r="F106" s="26">
        <v>448.75</v>
      </c>
      <c r="G106" s="26">
        <v>363.25</v>
      </c>
      <c r="H106" s="26">
        <v>371.25</v>
      </c>
      <c r="I106" s="26">
        <v>529.5</v>
      </c>
      <c r="J106" s="26">
        <v>452.5</v>
      </c>
      <c r="K106" s="26">
        <v>149</v>
      </c>
      <c r="L106" s="26">
        <v>412.5</v>
      </c>
      <c r="M106" s="26">
        <v>330.75</v>
      </c>
      <c r="N106" s="26">
        <v>137</v>
      </c>
      <c r="O106" s="26">
        <f t="shared" si="8"/>
        <v>4262.3</v>
      </c>
      <c r="P106" s="26">
        <v>83.5</v>
      </c>
      <c r="Q106" s="26">
        <v>261.5</v>
      </c>
      <c r="R106" s="26">
        <v>347</v>
      </c>
      <c r="S106" s="26">
        <v>291.5</v>
      </c>
      <c r="T106" s="26">
        <v>209</v>
      </c>
      <c r="U106" s="26">
        <v>222</v>
      </c>
      <c r="V106" s="26">
        <v>333</v>
      </c>
      <c r="W106" s="26">
        <v>222</v>
      </c>
      <c r="X106" s="26">
        <v>167</v>
      </c>
      <c r="Y106" s="26">
        <v>334.5</v>
      </c>
      <c r="Z106" s="26">
        <v>334</v>
      </c>
      <c r="AA106" s="26">
        <v>335</v>
      </c>
      <c r="AB106" s="26">
        <f t="shared" si="9"/>
        <v>3140</v>
      </c>
      <c r="AC106" s="26">
        <v>420.5</v>
      </c>
      <c r="AD106" s="26">
        <v>462</v>
      </c>
      <c r="AE106" s="26">
        <v>546</v>
      </c>
      <c r="AF106" s="26">
        <v>602.29999999999995</v>
      </c>
      <c r="AG106" s="26">
        <v>516</v>
      </c>
      <c r="AH106" s="26">
        <v>463</v>
      </c>
      <c r="AI106" s="26">
        <v>645.5</v>
      </c>
      <c r="AJ106" s="26">
        <v>433.5</v>
      </c>
      <c r="AK106" s="26">
        <v>348</v>
      </c>
      <c r="AL106" s="26">
        <v>541.5</v>
      </c>
      <c r="AM106" s="26">
        <v>505</v>
      </c>
      <c r="AN106" s="26">
        <v>633</v>
      </c>
      <c r="AO106" s="26">
        <f t="shared" si="10"/>
        <v>6116.3</v>
      </c>
      <c r="AP106" s="12">
        <v>400</v>
      </c>
      <c r="AQ106" s="12">
        <v>403</v>
      </c>
      <c r="AR106" s="12">
        <v>567</v>
      </c>
      <c r="AS106" s="12">
        <v>366</v>
      </c>
      <c r="AT106" s="12">
        <v>532</v>
      </c>
      <c r="AU106" s="12">
        <v>522</v>
      </c>
      <c r="AV106" s="12">
        <v>567.20000000000005</v>
      </c>
      <c r="AW106" s="12">
        <v>595.70000000000005</v>
      </c>
      <c r="AX106" s="12">
        <v>668.1</v>
      </c>
      <c r="AY106" s="24">
        <f t="shared" si="11"/>
        <v>4621</v>
      </c>
      <c r="AZ106" s="27">
        <v>39996</v>
      </c>
      <c r="BA106" s="25" t="s">
        <v>764</v>
      </c>
      <c r="BB106" s="25" t="s">
        <v>773</v>
      </c>
      <c r="BC106" s="25" t="s">
        <v>799</v>
      </c>
      <c r="BD106" s="32" t="s">
        <v>1199</v>
      </c>
    </row>
    <row r="107" spans="1:56" x14ac:dyDescent="0.25">
      <c r="A107" s="25">
        <v>171479</v>
      </c>
      <c r="B107" s="25" t="s">
        <v>285</v>
      </c>
      <c r="C107" s="26">
        <v>232</v>
      </c>
      <c r="D107" s="26">
        <v>148.5</v>
      </c>
      <c r="E107" s="26">
        <v>320.5</v>
      </c>
      <c r="F107" s="26">
        <v>163.5</v>
      </c>
      <c r="G107" s="26">
        <v>108</v>
      </c>
      <c r="H107" s="26">
        <v>151</v>
      </c>
      <c r="I107" s="26">
        <v>121.5</v>
      </c>
      <c r="J107" s="26">
        <v>164</v>
      </c>
      <c r="K107" s="26">
        <v>125</v>
      </c>
      <c r="L107" s="26">
        <v>174.5</v>
      </c>
      <c r="M107" s="26">
        <v>190.5</v>
      </c>
      <c r="N107" s="26">
        <v>163</v>
      </c>
      <c r="O107" s="26">
        <f t="shared" si="8"/>
        <v>2062</v>
      </c>
      <c r="P107" s="26">
        <v>84</v>
      </c>
      <c r="Q107" s="26">
        <v>311.75</v>
      </c>
      <c r="R107" s="26">
        <v>277</v>
      </c>
      <c r="S107" s="26">
        <v>204.5</v>
      </c>
      <c r="T107" s="26">
        <v>150</v>
      </c>
      <c r="U107" s="26">
        <v>242</v>
      </c>
      <c r="V107" s="26">
        <v>218</v>
      </c>
      <c r="W107" s="26">
        <v>295</v>
      </c>
      <c r="X107" s="26">
        <v>190.5</v>
      </c>
      <c r="Y107" s="26">
        <v>233.5</v>
      </c>
      <c r="Z107" s="26">
        <v>305</v>
      </c>
      <c r="AA107" s="26">
        <v>301.75</v>
      </c>
      <c r="AB107" s="26">
        <f t="shared" si="9"/>
        <v>2813</v>
      </c>
      <c r="AC107" s="26">
        <v>370.5</v>
      </c>
      <c r="AD107" s="26">
        <v>548.5</v>
      </c>
      <c r="AE107" s="26">
        <v>680.25</v>
      </c>
      <c r="AF107" s="26">
        <v>629.5</v>
      </c>
      <c r="AG107" s="26">
        <v>580.5</v>
      </c>
      <c r="AH107" s="26">
        <v>480.4</v>
      </c>
      <c r="AI107" s="26">
        <v>507.2</v>
      </c>
      <c r="AJ107" s="26">
        <v>141.5</v>
      </c>
      <c r="AK107" s="26">
        <v>685.5</v>
      </c>
      <c r="AL107" s="26">
        <v>200.5</v>
      </c>
      <c r="AM107" s="26">
        <v>268.5</v>
      </c>
      <c r="AN107" s="26">
        <v>412</v>
      </c>
      <c r="AO107" s="26">
        <f t="shared" si="10"/>
        <v>5504.85</v>
      </c>
      <c r="AP107" s="12">
        <v>371.3</v>
      </c>
      <c r="AQ107" s="12">
        <v>354</v>
      </c>
      <c r="AR107" s="12">
        <v>614</v>
      </c>
      <c r="AS107" s="12">
        <v>571.25</v>
      </c>
      <c r="AT107" s="12">
        <v>527</v>
      </c>
      <c r="AU107" s="12">
        <v>171.5</v>
      </c>
      <c r="AV107" s="12">
        <v>151.69999999999999</v>
      </c>
      <c r="AW107" s="12">
        <v>305.84999999999997</v>
      </c>
      <c r="AX107" s="12">
        <v>260</v>
      </c>
      <c r="AY107" s="24">
        <f t="shared" si="11"/>
        <v>3326.6</v>
      </c>
      <c r="AZ107" s="27">
        <v>42760</v>
      </c>
      <c r="BA107" s="25" t="s">
        <v>764</v>
      </c>
      <c r="BB107" s="25" t="s">
        <v>773</v>
      </c>
      <c r="BC107" s="25" t="s">
        <v>799</v>
      </c>
      <c r="BD107" s="32" t="s">
        <v>1199</v>
      </c>
    </row>
    <row r="108" spans="1:56" x14ac:dyDescent="0.25">
      <c r="A108" s="25">
        <v>177829</v>
      </c>
      <c r="B108" s="25" t="s">
        <v>249</v>
      </c>
      <c r="C108" s="26">
        <v>210.5</v>
      </c>
      <c r="D108" s="26">
        <v>167.5</v>
      </c>
      <c r="E108" s="26">
        <v>237</v>
      </c>
      <c r="F108" s="26">
        <v>212</v>
      </c>
      <c r="G108" s="26">
        <v>243</v>
      </c>
      <c r="H108" s="26">
        <v>144</v>
      </c>
      <c r="I108" s="26">
        <v>100.5</v>
      </c>
      <c r="J108" s="26">
        <v>148.5</v>
      </c>
      <c r="K108" s="26">
        <v>220.5</v>
      </c>
      <c r="L108" s="26">
        <v>106</v>
      </c>
      <c r="M108" s="26">
        <v>229</v>
      </c>
      <c r="N108" s="26">
        <v>167.5</v>
      </c>
      <c r="O108" s="26">
        <f t="shared" si="8"/>
        <v>2186</v>
      </c>
      <c r="P108" s="26">
        <v>0</v>
      </c>
      <c r="Q108" s="26">
        <v>152</v>
      </c>
      <c r="R108" s="26">
        <v>241</v>
      </c>
      <c r="S108" s="26">
        <v>167.5</v>
      </c>
      <c r="T108" s="26">
        <v>137.5</v>
      </c>
      <c r="U108" s="26">
        <v>192.5</v>
      </c>
      <c r="V108" s="26">
        <v>179</v>
      </c>
      <c r="W108" s="26">
        <v>96.5</v>
      </c>
      <c r="X108" s="26">
        <v>176</v>
      </c>
      <c r="Y108" s="26">
        <v>164</v>
      </c>
      <c r="Z108" s="26">
        <v>163.5</v>
      </c>
      <c r="AA108" s="26">
        <v>180</v>
      </c>
      <c r="AB108" s="26">
        <f t="shared" si="9"/>
        <v>1849.5</v>
      </c>
      <c r="AC108" s="26">
        <v>103</v>
      </c>
      <c r="AD108" s="26">
        <v>142</v>
      </c>
      <c r="AE108" s="26">
        <v>255</v>
      </c>
      <c r="AF108" s="26">
        <v>213.5</v>
      </c>
      <c r="AG108" s="26">
        <v>161.5</v>
      </c>
      <c r="AH108" s="26">
        <v>175.5</v>
      </c>
      <c r="AI108" s="26">
        <v>172</v>
      </c>
      <c r="AJ108" s="26">
        <v>146.5</v>
      </c>
      <c r="AK108" s="26">
        <v>198</v>
      </c>
      <c r="AL108" s="26">
        <v>230.5</v>
      </c>
      <c r="AM108" s="26">
        <v>202</v>
      </c>
      <c r="AN108" s="26">
        <v>257.5</v>
      </c>
      <c r="AO108" s="26">
        <f t="shared" si="10"/>
        <v>2257</v>
      </c>
      <c r="AP108" s="12">
        <v>225</v>
      </c>
      <c r="AQ108" s="12">
        <v>144</v>
      </c>
      <c r="AR108" s="12">
        <v>277.5</v>
      </c>
      <c r="AS108" s="12">
        <v>211</v>
      </c>
      <c r="AT108" s="12">
        <v>187.25</v>
      </c>
      <c r="AU108" s="12">
        <v>120.5</v>
      </c>
      <c r="AV108" s="12">
        <v>137</v>
      </c>
      <c r="AW108" s="12">
        <v>204</v>
      </c>
      <c r="AX108" s="12">
        <v>302.39999999999998</v>
      </c>
      <c r="AY108" s="24">
        <f t="shared" si="11"/>
        <v>1808.65</v>
      </c>
      <c r="AZ108" s="27">
        <v>43538</v>
      </c>
      <c r="BA108" s="25" t="s">
        <v>764</v>
      </c>
      <c r="BB108" s="25" t="s">
        <v>773</v>
      </c>
      <c r="BC108" s="25" t="s">
        <v>799</v>
      </c>
      <c r="BD108" s="32" t="s">
        <v>1199</v>
      </c>
    </row>
    <row r="109" spans="1:56" x14ac:dyDescent="0.25">
      <c r="A109" s="25">
        <v>170708</v>
      </c>
      <c r="B109" s="25" t="s">
        <v>269</v>
      </c>
      <c r="C109" s="26">
        <v>8.5</v>
      </c>
      <c r="D109" s="26">
        <v>85.5</v>
      </c>
      <c r="E109" s="26">
        <v>95.5</v>
      </c>
      <c r="F109" s="26">
        <v>126</v>
      </c>
      <c r="G109" s="26">
        <v>67.5</v>
      </c>
      <c r="H109" s="26">
        <v>85</v>
      </c>
      <c r="I109" s="26">
        <v>55.5</v>
      </c>
      <c r="J109" s="26">
        <v>98</v>
      </c>
      <c r="K109" s="26">
        <v>99</v>
      </c>
      <c r="L109" s="26">
        <v>85.5</v>
      </c>
      <c r="M109" s="26">
        <v>110</v>
      </c>
      <c r="N109" s="26">
        <v>96</v>
      </c>
      <c r="O109" s="26">
        <f t="shared" si="8"/>
        <v>1012</v>
      </c>
      <c r="P109" s="26">
        <v>42</v>
      </c>
      <c r="Q109" s="26">
        <v>140.5</v>
      </c>
      <c r="R109" s="26">
        <v>261</v>
      </c>
      <c r="S109" s="26">
        <v>150.5</v>
      </c>
      <c r="T109" s="26">
        <v>132.85</v>
      </c>
      <c r="U109" s="26">
        <v>142.65</v>
      </c>
      <c r="V109" s="26">
        <v>96.5</v>
      </c>
      <c r="W109" s="26">
        <v>127.5</v>
      </c>
      <c r="X109" s="26">
        <v>109.5</v>
      </c>
      <c r="Y109" s="26">
        <v>138.5</v>
      </c>
      <c r="Z109" s="26">
        <v>209.5</v>
      </c>
      <c r="AA109" s="26">
        <v>141</v>
      </c>
      <c r="AB109" s="26">
        <f t="shared" si="9"/>
        <v>1692</v>
      </c>
      <c r="AC109" s="26">
        <v>93</v>
      </c>
      <c r="AD109" s="26">
        <v>124.5</v>
      </c>
      <c r="AE109" s="26">
        <v>302</v>
      </c>
      <c r="AF109" s="26">
        <v>182</v>
      </c>
      <c r="AG109" s="26">
        <v>169.5</v>
      </c>
      <c r="AH109" s="26">
        <v>83</v>
      </c>
      <c r="AI109" s="26">
        <v>169.5</v>
      </c>
      <c r="AJ109" s="26">
        <v>140</v>
      </c>
      <c r="AK109" s="26">
        <v>25</v>
      </c>
      <c r="AL109" s="26">
        <v>168</v>
      </c>
      <c r="AM109" s="26">
        <v>84</v>
      </c>
      <c r="AN109" s="26">
        <v>264.5</v>
      </c>
      <c r="AO109" s="26">
        <f t="shared" si="10"/>
        <v>1805</v>
      </c>
      <c r="AP109" s="12">
        <v>109</v>
      </c>
      <c r="AQ109" s="12">
        <v>54.5</v>
      </c>
      <c r="AR109" s="12">
        <v>168</v>
      </c>
      <c r="AS109" s="12">
        <v>112</v>
      </c>
      <c r="AT109" s="12">
        <v>162.5</v>
      </c>
      <c r="AU109" s="12">
        <v>100.5</v>
      </c>
      <c r="AV109" s="12">
        <v>11.5</v>
      </c>
      <c r="AW109" s="12">
        <v>164</v>
      </c>
      <c r="AX109" s="12">
        <v>169.39999999999998</v>
      </c>
      <c r="AY109" s="24">
        <f t="shared" si="11"/>
        <v>1051.4000000000001</v>
      </c>
      <c r="AZ109" s="27">
        <v>42644</v>
      </c>
      <c r="BA109" s="25" t="s">
        <v>764</v>
      </c>
      <c r="BB109" s="25" t="s">
        <v>773</v>
      </c>
      <c r="BC109" s="25" t="s">
        <v>799</v>
      </c>
      <c r="BD109" s="32" t="s">
        <v>1199</v>
      </c>
    </row>
    <row r="110" spans="1:56" x14ac:dyDescent="0.25">
      <c r="A110" s="25">
        <v>129599</v>
      </c>
      <c r="B110" s="25" t="s">
        <v>60</v>
      </c>
      <c r="C110" s="26">
        <v>518.70000000000005</v>
      </c>
      <c r="D110" s="26">
        <v>197.9</v>
      </c>
      <c r="E110" s="26">
        <v>299.89999999999998</v>
      </c>
      <c r="F110" s="26">
        <v>320.25</v>
      </c>
      <c r="G110" s="26">
        <v>271.75</v>
      </c>
      <c r="H110" s="26">
        <v>213.5</v>
      </c>
      <c r="I110" s="26">
        <v>311.5</v>
      </c>
      <c r="J110" s="26">
        <v>181.5</v>
      </c>
      <c r="K110" s="26">
        <v>221.5</v>
      </c>
      <c r="L110" s="26">
        <v>182.75</v>
      </c>
      <c r="M110" s="26">
        <v>217.25</v>
      </c>
      <c r="N110" s="26">
        <v>163</v>
      </c>
      <c r="O110" s="26">
        <f t="shared" si="8"/>
        <v>3099.5</v>
      </c>
      <c r="P110" s="26">
        <v>0</v>
      </c>
      <c r="Q110" s="26">
        <v>114.25</v>
      </c>
      <c r="R110" s="26">
        <v>208</v>
      </c>
      <c r="S110" s="26">
        <v>213.5</v>
      </c>
      <c r="T110" s="26">
        <v>225.5</v>
      </c>
      <c r="U110" s="26">
        <v>283</v>
      </c>
      <c r="V110" s="26">
        <v>261.5</v>
      </c>
      <c r="W110" s="26">
        <v>137.5</v>
      </c>
      <c r="X110" s="26">
        <v>250.65</v>
      </c>
      <c r="Y110" s="26">
        <v>208</v>
      </c>
      <c r="Z110" s="26">
        <v>253.5</v>
      </c>
      <c r="AA110" s="26">
        <v>150.85</v>
      </c>
      <c r="AB110" s="26">
        <f t="shared" si="9"/>
        <v>2306.25</v>
      </c>
      <c r="AC110" s="26">
        <v>188.5</v>
      </c>
      <c r="AD110" s="26">
        <v>140</v>
      </c>
      <c r="AE110" s="26">
        <v>171.5</v>
      </c>
      <c r="AF110" s="26">
        <v>120</v>
      </c>
      <c r="AG110" s="26">
        <v>119.5</v>
      </c>
      <c r="AH110" s="26">
        <v>124</v>
      </c>
      <c r="AI110" s="26">
        <v>160</v>
      </c>
      <c r="AJ110" s="26">
        <v>86.5</v>
      </c>
      <c r="AK110" s="26">
        <v>127.7</v>
      </c>
      <c r="AL110" s="26">
        <v>95.5</v>
      </c>
      <c r="AM110" s="26">
        <v>167.25</v>
      </c>
      <c r="AN110" s="26">
        <v>134</v>
      </c>
      <c r="AO110" s="26">
        <f t="shared" si="10"/>
        <v>1634.45</v>
      </c>
      <c r="AP110" s="12">
        <v>105.5</v>
      </c>
      <c r="AQ110" s="12">
        <v>87.25</v>
      </c>
      <c r="AR110" s="12">
        <v>154.55000000000001</v>
      </c>
      <c r="AS110" s="12">
        <v>114</v>
      </c>
      <c r="AT110" s="12">
        <v>100.65</v>
      </c>
      <c r="AU110" s="12">
        <v>79.75</v>
      </c>
      <c r="AV110" s="12">
        <v>113.5</v>
      </c>
      <c r="AW110" s="12">
        <v>101.5</v>
      </c>
      <c r="AX110" s="12">
        <v>168.9</v>
      </c>
      <c r="AY110" s="24">
        <f t="shared" si="11"/>
        <v>1025.6000000000001</v>
      </c>
      <c r="AZ110" s="27">
        <v>40881</v>
      </c>
      <c r="BA110" s="25" t="s">
        <v>764</v>
      </c>
      <c r="BB110" s="25" t="s">
        <v>773</v>
      </c>
      <c r="BC110" s="25" t="s">
        <v>799</v>
      </c>
      <c r="BD110" s="32" t="s">
        <v>1199</v>
      </c>
    </row>
    <row r="111" spans="1:56" x14ac:dyDescent="0.25">
      <c r="A111" s="25">
        <v>204013</v>
      </c>
      <c r="B111" s="25" t="s">
        <v>738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f t="shared" si="8"/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125.5</v>
      </c>
      <c r="U111" s="26">
        <v>106.5</v>
      </c>
      <c r="V111" s="26">
        <v>105</v>
      </c>
      <c r="W111" s="26">
        <v>52</v>
      </c>
      <c r="X111" s="26">
        <v>94.5</v>
      </c>
      <c r="Y111" s="26">
        <v>178</v>
      </c>
      <c r="Z111" s="26">
        <v>189</v>
      </c>
      <c r="AA111" s="26">
        <v>55.5</v>
      </c>
      <c r="AB111" s="26">
        <f t="shared" si="9"/>
        <v>906</v>
      </c>
      <c r="AC111" s="26">
        <v>176</v>
      </c>
      <c r="AD111" s="26">
        <v>229</v>
      </c>
      <c r="AE111" s="26">
        <v>230.5</v>
      </c>
      <c r="AF111" s="26">
        <v>223.5</v>
      </c>
      <c r="AG111" s="26">
        <v>62</v>
      </c>
      <c r="AH111" s="26">
        <v>95.5</v>
      </c>
      <c r="AI111" s="26">
        <v>104.5</v>
      </c>
      <c r="AJ111" s="26">
        <v>95</v>
      </c>
      <c r="AK111" s="26">
        <v>104</v>
      </c>
      <c r="AL111" s="26">
        <v>146.19999999999999</v>
      </c>
      <c r="AM111" s="26">
        <v>52</v>
      </c>
      <c r="AN111" s="26">
        <v>106</v>
      </c>
      <c r="AO111" s="26">
        <f t="shared" si="10"/>
        <v>1624.2</v>
      </c>
      <c r="AP111" s="12">
        <v>138</v>
      </c>
      <c r="AQ111" s="12">
        <v>32.5</v>
      </c>
      <c r="AR111" s="12">
        <v>94.7</v>
      </c>
      <c r="AS111" s="12">
        <v>63</v>
      </c>
      <c r="AT111" s="12">
        <v>104</v>
      </c>
      <c r="AU111" s="12">
        <v>104</v>
      </c>
      <c r="AV111" s="12">
        <v>52</v>
      </c>
      <c r="AW111" s="12">
        <v>105</v>
      </c>
      <c r="AX111" s="12">
        <v>151.5</v>
      </c>
      <c r="AY111" s="24">
        <f t="shared" si="11"/>
        <v>844.7</v>
      </c>
      <c r="AZ111" s="27">
        <v>44043</v>
      </c>
      <c r="BA111" s="25" t="s">
        <v>764</v>
      </c>
      <c r="BB111" s="25" t="s">
        <v>773</v>
      </c>
      <c r="BC111" s="25" t="s">
        <v>799</v>
      </c>
      <c r="BD111" s="32" t="s">
        <v>1199</v>
      </c>
    </row>
    <row r="112" spans="1:56" x14ac:dyDescent="0.25">
      <c r="A112" s="25">
        <v>143531</v>
      </c>
      <c r="B112" s="25" t="s">
        <v>148</v>
      </c>
      <c r="C112" s="26">
        <v>143.5</v>
      </c>
      <c r="D112" s="26">
        <v>83.5</v>
      </c>
      <c r="E112" s="26">
        <v>109.5</v>
      </c>
      <c r="F112" s="26">
        <v>170.5</v>
      </c>
      <c r="G112" s="26">
        <v>78</v>
      </c>
      <c r="H112" s="26">
        <v>67</v>
      </c>
      <c r="I112" s="26">
        <v>25</v>
      </c>
      <c r="J112" s="26">
        <v>150.5</v>
      </c>
      <c r="K112" s="26">
        <v>67</v>
      </c>
      <c r="L112" s="26">
        <v>43</v>
      </c>
      <c r="M112" s="26">
        <v>125</v>
      </c>
      <c r="N112" s="26">
        <v>96.5</v>
      </c>
      <c r="O112" s="26">
        <f t="shared" si="8"/>
        <v>1159</v>
      </c>
      <c r="P112" s="26">
        <v>83</v>
      </c>
      <c r="Q112" s="26">
        <v>143</v>
      </c>
      <c r="R112" s="26">
        <v>208.5</v>
      </c>
      <c r="S112" s="26">
        <v>153</v>
      </c>
      <c r="T112" s="26">
        <v>150.5</v>
      </c>
      <c r="U112" s="26">
        <v>137</v>
      </c>
      <c r="V112" s="26">
        <v>66.5</v>
      </c>
      <c r="W112" s="26">
        <v>137</v>
      </c>
      <c r="X112" s="26">
        <v>121</v>
      </c>
      <c r="Y112" s="26">
        <v>83</v>
      </c>
      <c r="Z112" s="26">
        <v>179.5</v>
      </c>
      <c r="AA112" s="26">
        <v>166</v>
      </c>
      <c r="AB112" s="26">
        <f t="shared" si="9"/>
        <v>1628</v>
      </c>
      <c r="AC112" s="26">
        <v>137</v>
      </c>
      <c r="AD112" s="26">
        <v>171.5</v>
      </c>
      <c r="AE112" s="26">
        <v>318</v>
      </c>
      <c r="AF112" s="26">
        <v>108.5</v>
      </c>
      <c r="AG112" s="26">
        <v>138.5</v>
      </c>
      <c r="AH112" s="26">
        <v>12.5</v>
      </c>
      <c r="AI112" s="26">
        <v>68</v>
      </c>
      <c r="AJ112" s="26">
        <v>80.5</v>
      </c>
      <c r="AK112" s="26">
        <v>108.5</v>
      </c>
      <c r="AL112" s="26">
        <v>150.5</v>
      </c>
      <c r="AM112" s="26">
        <v>105.5</v>
      </c>
      <c r="AN112" s="26">
        <v>57</v>
      </c>
      <c r="AO112" s="26">
        <f t="shared" si="10"/>
        <v>1456</v>
      </c>
      <c r="AP112" s="12">
        <v>151</v>
      </c>
      <c r="AQ112" s="12">
        <v>95.5</v>
      </c>
      <c r="AR112" s="12">
        <v>110.75</v>
      </c>
      <c r="AS112" s="12">
        <v>72</v>
      </c>
      <c r="AT112" s="12">
        <v>66</v>
      </c>
      <c r="AU112" s="12">
        <v>25</v>
      </c>
      <c r="AV112" s="12">
        <v>25</v>
      </c>
      <c r="AW112" s="12">
        <v>25</v>
      </c>
      <c r="AX112" s="12">
        <v>67.5</v>
      </c>
      <c r="AY112" s="24">
        <f t="shared" si="11"/>
        <v>637.75</v>
      </c>
      <c r="AZ112" s="27">
        <v>41733</v>
      </c>
      <c r="BA112" s="25" t="s">
        <v>764</v>
      </c>
      <c r="BB112" s="25" t="s">
        <v>773</v>
      </c>
      <c r="BC112" s="25" t="s">
        <v>799</v>
      </c>
      <c r="BD112" s="32" t="s">
        <v>1199</v>
      </c>
    </row>
    <row r="113" spans="1:56" x14ac:dyDescent="0.25">
      <c r="A113" s="25">
        <v>172253</v>
      </c>
      <c r="B113" s="25" t="s">
        <v>315</v>
      </c>
      <c r="C113" s="26">
        <v>85.5</v>
      </c>
      <c r="D113" s="26">
        <v>42</v>
      </c>
      <c r="E113" s="26">
        <v>84</v>
      </c>
      <c r="F113" s="26">
        <v>83</v>
      </c>
      <c r="G113" s="26">
        <v>82</v>
      </c>
      <c r="H113" s="26">
        <v>82.5</v>
      </c>
      <c r="I113" s="26">
        <v>83.5</v>
      </c>
      <c r="J113" s="26">
        <v>120.5</v>
      </c>
      <c r="K113" s="26">
        <v>113.5</v>
      </c>
      <c r="L113" s="26">
        <v>83.5</v>
      </c>
      <c r="M113" s="26">
        <v>84.5</v>
      </c>
      <c r="N113" s="26">
        <v>43</v>
      </c>
      <c r="O113" s="26">
        <f t="shared" si="8"/>
        <v>987.5</v>
      </c>
      <c r="P113" s="26">
        <v>126.5</v>
      </c>
      <c r="Q113" s="26">
        <v>83.5</v>
      </c>
      <c r="R113" s="26">
        <v>133.5</v>
      </c>
      <c r="S113" s="26">
        <v>181.5</v>
      </c>
      <c r="T113" s="26">
        <v>95.5</v>
      </c>
      <c r="U113" s="26">
        <v>125.5</v>
      </c>
      <c r="V113" s="26">
        <v>126</v>
      </c>
      <c r="W113" s="26">
        <v>121.5</v>
      </c>
      <c r="X113" s="26">
        <v>83.5</v>
      </c>
      <c r="Y113" s="26">
        <v>108</v>
      </c>
      <c r="Z113" s="26">
        <v>103.5</v>
      </c>
      <c r="AA113" s="26">
        <v>126</v>
      </c>
      <c r="AB113" s="26">
        <f t="shared" si="9"/>
        <v>1414.5</v>
      </c>
      <c r="AC113" s="26">
        <v>91.5</v>
      </c>
      <c r="AD113" s="26">
        <v>87</v>
      </c>
      <c r="AE113" s="26">
        <v>112</v>
      </c>
      <c r="AF113" s="26">
        <v>98.5</v>
      </c>
      <c r="AG113" s="26">
        <v>43</v>
      </c>
      <c r="AH113" s="26">
        <v>101</v>
      </c>
      <c r="AI113" s="26">
        <v>101.5</v>
      </c>
      <c r="AJ113" s="26">
        <v>85</v>
      </c>
      <c r="AK113" s="26">
        <v>151</v>
      </c>
      <c r="AL113" s="26">
        <v>132</v>
      </c>
      <c r="AM113" s="26">
        <v>104.5</v>
      </c>
      <c r="AN113" s="26">
        <v>134.5</v>
      </c>
      <c r="AO113" s="26">
        <f t="shared" si="10"/>
        <v>1241.5</v>
      </c>
      <c r="AP113" s="12">
        <v>141.5</v>
      </c>
      <c r="AQ113" s="12">
        <v>85</v>
      </c>
      <c r="AR113" s="12">
        <v>112.2</v>
      </c>
      <c r="AS113" s="12">
        <v>102</v>
      </c>
      <c r="AT113" s="12">
        <v>49.5</v>
      </c>
      <c r="AU113" s="12">
        <v>117</v>
      </c>
      <c r="AV113" s="12">
        <v>103.5</v>
      </c>
      <c r="AW113" s="12">
        <v>112</v>
      </c>
      <c r="AX113" s="12">
        <v>152.5</v>
      </c>
      <c r="AY113" s="24">
        <f t="shared" si="11"/>
        <v>975.2</v>
      </c>
      <c r="AZ113" s="27">
        <v>42905</v>
      </c>
      <c r="BA113" s="25" t="s">
        <v>764</v>
      </c>
      <c r="BB113" s="25" t="s">
        <v>773</v>
      </c>
      <c r="BC113" s="25" t="s">
        <v>799</v>
      </c>
      <c r="BD113" s="32" t="s">
        <v>1199</v>
      </c>
    </row>
    <row r="114" spans="1:56" x14ac:dyDescent="0.25">
      <c r="A114" s="25">
        <v>175392</v>
      </c>
      <c r="B114" s="25" t="s">
        <v>409</v>
      </c>
      <c r="C114" s="26">
        <v>94</v>
      </c>
      <c r="D114" s="26">
        <v>43</v>
      </c>
      <c r="E114" s="26">
        <v>45</v>
      </c>
      <c r="F114" s="26">
        <v>85</v>
      </c>
      <c r="G114" s="26">
        <v>41</v>
      </c>
      <c r="H114" s="26">
        <v>43</v>
      </c>
      <c r="I114" s="26">
        <v>83</v>
      </c>
      <c r="J114" s="26">
        <v>85</v>
      </c>
      <c r="K114" s="26">
        <v>83.5</v>
      </c>
      <c r="L114" s="26">
        <v>83.5</v>
      </c>
      <c r="M114" s="26">
        <v>84</v>
      </c>
      <c r="N114" s="26">
        <v>42</v>
      </c>
      <c r="O114" s="26">
        <f t="shared" si="8"/>
        <v>812</v>
      </c>
      <c r="P114" s="26">
        <v>128</v>
      </c>
      <c r="Q114" s="26">
        <v>151</v>
      </c>
      <c r="R114" s="26">
        <v>158.5</v>
      </c>
      <c r="S114" s="26">
        <v>126</v>
      </c>
      <c r="T114" s="26">
        <v>102.5</v>
      </c>
      <c r="U114" s="26">
        <v>90</v>
      </c>
      <c r="V114" s="26">
        <v>42</v>
      </c>
      <c r="W114" s="26">
        <v>42</v>
      </c>
      <c r="X114" s="26">
        <v>83.5</v>
      </c>
      <c r="Y114" s="26">
        <v>42</v>
      </c>
      <c r="Z114" s="26">
        <v>125</v>
      </c>
      <c r="AA114" s="26">
        <v>85</v>
      </c>
      <c r="AB114" s="26">
        <f t="shared" si="9"/>
        <v>1175.5</v>
      </c>
      <c r="AC114" s="26">
        <v>83.5</v>
      </c>
      <c r="AD114" s="26">
        <v>104.5</v>
      </c>
      <c r="AE114" s="26">
        <v>137</v>
      </c>
      <c r="AF114" s="26">
        <v>111</v>
      </c>
      <c r="AG114" s="26">
        <v>42</v>
      </c>
      <c r="AH114" s="26">
        <v>111.5</v>
      </c>
      <c r="AI114" s="26">
        <v>62</v>
      </c>
      <c r="AJ114" s="26">
        <v>92</v>
      </c>
      <c r="AK114" s="26">
        <v>45</v>
      </c>
      <c r="AL114" s="26">
        <v>127</v>
      </c>
      <c r="AM114" s="26">
        <v>146</v>
      </c>
      <c r="AN114" s="26">
        <v>104.5</v>
      </c>
      <c r="AO114" s="26">
        <f t="shared" si="10"/>
        <v>1166</v>
      </c>
      <c r="AP114" s="12">
        <v>116</v>
      </c>
      <c r="AQ114" s="12">
        <v>62</v>
      </c>
      <c r="AR114" s="12">
        <v>147</v>
      </c>
      <c r="AS114" s="12">
        <v>42</v>
      </c>
      <c r="AT114" s="12">
        <v>42</v>
      </c>
      <c r="AU114" s="12">
        <v>42</v>
      </c>
      <c r="AV114" s="12">
        <v>84</v>
      </c>
      <c r="AW114" s="12">
        <v>104</v>
      </c>
      <c r="AX114" s="12">
        <v>42.5</v>
      </c>
      <c r="AY114" s="24">
        <f t="shared" si="11"/>
        <v>681.5</v>
      </c>
      <c r="AZ114" s="27">
        <v>43206</v>
      </c>
      <c r="BA114" s="25" t="s">
        <v>764</v>
      </c>
      <c r="BB114" s="25" t="s">
        <v>773</v>
      </c>
      <c r="BC114" s="25" t="s">
        <v>799</v>
      </c>
      <c r="BD114" s="32" t="s">
        <v>1199</v>
      </c>
    </row>
    <row r="115" spans="1:56" x14ac:dyDescent="0.25">
      <c r="A115" s="25">
        <v>177740</v>
      </c>
      <c r="B115" s="25" t="s">
        <v>509</v>
      </c>
      <c r="C115" s="26">
        <v>42</v>
      </c>
      <c r="D115" s="26">
        <v>0</v>
      </c>
      <c r="E115" s="26">
        <v>25</v>
      </c>
      <c r="F115" s="26">
        <v>54.5</v>
      </c>
      <c r="G115" s="26">
        <v>42</v>
      </c>
      <c r="H115" s="26">
        <v>0</v>
      </c>
      <c r="I115" s="26">
        <v>37.5</v>
      </c>
      <c r="J115" s="26">
        <v>29</v>
      </c>
      <c r="K115" s="26">
        <v>37.5</v>
      </c>
      <c r="L115" s="26">
        <v>84</v>
      </c>
      <c r="M115" s="26">
        <v>42.5</v>
      </c>
      <c r="N115" s="26">
        <v>42</v>
      </c>
      <c r="O115" s="26">
        <f t="shared" si="8"/>
        <v>436</v>
      </c>
      <c r="P115" s="26">
        <v>84</v>
      </c>
      <c r="Q115" s="26">
        <v>108</v>
      </c>
      <c r="R115" s="26">
        <v>88</v>
      </c>
      <c r="S115" s="26">
        <v>70</v>
      </c>
      <c r="T115" s="26">
        <v>83</v>
      </c>
      <c r="U115" s="26">
        <v>76</v>
      </c>
      <c r="V115" s="26">
        <v>96.5</v>
      </c>
      <c r="W115" s="26">
        <v>93.5</v>
      </c>
      <c r="X115" s="26">
        <v>63</v>
      </c>
      <c r="Y115" s="26">
        <v>75</v>
      </c>
      <c r="Z115" s="26">
        <v>62</v>
      </c>
      <c r="AA115" s="26">
        <v>79</v>
      </c>
      <c r="AB115" s="26">
        <f t="shared" si="9"/>
        <v>978</v>
      </c>
      <c r="AC115" s="26">
        <v>54</v>
      </c>
      <c r="AD115" s="26">
        <v>76</v>
      </c>
      <c r="AE115" s="26">
        <v>110</v>
      </c>
      <c r="AF115" s="26">
        <v>161.5</v>
      </c>
      <c r="AG115" s="26">
        <v>100.5</v>
      </c>
      <c r="AH115" s="26">
        <v>44.5</v>
      </c>
      <c r="AI115" s="26">
        <v>81.5</v>
      </c>
      <c r="AJ115" s="26">
        <v>87</v>
      </c>
      <c r="AK115" s="26">
        <v>101</v>
      </c>
      <c r="AL115" s="26">
        <v>59.5</v>
      </c>
      <c r="AM115" s="26">
        <v>102.5</v>
      </c>
      <c r="AN115" s="26">
        <v>151.5</v>
      </c>
      <c r="AO115" s="26">
        <f t="shared" si="10"/>
        <v>1129.5</v>
      </c>
      <c r="AP115" s="12">
        <v>84.7</v>
      </c>
      <c r="AQ115" s="12">
        <v>48.5</v>
      </c>
      <c r="AR115" s="12">
        <v>112</v>
      </c>
      <c r="AS115" s="12">
        <v>141.5</v>
      </c>
      <c r="AT115" s="12">
        <v>108</v>
      </c>
      <c r="AU115" s="12">
        <v>101</v>
      </c>
      <c r="AV115" s="12">
        <v>42.7</v>
      </c>
      <c r="AW115" s="12">
        <v>125</v>
      </c>
      <c r="AX115" s="12">
        <v>42.5</v>
      </c>
      <c r="AY115" s="24">
        <f t="shared" si="11"/>
        <v>805.90000000000009</v>
      </c>
      <c r="AZ115" s="27">
        <v>43529</v>
      </c>
      <c r="BA115" s="25" t="s">
        <v>764</v>
      </c>
      <c r="BB115" s="25" t="s">
        <v>773</v>
      </c>
      <c r="BC115" s="25" t="s">
        <v>799</v>
      </c>
      <c r="BD115" s="32" t="s">
        <v>1199</v>
      </c>
    </row>
    <row r="116" spans="1:56" x14ac:dyDescent="0.25">
      <c r="A116" s="25">
        <v>144996</v>
      </c>
      <c r="B116" s="25" t="s">
        <v>168</v>
      </c>
      <c r="C116" s="26">
        <v>177.5</v>
      </c>
      <c r="D116" s="26">
        <v>213.25</v>
      </c>
      <c r="E116" s="26">
        <v>162</v>
      </c>
      <c r="F116" s="26">
        <v>111</v>
      </c>
      <c r="G116" s="26">
        <v>121.5</v>
      </c>
      <c r="H116" s="26">
        <v>42</v>
      </c>
      <c r="I116" s="26">
        <v>126.5</v>
      </c>
      <c r="J116" s="26">
        <v>55.5</v>
      </c>
      <c r="K116" s="26">
        <v>122.5</v>
      </c>
      <c r="L116" s="26">
        <v>134</v>
      </c>
      <c r="M116" s="26">
        <v>68</v>
      </c>
      <c r="N116" s="26">
        <v>0</v>
      </c>
      <c r="O116" s="26">
        <f t="shared" si="8"/>
        <v>1333.75</v>
      </c>
      <c r="P116" s="26">
        <v>0</v>
      </c>
      <c r="Q116" s="26">
        <v>80</v>
      </c>
      <c r="R116" s="26">
        <v>138.5</v>
      </c>
      <c r="S116" s="26">
        <v>152</v>
      </c>
      <c r="T116" s="26">
        <v>83.5</v>
      </c>
      <c r="U116" s="26">
        <v>84</v>
      </c>
      <c r="V116" s="26">
        <v>25</v>
      </c>
      <c r="W116" s="26">
        <v>83</v>
      </c>
      <c r="X116" s="26">
        <v>56.5</v>
      </c>
      <c r="Y116" s="26">
        <v>52</v>
      </c>
      <c r="Z116" s="26">
        <v>83</v>
      </c>
      <c r="AA116" s="26">
        <v>54</v>
      </c>
      <c r="AB116" s="26">
        <f t="shared" si="9"/>
        <v>891.5</v>
      </c>
      <c r="AC116" s="26">
        <v>63</v>
      </c>
      <c r="AD116" s="26">
        <v>55</v>
      </c>
      <c r="AE116" s="26">
        <v>84</v>
      </c>
      <c r="AF116" s="26">
        <v>95.5</v>
      </c>
      <c r="AG116" s="26">
        <v>57.5</v>
      </c>
      <c r="AH116" s="26">
        <v>86</v>
      </c>
      <c r="AI116" s="26">
        <v>43</v>
      </c>
      <c r="AJ116" s="26">
        <v>112</v>
      </c>
      <c r="AK116" s="26">
        <v>84</v>
      </c>
      <c r="AL116" s="26">
        <v>127</v>
      </c>
      <c r="AM116" s="26">
        <v>138.5</v>
      </c>
      <c r="AN116" s="26">
        <v>126</v>
      </c>
      <c r="AO116" s="26">
        <f t="shared" si="10"/>
        <v>1071.5</v>
      </c>
      <c r="AP116" s="12">
        <v>126</v>
      </c>
      <c r="AQ116" s="12">
        <v>84</v>
      </c>
      <c r="AR116" s="12">
        <v>84.7</v>
      </c>
      <c r="AS116" s="12">
        <v>109</v>
      </c>
      <c r="AT116" s="12">
        <v>41.5</v>
      </c>
      <c r="AU116" s="12">
        <v>42</v>
      </c>
      <c r="AV116" s="12">
        <v>100</v>
      </c>
      <c r="AW116" s="12">
        <v>126</v>
      </c>
      <c r="AX116" s="12">
        <v>168.2</v>
      </c>
      <c r="AY116" s="24">
        <f t="shared" si="11"/>
        <v>881.40000000000009</v>
      </c>
      <c r="AZ116" s="27">
        <v>41864</v>
      </c>
      <c r="BA116" s="25" t="s">
        <v>764</v>
      </c>
      <c r="BB116" s="25" t="s">
        <v>773</v>
      </c>
      <c r="BC116" s="25" t="s">
        <v>799</v>
      </c>
      <c r="BD116" s="32" t="s">
        <v>1199</v>
      </c>
    </row>
    <row r="117" spans="1:56" x14ac:dyDescent="0.25">
      <c r="A117" s="25">
        <v>119523</v>
      </c>
      <c r="B117" s="25" t="s">
        <v>43</v>
      </c>
      <c r="C117" s="26">
        <v>80</v>
      </c>
      <c r="D117" s="26">
        <v>50</v>
      </c>
      <c r="E117" s="26">
        <v>73.5</v>
      </c>
      <c r="F117" s="26">
        <v>109</v>
      </c>
      <c r="G117" s="26">
        <v>94.5</v>
      </c>
      <c r="H117" s="26">
        <v>97</v>
      </c>
      <c r="I117" s="26">
        <v>83</v>
      </c>
      <c r="J117" s="26">
        <v>85</v>
      </c>
      <c r="K117" s="26">
        <v>89.5</v>
      </c>
      <c r="L117" s="26">
        <v>99.5</v>
      </c>
      <c r="M117" s="26">
        <v>109.5</v>
      </c>
      <c r="N117" s="26">
        <v>52</v>
      </c>
      <c r="O117" s="26">
        <f t="shared" si="8"/>
        <v>1022.5</v>
      </c>
      <c r="P117" s="26">
        <v>0</v>
      </c>
      <c r="Q117" s="26">
        <v>67.5</v>
      </c>
      <c r="R117" s="26">
        <v>103.5</v>
      </c>
      <c r="S117" s="26">
        <v>54.5</v>
      </c>
      <c r="T117" s="26">
        <v>84</v>
      </c>
      <c r="U117" s="26">
        <v>80</v>
      </c>
      <c r="V117" s="26">
        <v>76</v>
      </c>
      <c r="W117" s="26">
        <v>99.6</v>
      </c>
      <c r="X117" s="26">
        <v>73</v>
      </c>
      <c r="Y117" s="26">
        <v>100.5</v>
      </c>
      <c r="Z117" s="26">
        <v>77.5</v>
      </c>
      <c r="AA117" s="26">
        <v>100</v>
      </c>
      <c r="AB117" s="26">
        <f t="shared" si="9"/>
        <v>916.1</v>
      </c>
      <c r="AC117" s="26">
        <v>44.5</v>
      </c>
      <c r="AD117" s="26">
        <v>35.5</v>
      </c>
      <c r="AE117" s="26">
        <v>103.5</v>
      </c>
      <c r="AF117" s="26">
        <v>105</v>
      </c>
      <c r="AG117" s="26">
        <v>72</v>
      </c>
      <c r="AH117" s="26">
        <v>101</v>
      </c>
      <c r="AI117" s="26">
        <v>83.5</v>
      </c>
      <c r="AJ117" s="26">
        <v>68</v>
      </c>
      <c r="AK117" s="26">
        <v>100.5</v>
      </c>
      <c r="AL117" s="26">
        <v>67.5</v>
      </c>
      <c r="AM117" s="26">
        <v>91.25</v>
      </c>
      <c r="AN117" s="26">
        <v>112</v>
      </c>
      <c r="AO117" s="26">
        <f t="shared" si="10"/>
        <v>984.25</v>
      </c>
      <c r="AP117" s="12">
        <v>105</v>
      </c>
      <c r="AQ117" s="12">
        <v>83.25</v>
      </c>
      <c r="AR117" s="12">
        <v>101.25</v>
      </c>
      <c r="AS117" s="12">
        <v>111</v>
      </c>
      <c r="AT117" s="12">
        <v>104</v>
      </c>
      <c r="AU117" s="12">
        <v>111</v>
      </c>
      <c r="AV117" s="12">
        <v>101.5</v>
      </c>
      <c r="AW117" s="12">
        <v>112.2</v>
      </c>
      <c r="AX117" s="12">
        <v>77.5</v>
      </c>
      <c r="AY117" s="24">
        <f t="shared" si="11"/>
        <v>906.7</v>
      </c>
      <c r="AZ117" s="27">
        <v>39996</v>
      </c>
      <c r="BA117" s="25" t="s">
        <v>764</v>
      </c>
      <c r="BB117" s="25" t="s">
        <v>773</v>
      </c>
      <c r="BC117" s="25" t="s">
        <v>799</v>
      </c>
      <c r="BD117" s="32" t="s">
        <v>1199</v>
      </c>
    </row>
    <row r="118" spans="1:56" x14ac:dyDescent="0.25">
      <c r="A118" s="25">
        <v>178662</v>
      </c>
      <c r="B118" s="25" t="s">
        <v>558</v>
      </c>
      <c r="C118" s="26">
        <v>0</v>
      </c>
      <c r="D118" s="26">
        <v>0</v>
      </c>
      <c r="E118" s="26">
        <v>12.5</v>
      </c>
      <c r="F118" s="26">
        <v>116.5</v>
      </c>
      <c r="G118" s="26">
        <v>91</v>
      </c>
      <c r="H118" s="26">
        <v>75</v>
      </c>
      <c r="I118" s="26">
        <v>68</v>
      </c>
      <c r="J118" s="26">
        <v>80.5</v>
      </c>
      <c r="K118" s="26">
        <v>104</v>
      </c>
      <c r="L118" s="26">
        <v>68</v>
      </c>
      <c r="M118" s="26">
        <v>68</v>
      </c>
      <c r="N118" s="26">
        <v>54.5</v>
      </c>
      <c r="O118" s="26">
        <f t="shared" si="8"/>
        <v>738</v>
      </c>
      <c r="P118" s="26">
        <v>0</v>
      </c>
      <c r="Q118" s="26">
        <v>159.5</v>
      </c>
      <c r="R118" s="26">
        <v>152.5</v>
      </c>
      <c r="S118" s="26">
        <v>43</v>
      </c>
      <c r="T118" s="26">
        <v>108.5</v>
      </c>
      <c r="U118" s="26">
        <v>83.5</v>
      </c>
      <c r="V118" s="26">
        <v>42</v>
      </c>
      <c r="W118" s="26">
        <v>96.5</v>
      </c>
      <c r="X118" s="26">
        <v>66.5</v>
      </c>
      <c r="Y118" s="26">
        <v>95.5</v>
      </c>
      <c r="Z118" s="26">
        <v>126.5</v>
      </c>
      <c r="AA118" s="26">
        <v>126</v>
      </c>
      <c r="AB118" s="26">
        <f t="shared" si="9"/>
        <v>1100</v>
      </c>
      <c r="AC118" s="26">
        <v>83.5</v>
      </c>
      <c r="AD118" s="26">
        <v>137</v>
      </c>
      <c r="AE118" s="26">
        <v>167.5</v>
      </c>
      <c r="AF118" s="26">
        <v>128</v>
      </c>
      <c r="AG118" s="26">
        <v>54.5</v>
      </c>
      <c r="AH118" s="26">
        <v>85</v>
      </c>
      <c r="AI118" s="26">
        <v>127</v>
      </c>
      <c r="AJ118" s="26">
        <v>0</v>
      </c>
      <c r="AK118" s="26">
        <v>84</v>
      </c>
      <c r="AL118" s="26">
        <v>54.5</v>
      </c>
      <c r="AM118" s="26">
        <v>25</v>
      </c>
      <c r="AN118" s="26">
        <v>0</v>
      </c>
      <c r="AO118" s="26">
        <f t="shared" si="10"/>
        <v>946</v>
      </c>
      <c r="AP118" s="12">
        <v>12.5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24">
        <f t="shared" si="11"/>
        <v>12.5</v>
      </c>
      <c r="AZ118" s="27">
        <v>43641</v>
      </c>
      <c r="BA118" s="25" t="s">
        <v>764</v>
      </c>
      <c r="BB118" s="25" t="s">
        <v>773</v>
      </c>
      <c r="BC118" s="25" t="s">
        <v>799</v>
      </c>
      <c r="BD118" s="32" t="s">
        <v>1199</v>
      </c>
    </row>
    <row r="119" spans="1:56" x14ac:dyDescent="0.25">
      <c r="A119" s="25">
        <v>149589</v>
      </c>
      <c r="B119" s="25" t="s">
        <v>220</v>
      </c>
      <c r="C119" s="26">
        <v>101</v>
      </c>
      <c r="D119" s="26">
        <v>57</v>
      </c>
      <c r="E119" s="26">
        <v>113</v>
      </c>
      <c r="F119" s="26">
        <v>122</v>
      </c>
      <c r="G119" s="26">
        <v>83</v>
      </c>
      <c r="H119" s="26">
        <v>21</v>
      </c>
      <c r="I119" s="26">
        <v>73.5</v>
      </c>
      <c r="J119" s="26">
        <v>27</v>
      </c>
      <c r="K119" s="26">
        <v>103</v>
      </c>
      <c r="L119" s="26">
        <v>78.5</v>
      </c>
      <c r="M119" s="26">
        <v>30</v>
      </c>
      <c r="N119" s="26">
        <v>73.5</v>
      </c>
      <c r="O119" s="26">
        <f t="shared" si="8"/>
        <v>882.5</v>
      </c>
      <c r="P119" s="26">
        <v>0</v>
      </c>
      <c r="Q119" s="26">
        <v>75</v>
      </c>
      <c r="R119" s="26">
        <v>90</v>
      </c>
      <c r="S119" s="26">
        <v>84</v>
      </c>
      <c r="T119" s="26">
        <v>52.5</v>
      </c>
      <c r="U119" s="26">
        <v>46</v>
      </c>
      <c r="V119" s="26">
        <v>37.5</v>
      </c>
      <c r="W119" s="26">
        <v>35</v>
      </c>
      <c r="X119" s="26">
        <v>63.25</v>
      </c>
      <c r="Y119" s="26">
        <v>35</v>
      </c>
      <c r="Z119" s="26">
        <v>69</v>
      </c>
      <c r="AA119" s="26">
        <v>61</v>
      </c>
      <c r="AB119" s="26">
        <f t="shared" si="9"/>
        <v>648.25</v>
      </c>
      <c r="AC119" s="26">
        <v>10</v>
      </c>
      <c r="AD119" s="26">
        <v>51</v>
      </c>
      <c r="AE119" s="26">
        <v>37.5</v>
      </c>
      <c r="AF119" s="26">
        <v>37</v>
      </c>
      <c r="AG119" s="26">
        <v>41.75</v>
      </c>
      <c r="AH119" s="26">
        <v>32.5</v>
      </c>
      <c r="AI119" s="26">
        <v>50.25</v>
      </c>
      <c r="AJ119" s="26">
        <v>62.75</v>
      </c>
      <c r="AK119" s="26">
        <v>163.5</v>
      </c>
      <c r="AL119" s="26">
        <v>114.25</v>
      </c>
      <c r="AM119" s="26">
        <v>125.5</v>
      </c>
      <c r="AN119" s="26">
        <v>200</v>
      </c>
      <c r="AO119" s="26">
        <f t="shared" si="10"/>
        <v>926</v>
      </c>
      <c r="AP119" s="12">
        <v>56.75</v>
      </c>
      <c r="AQ119" s="12">
        <v>69.5</v>
      </c>
      <c r="AR119" s="12">
        <v>85.25</v>
      </c>
      <c r="AS119" s="12">
        <v>51.25</v>
      </c>
      <c r="AT119" s="12">
        <v>27</v>
      </c>
      <c r="AU119" s="12">
        <v>71.75</v>
      </c>
      <c r="AV119" s="12">
        <v>22.5</v>
      </c>
      <c r="AW119" s="12">
        <v>47</v>
      </c>
      <c r="AX119" s="12">
        <v>21.5</v>
      </c>
      <c r="AY119" s="24">
        <f t="shared" si="11"/>
        <v>452.5</v>
      </c>
      <c r="AZ119" s="27">
        <v>42437</v>
      </c>
      <c r="BA119" s="25" t="s">
        <v>764</v>
      </c>
      <c r="BB119" s="25" t="s">
        <v>773</v>
      </c>
      <c r="BC119" s="25" t="s">
        <v>799</v>
      </c>
      <c r="BD119" s="32" t="s">
        <v>1199</v>
      </c>
    </row>
    <row r="120" spans="1:56" x14ac:dyDescent="0.25">
      <c r="A120" s="25">
        <v>179023</v>
      </c>
      <c r="B120" s="25" t="s">
        <v>569</v>
      </c>
      <c r="C120" s="26">
        <v>0</v>
      </c>
      <c r="D120" s="26">
        <v>0</v>
      </c>
      <c r="E120" s="26">
        <v>0</v>
      </c>
      <c r="F120" s="26">
        <v>41.5</v>
      </c>
      <c r="G120" s="26">
        <v>54.5</v>
      </c>
      <c r="H120" s="26">
        <v>43</v>
      </c>
      <c r="I120" s="26">
        <v>96</v>
      </c>
      <c r="J120" s="26">
        <v>108.5</v>
      </c>
      <c r="K120" s="26">
        <v>37.5</v>
      </c>
      <c r="L120" s="26">
        <v>66.5</v>
      </c>
      <c r="M120" s="26">
        <v>54.5</v>
      </c>
      <c r="N120" s="26">
        <v>83.5</v>
      </c>
      <c r="O120" s="26">
        <f t="shared" si="8"/>
        <v>585.5</v>
      </c>
      <c r="P120" s="26">
        <v>0</v>
      </c>
      <c r="Q120" s="26">
        <v>37</v>
      </c>
      <c r="R120" s="26">
        <v>104</v>
      </c>
      <c r="S120" s="26">
        <v>42</v>
      </c>
      <c r="T120" s="26">
        <v>83.5</v>
      </c>
      <c r="U120" s="26">
        <v>83.5</v>
      </c>
      <c r="V120" s="26">
        <v>42</v>
      </c>
      <c r="W120" s="26">
        <v>83.5</v>
      </c>
      <c r="X120" s="26">
        <v>0</v>
      </c>
      <c r="Y120" s="26">
        <v>41.5</v>
      </c>
      <c r="Z120" s="26">
        <v>42</v>
      </c>
      <c r="AA120" s="26">
        <v>42</v>
      </c>
      <c r="AB120" s="26">
        <f t="shared" si="9"/>
        <v>601</v>
      </c>
      <c r="AC120" s="26">
        <v>43</v>
      </c>
      <c r="AD120" s="26">
        <v>83.5</v>
      </c>
      <c r="AE120" s="26">
        <v>125</v>
      </c>
      <c r="AF120" s="26">
        <v>83.5</v>
      </c>
      <c r="AG120" s="26">
        <v>42</v>
      </c>
      <c r="AH120" s="26">
        <v>43</v>
      </c>
      <c r="AI120" s="26">
        <v>42</v>
      </c>
      <c r="AJ120" s="26">
        <v>42</v>
      </c>
      <c r="AK120" s="26">
        <v>101.5</v>
      </c>
      <c r="AL120" s="26">
        <v>42</v>
      </c>
      <c r="AM120" s="26">
        <v>42</v>
      </c>
      <c r="AN120" s="26">
        <v>83</v>
      </c>
      <c r="AO120" s="26">
        <f t="shared" si="10"/>
        <v>772.5</v>
      </c>
      <c r="AP120" s="12">
        <v>126</v>
      </c>
      <c r="AQ120" s="12">
        <v>83</v>
      </c>
      <c r="AR120" s="12">
        <v>69.5</v>
      </c>
      <c r="AS120" s="12">
        <v>104</v>
      </c>
      <c r="AT120" s="12">
        <v>84</v>
      </c>
      <c r="AU120" s="12">
        <v>42</v>
      </c>
      <c r="AV120" s="12">
        <v>84</v>
      </c>
      <c r="AW120" s="12">
        <v>100</v>
      </c>
      <c r="AX120" s="12">
        <v>109.5</v>
      </c>
      <c r="AY120" s="24">
        <f t="shared" si="11"/>
        <v>802</v>
      </c>
      <c r="AZ120" s="27">
        <v>43675</v>
      </c>
      <c r="BA120" s="25" t="s">
        <v>764</v>
      </c>
      <c r="BB120" s="25" t="s">
        <v>773</v>
      </c>
      <c r="BC120" s="25" t="s">
        <v>799</v>
      </c>
      <c r="BD120" s="32" t="s">
        <v>1199</v>
      </c>
    </row>
    <row r="121" spans="1:56" x14ac:dyDescent="0.25">
      <c r="A121" s="25">
        <v>177245</v>
      </c>
      <c r="B121" s="25" t="s">
        <v>480</v>
      </c>
      <c r="C121" s="26">
        <v>74.5</v>
      </c>
      <c r="D121" s="26">
        <v>41</v>
      </c>
      <c r="E121" s="26">
        <v>82</v>
      </c>
      <c r="F121" s="26">
        <v>84</v>
      </c>
      <c r="G121" s="26">
        <v>78</v>
      </c>
      <c r="H121" s="26">
        <v>43</v>
      </c>
      <c r="I121" s="26">
        <v>138</v>
      </c>
      <c r="J121" s="26">
        <v>100</v>
      </c>
      <c r="K121" s="26">
        <v>100.5</v>
      </c>
      <c r="L121" s="26">
        <v>86</v>
      </c>
      <c r="M121" s="26">
        <v>42</v>
      </c>
      <c r="N121" s="26">
        <v>74</v>
      </c>
      <c r="O121" s="26">
        <f t="shared" si="8"/>
        <v>943</v>
      </c>
      <c r="P121" s="26">
        <v>124.5</v>
      </c>
      <c r="Q121" s="26">
        <v>119</v>
      </c>
      <c r="R121" s="26">
        <v>159.5</v>
      </c>
      <c r="S121" s="26">
        <v>93.5</v>
      </c>
      <c r="T121" s="26">
        <v>83.5</v>
      </c>
      <c r="U121" s="26">
        <v>74</v>
      </c>
      <c r="V121" s="26">
        <v>99</v>
      </c>
      <c r="W121" s="26">
        <v>20.5</v>
      </c>
      <c r="X121" s="26">
        <v>51.5</v>
      </c>
      <c r="Y121" s="26">
        <v>85</v>
      </c>
      <c r="Z121" s="26">
        <v>56.5</v>
      </c>
      <c r="AA121" s="26">
        <v>83.5</v>
      </c>
      <c r="AB121" s="26">
        <f t="shared" si="9"/>
        <v>1050</v>
      </c>
      <c r="AC121" s="26">
        <v>83</v>
      </c>
      <c r="AD121" s="26">
        <v>125.5</v>
      </c>
      <c r="AE121" s="26">
        <v>178</v>
      </c>
      <c r="AF121" s="26">
        <v>30</v>
      </c>
      <c r="AG121" s="26">
        <v>41</v>
      </c>
      <c r="AH121" s="26">
        <v>41.5</v>
      </c>
      <c r="AI121" s="26">
        <v>42</v>
      </c>
      <c r="AJ121" s="26">
        <v>42</v>
      </c>
      <c r="AK121" s="26">
        <v>42</v>
      </c>
      <c r="AL121" s="26">
        <v>42</v>
      </c>
      <c r="AM121" s="26">
        <v>52</v>
      </c>
      <c r="AN121" s="26">
        <v>42</v>
      </c>
      <c r="AO121" s="26">
        <f t="shared" si="10"/>
        <v>761</v>
      </c>
      <c r="AP121" s="12">
        <v>125.5</v>
      </c>
      <c r="AQ121" s="12">
        <v>22</v>
      </c>
      <c r="AR121" s="12">
        <v>105</v>
      </c>
      <c r="AS121" s="12">
        <v>42</v>
      </c>
      <c r="AT121" s="12">
        <v>42</v>
      </c>
      <c r="AU121" s="12">
        <v>42</v>
      </c>
      <c r="AV121" s="12">
        <v>55</v>
      </c>
      <c r="AW121" s="12">
        <v>42.5</v>
      </c>
      <c r="AX121" s="12">
        <v>152.69999999999999</v>
      </c>
      <c r="AY121" s="24">
        <f t="shared" si="11"/>
        <v>628.70000000000005</v>
      </c>
      <c r="AZ121" s="27">
        <v>43486</v>
      </c>
      <c r="BA121" s="25" t="s">
        <v>764</v>
      </c>
      <c r="BB121" s="25" t="s">
        <v>773</v>
      </c>
      <c r="BC121" s="25" t="s">
        <v>799</v>
      </c>
      <c r="BD121" s="32" t="s">
        <v>1199</v>
      </c>
    </row>
    <row r="122" spans="1:56" x14ac:dyDescent="0.25">
      <c r="A122" s="25">
        <v>206986</v>
      </c>
      <c r="B122" s="25" t="s">
        <v>729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f t="shared" si="8"/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>
        <v>0</v>
      </c>
      <c r="Z122" s="26">
        <v>40</v>
      </c>
      <c r="AA122" s="26">
        <v>50</v>
      </c>
      <c r="AB122" s="26">
        <f t="shared" si="9"/>
        <v>90</v>
      </c>
      <c r="AC122" s="26">
        <v>37.5</v>
      </c>
      <c r="AD122" s="26">
        <v>65</v>
      </c>
      <c r="AE122" s="26">
        <v>80</v>
      </c>
      <c r="AF122" s="26">
        <v>21</v>
      </c>
      <c r="AG122" s="26">
        <v>41</v>
      </c>
      <c r="AH122" s="26">
        <v>29</v>
      </c>
      <c r="AI122" s="26">
        <v>70.5</v>
      </c>
      <c r="AJ122" s="26">
        <v>33.5</v>
      </c>
      <c r="AK122" s="26">
        <v>101.5</v>
      </c>
      <c r="AL122" s="26">
        <v>55.5</v>
      </c>
      <c r="AM122" s="26">
        <v>44.5</v>
      </c>
      <c r="AN122" s="26">
        <v>71.5</v>
      </c>
      <c r="AO122" s="26">
        <f t="shared" si="10"/>
        <v>650.5</v>
      </c>
      <c r="AP122" s="12">
        <v>61</v>
      </c>
      <c r="AQ122" s="12">
        <v>68</v>
      </c>
      <c r="AR122" s="12">
        <v>101.25</v>
      </c>
      <c r="AS122" s="12">
        <v>63</v>
      </c>
      <c r="AT122" s="12">
        <v>55</v>
      </c>
      <c r="AU122" s="12">
        <v>73.5</v>
      </c>
      <c r="AV122" s="12">
        <v>102</v>
      </c>
      <c r="AW122" s="12">
        <v>102</v>
      </c>
      <c r="AX122" s="12">
        <v>102.5</v>
      </c>
      <c r="AY122" s="24">
        <f t="shared" si="11"/>
        <v>728.25</v>
      </c>
      <c r="AZ122" s="27">
        <v>44228</v>
      </c>
      <c r="BA122" s="25" t="s">
        <v>764</v>
      </c>
      <c r="BB122" s="25" t="s">
        <v>773</v>
      </c>
      <c r="BC122" s="25" t="s">
        <v>799</v>
      </c>
      <c r="BD122" s="32" t="s">
        <v>1199</v>
      </c>
    </row>
    <row r="123" spans="1:56" x14ac:dyDescent="0.25">
      <c r="A123" s="25">
        <v>177298</v>
      </c>
      <c r="B123" s="25" t="s">
        <v>485</v>
      </c>
      <c r="C123" s="26">
        <v>0</v>
      </c>
      <c r="D123" s="26">
        <v>25</v>
      </c>
      <c r="E123" s="26">
        <v>25</v>
      </c>
      <c r="F123" s="26">
        <v>41.5</v>
      </c>
      <c r="G123" s="26">
        <v>25</v>
      </c>
      <c r="H123" s="26">
        <v>32.5</v>
      </c>
      <c r="I123" s="26">
        <v>24</v>
      </c>
      <c r="J123" s="26">
        <v>35.5</v>
      </c>
      <c r="K123" s="26">
        <v>51.5</v>
      </c>
      <c r="L123" s="26">
        <v>12.5</v>
      </c>
      <c r="M123" s="26">
        <v>55.5</v>
      </c>
      <c r="N123" s="26">
        <v>21</v>
      </c>
      <c r="O123" s="26">
        <f t="shared" si="8"/>
        <v>349</v>
      </c>
      <c r="P123" s="26">
        <v>0</v>
      </c>
      <c r="Q123" s="26">
        <v>55.5</v>
      </c>
      <c r="R123" s="26">
        <v>119</v>
      </c>
      <c r="S123" s="26">
        <v>67.5</v>
      </c>
      <c r="T123" s="26">
        <v>63</v>
      </c>
      <c r="U123" s="26">
        <v>83</v>
      </c>
      <c r="V123" s="26">
        <v>10</v>
      </c>
      <c r="W123" s="26">
        <v>21</v>
      </c>
      <c r="X123" s="26">
        <v>42</v>
      </c>
      <c r="Y123" s="26">
        <v>84</v>
      </c>
      <c r="Z123" s="26">
        <v>41.5</v>
      </c>
      <c r="AA123" s="26">
        <v>42</v>
      </c>
      <c r="AB123" s="26">
        <f t="shared" si="9"/>
        <v>628.5</v>
      </c>
      <c r="AC123" s="26">
        <v>42</v>
      </c>
      <c r="AD123" s="26">
        <v>41.5</v>
      </c>
      <c r="AE123" s="26">
        <v>103.5</v>
      </c>
      <c r="AF123" s="26">
        <v>21</v>
      </c>
      <c r="AG123" s="26">
        <v>42</v>
      </c>
      <c r="AH123" s="26">
        <v>72</v>
      </c>
      <c r="AI123" s="26">
        <v>42</v>
      </c>
      <c r="AJ123" s="26">
        <v>0</v>
      </c>
      <c r="AK123" s="26">
        <v>42</v>
      </c>
      <c r="AL123" s="26">
        <v>84</v>
      </c>
      <c r="AM123" s="26">
        <v>10</v>
      </c>
      <c r="AN123" s="26">
        <v>0</v>
      </c>
      <c r="AO123" s="26">
        <f t="shared" si="10"/>
        <v>500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42</v>
      </c>
      <c r="AX123" s="12">
        <v>42.5</v>
      </c>
      <c r="AY123" s="24">
        <f t="shared" si="11"/>
        <v>84.5</v>
      </c>
      <c r="AZ123" s="27">
        <v>43489</v>
      </c>
      <c r="BA123" s="25" t="s">
        <v>764</v>
      </c>
      <c r="BB123" s="25" t="s">
        <v>773</v>
      </c>
      <c r="BC123" s="25" t="s">
        <v>799</v>
      </c>
      <c r="BD123" s="32" t="s">
        <v>1199</v>
      </c>
    </row>
    <row r="124" spans="1:56" x14ac:dyDescent="0.25">
      <c r="A124" s="25">
        <v>170015</v>
      </c>
      <c r="B124" s="25" t="s">
        <v>238</v>
      </c>
      <c r="C124" s="26">
        <v>21</v>
      </c>
      <c r="D124" s="26">
        <v>56</v>
      </c>
      <c r="E124" s="26">
        <v>74</v>
      </c>
      <c r="F124" s="26">
        <v>109.5</v>
      </c>
      <c r="G124" s="26">
        <v>67</v>
      </c>
      <c r="H124" s="26">
        <v>68</v>
      </c>
      <c r="I124" s="26">
        <v>106.5</v>
      </c>
      <c r="J124" s="26">
        <v>74.5</v>
      </c>
      <c r="K124" s="26">
        <v>90.5</v>
      </c>
      <c r="L124" s="26">
        <v>86.5</v>
      </c>
      <c r="M124" s="26">
        <v>79</v>
      </c>
      <c r="N124" s="26">
        <v>26</v>
      </c>
      <c r="O124" s="26">
        <f t="shared" si="8"/>
        <v>858.5</v>
      </c>
      <c r="P124" s="26">
        <v>0</v>
      </c>
      <c r="Q124" s="26">
        <v>75.5</v>
      </c>
      <c r="R124" s="26">
        <v>135.5</v>
      </c>
      <c r="S124" s="26">
        <v>111.5</v>
      </c>
      <c r="T124" s="26">
        <v>109.5</v>
      </c>
      <c r="U124" s="26">
        <v>84.5</v>
      </c>
      <c r="V124" s="26">
        <v>104.5</v>
      </c>
      <c r="W124" s="26">
        <v>51.5</v>
      </c>
      <c r="X124" s="26">
        <v>78</v>
      </c>
      <c r="Y124" s="26">
        <v>73</v>
      </c>
      <c r="Z124" s="26">
        <v>57</v>
      </c>
      <c r="AA124" s="26">
        <v>26</v>
      </c>
      <c r="AB124" s="26">
        <f t="shared" si="9"/>
        <v>906.5</v>
      </c>
      <c r="AC124" s="26">
        <v>22</v>
      </c>
      <c r="AD124" s="26">
        <v>47.5</v>
      </c>
      <c r="AE124" s="26">
        <v>24</v>
      </c>
      <c r="AF124" s="26">
        <v>30</v>
      </c>
      <c r="AG124" s="26">
        <v>36.75</v>
      </c>
      <c r="AH124" s="26">
        <v>30</v>
      </c>
      <c r="AI124" s="26">
        <v>55</v>
      </c>
      <c r="AJ124" s="26">
        <v>31</v>
      </c>
      <c r="AK124" s="26">
        <v>55.5</v>
      </c>
      <c r="AL124" s="26">
        <v>54</v>
      </c>
      <c r="AM124" s="26">
        <v>36</v>
      </c>
      <c r="AN124" s="26">
        <v>69</v>
      </c>
      <c r="AO124" s="26">
        <f t="shared" si="10"/>
        <v>490.75</v>
      </c>
      <c r="AP124" s="12">
        <v>55.5</v>
      </c>
      <c r="AQ124" s="12">
        <v>47</v>
      </c>
      <c r="AR124" s="12">
        <v>34</v>
      </c>
      <c r="AS124" s="12">
        <v>79.5</v>
      </c>
      <c r="AT124" s="12">
        <v>25</v>
      </c>
      <c r="AU124" s="12">
        <v>37.5</v>
      </c>
      <c r="AV124" s="12">
        <v>20</v>
      </c>
      <c r="AW124" s="12">
        <v>32.5</v>
      </c>
      <c r="AX124" s="12">
        <v>41</v>
      </c>
      <c r="AY124" s="24">
        <f t="shared" si="11"/>
        <v>372</v>
      </c>
      <c r="AZ124" s="27">
        <v>42523</v>
      </c>
      <c r="BA124" s="25" t="s">
        <v>764</v>
      </c>
      <c r="BB124" s="25" t="s">
        <v>773</v>
      </c>
      <c r="BC124" s="25" t="s">
        <v>799</v>
      </c>
      <c r="BD124" s="32" t="s">
        <v>1199</v>
      </c>
    </row>
    <row r="125" spans="1:56" x14ac:dyDescent="0.25">
      <c r="A125" s="25">
        <v>119349</v>
      </c>
      <c r="B125" s="25" t="s">
        <v>40</v>
      </c>
      <c r="C125" s="26">
        <v>25</v>
      </c>
      <c r="D125" s="26">
        <v>16</v>
      </c>
      <c r="E125" s="26">
        <v>44</v>
      </c>
      <c r="F125" s="26">
        <v>20</v>
      </c>
      <c r="G125" s="26">
        <v>21</v>
      </c>
      <c r="H125" s="26">
        <v>0</v>
      </c>
      <c r="I125" s="26">
        <v>26</v>
      </c>
      <c r="J125" s="26">
        <v>21</v>
      </c>
      <c r="K125" s="26">
        <v>20.5</v>
      </c>
      <c r="L125" s="26">
        <v>46</v>
      </c>
      <c r="M125" s="26">
        <v>16</v>
      </c>
      <c r="N125" s="26">
        <v>20.5</v>
      </c>
      <c r="O125" s="26">
        <f t="shared" si="8"/>
        <v>276</v>
      </c>
      <c r="P125" s="26">
        <v>0</v>
      </c>
      <c r="Q125" s="26">
        <v>41.5</v>
      </c>
      <c r="R125" s="26">
        <v>23.5</v>
      </c>
      <c r="S125" s="26">
        <v>37.5</v>
      </c>
      <c r="T125" s="26">
        <v>61</v>
      </c>
      <c r="U125" s="26">
        <v>52.5</v>
      </c>
      <c r="V125" s="26">
        <v>21</v>
      </c>
      <c r="W125" s="26">
        <v>67</v>
      </c>
      <c r="X125" s="26">
        <v>62</v>
      </c>
      <c r="Y125" s="26">
        <v>2.5</v>
      </c>
      <c r="Z125" s="26">
        <v>61</v>
      </c>
      <c r="AA125" s="26">
        <v>66.5</v>
      </c>
      <c r="AB125" s="26">
        <f t="shared" si="9"/>
        <v>496</v>
      </c>
      <c r="AC125" s="26">
        <v>46.5</v>
      </c>
      <c r="AD125" s="26">
        <v>20.5</v>
      </c>
      <c r="AE125" s="26">
        <v>88.5</v>
      </c>
      <c r="AF125" s="26">
        <v>46.5</v>
      </c>
      <c r="AG125" s="26">
        <v>40</v>
      </c>
      <c r="AH125" s="26">
        <v>64</v>
      </c>
      <c r="AI125" s="26">
        <v>22</v>
      </c>
      <c r="AJ125" s="26">
        <v>22</v>
      </c>
      <c r="AK125" s="26">
        <v>22</v>
      </c>
      <c r="AL125" s="26">
        <v>44</v>
      </c>
      <c r="AM125" s="26">
        <v>21</v>
      </c>
      <c r="AN125" s="26">
        <v>21</v>
      </c>
      <c r="AO125" s="26">
        <f t="shared" si="10"/>
        <v>458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24">
        <f t="shared" si="11"/>
        <v>0</v>
      </c>
      <c r="AZ125" s="27">
        <v>39996</v>
      </c>
      <c r="BA125" s="25" t="s">
        <v>764</v>
      </c>
      <c r="BB125" s="25" t="s">
        <v>773</v>
      </c>
      <c r="BC125" s="25" t="s">
        <v>799</v>
      </c>
      <c r="BD125" s="32" t="s">
        <v>1199</v>
      </c>
    </row>
    <row r="126" spans="1:56" x14ac:dyDescent="0.25">
      <c r="A126" s="25">
        <v>119467</v>
      </c>
      <c r="B126" s="25" t="s">
        <v>42</v>
      </c>
      <c r="C126" s="26">
        <v>52</v>
      </c>
      <c r="D126" s="26">
        <v>93.5</v>
      </c>
      <c r="E126" s="26">
        <v>100.5</v>
      </c>
      <c r="F126" s="26">
        <v>58.5</v>
      </c>
      <c r="G126" s="26">
        <v>56</v>
      </c>
      <c r="H126" s="26">
        <v>68</v>
      </c>
      <c r="I126" s="26">
        <v>82.5</v>
      </c>
      <c r="J126" s="26">
        <v>63.75</v>
      </c>
      <c r="K126" s="26">
        <v>62.5</v>
      </c>
      <c r="L126" s="26">
        <v>68</v>
      </c>
      <c r="M126" s="26">
        <v>17.5</v>
      </c>
      <c r="N126" s="26">
        <v>51</v>
      </c>
      <c r="O126" s="26">
        <f t="shared" si="8"/>
        <v>773.75</v>
      </c>
      <c r="P126" s="26">
        <v>0</v>
      </c>
      <c r="Q126" s="26">
        <v>35.65</v>
      </c>
      <c r="R126" s="26">
        <v>37</v>
      </c>
      <c r="S126" s="26">
        <v>101.5</v>
      </c>
      <c r="T126" s="26">
        <v>67</v>
      </c>
      <c r="U126" s="26">
        <v>83</v>
      </c>
      <c r="V126" s="26">
        <v>90.75</v>
      </c>
      <c r="W126" s="26">
        <v>66.5</v>
      </c>
      <c r="X126" s="26">
        <v>51.5</v>
      </c>
      <c r="Y126" s="26">
        <v>85.5</v>
      </c>
      <c r="Z126" s="26">
        <v>91.5</v>
      </c>
      <c r="AA126" s="26">
        <v>53.5</v>
      </c>
      <c r="AB126" s="26">
        <f t="shared" si="9"/>
        <v>763.4</v>
      </c>
      <c r="AC126" s="26">
        <v>22</v>
      </c>
      <c r="AD126" s="26">
        <v>21</v>
      </c>
      <c r="AE126" s="26">
        <v>57.25</v>
      </c>
      <c r="AF126" s="26">
        <v>35</v>
      </c>
      <c r="AG126" s="26">
        <v>57</v>
      </c>
      <c r="AH126" s="26">
        <v>59</v>
      </c>
      <c r="AI126" s="26">
        <v>38</v>
      </c>
      <c r="AJ126" s="26">
        <v>31</v>
      </c>
      <c r="AK126" s="26">
        <v>51</v>
      </c>
      <c r="AL126" s="26">
        <v>5</v>
      </c>
      <c r="AM126" s="26">
        <v>29</v>
      </c>
      <c r="AN126" s="26">
        <v>27</v>
      </c>
      <c r="AO126" s="26">
        <f t="shared" si="10"/>
        <v>432.25</v>
      </c>
      <c r="AP126" s="12">
        <v>10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24">
        <f t="shared" si="11"/>
        <v>10</v>
      </c>
      <c r="AZ126" s="27">
        <v>39996</v>
      </c>
      <c r="BA126" s="25" t="s">
        <v>764</v>
      </c>
      <c r="BB126" s="25" t="s">
        <v>773</v>
      </c>
      <c r="BC126" s="25" t="s">
        <v>799</v>
      </c>
      <c r="BD126" s="32" t="s">
        <v>1199</v>
      </c>
    </row>
    <row r="127" spans="1:56" x14ac:dyDescent="0.25">
      <c r="A127" s="5">
        <v>211135</v>
      </c>
      <c r="B127" s="5" t="s">
        <v>1069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f t="shared" si="8"/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f t="shared" si="9"/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144.1</v>
      </c>
      <c r="AM127" s="26">
        <v>153</v>
      </c>
      <c r="AN127" s="26">
        <v>113</v>
      </c>
      <c r="AO127" s="26">
        <f t="shared" si="10"/>
        <v>410.1</v>
      </c>
      <c r="AP127" s="12">
        <v>37.5</v>
      </c>
      <c r="AQ127" s="12">
        <v>0</v>
      </c>
      <c r="AR127" s="12">
        <v>25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24">
        <f t="shared" si="11"/>
        <v>62.5</v>
      </c>
      <c r="AZ127" s="27">
        <v>44578</v>
      </c>
      <c r="BA127" s="27" t="s">
        <v>764</v>
      </c>
      <c r="BB127" s="25" t="s">
        <v>773</v>
      </c>
      <c r="BC127" s="25" t="s">
        <v>799</v>
      </c>
      <c r="BD127" s="32">
        <v>0</v>
      </c>
    </row>
    <row r="128" spans="1:56" x14ac:dyDescent="0.25">
      <c r="A128" s="25">
        <v>205091</v>
      </c>
      <c r="B128" s="25" t="s">
        <v>807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f t="shared" si="8"/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51.5</v>
      </c>
      <c r="X128" s="26">
        <v>91.5</v>
      </c>
      <c r="Y128" s="26">
        <v>32</v>
      </c>
      <c r="Z128" s="26">
        <v>75.5</v>
      </c>
      <c r="AA128" s="26">
        <v>63.5</v>
      </c>
      <c r="AB128" s="26">
        <f t="shared" si="9"/>
        <v>314</v>
      </c>
      <c r="AC128" s="26">
        <v>20.5</v>
      </c>
      <c r="AD128" s="26">
        <v>60.5</v>
      </c>
      <c r="AE128" s="26">
        <v>63.5</v>
      </c>
      <c r="AF128" s="26">
        <v>51</v>
      </c>
      <c r="AG128" s="26">
        <v>42.5</v>
      </c>
      <c r="AH128" s="26">
        <v>21</v>
      </c>
      <c r="AI128" s="26">
        <v>33.5</v>
      </c>
      <c r="AJ128" s="26">
        <v>32.5</v>
      </c>
      <c r="AK128" s="26">
        <v>22.5</v>
      </c>
      <c r="AL128" s="26">
        <v>26.8</v>
      </c>
      <c r="AM128" s="26">
        <v>14</v>
      </c>
      <c r="AN128" s="26">
        <v>13</v>
      </c>
      <c r="AO128" s="26">
        <f t="shared" si="10"/>
        <v>401.3</v>
      </c>
      <c r="AP128" s="12">
        <v>5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24">
        <f t="shared" si="11"/>
        <v>5</v>
      </c>
      <c r="AZ128" s="27">
        <v>44118</v>
      </c>
      <c r="BA128" s="25" t="s">
        <v>764</v>
      </c>
      <c r="BB128" s="25" t="s">
        <v>773</v>
      </c>
      <c r="BC128" s="25" t="s">
        <v>799</v>
      </c>
      <c r="BD128" s="32" t="s">
        <v>1199</v>
      </c>
    </row>
    <row r="129" spans="1:56" x14ac:dyDescent="0.25">
      <c r="A129" s="25">
        <v>147976</v>
      </c>
      <c r="B129" s="25" t="s">
        <v>203</v>
      </c>
      <c r="C129" s="26">
        <v>43</v>
      </c>
      <c r="D129" s="26">
        <v>41.5</v>
      </c>
      <c r="E129" s="26">
        <v>113</v>
      </c>
      <c r="F129" s="26">
        <v>43.5</v>
      </c>
      <c r="G129" s="26">
        <v>71</v>
      </c>
      <c r="H129" s="26">
        <v>71</v>
      </c>
      <c r="I129" s="26">
        <v>85</v>
      </c>
      <c r="J129" s="26">
        <v>28.5</v>
      </c>
      <c r="K129" s="26">
        <v>83.25</v>
      </c>
      <c r="L129" s="26">
        <v>64</v>
      </c>
      <c r="M129" s="26">
        <v>64</v>
      </c>
      <c r="N129" s="26">
        <v>43</v>
      </c>
      <c r="O129" s="26">
        <f t="shared" si="8"/>
        <v>750.75</v>
      </c>
      <c r="P129" s="26">
        <v>0</v>
      </c>
      <c r="Q129" s="26">
        <v>115</v>
      </c>
      <c r="R129" s="26">
        <v>108.5</v>
      </c>
      <c r="S129" s="26">
        <v>83.5</v>
      </c>
      <c r="T129" s="26">
        <v>83.5</v>
      </c>
      <c r="U129" s="26">
        <v>83.5</v>
      </c>
      <c r="V129" s="26">
        <v>105</v>
      </c>
      <c r="W129" s="26">
        <v>74</v>
      </c>
      <c r="X129" s="26">
        <v>2.5</v>
      </c>
      <c r="Y129" s="26">
        <v>83</v>
      </c>
      <c r="Z129" s="26">
        <v>41.5</v>
      </c>
      <c r="AA129" s="26">
        <v>72.5</v>
      </c>
      <c r="AB129" s="26">
        <f t="shared" si="9"/>
        <v>852.5</v>
      </c>
      <c r="AC129" s="26">
        <v>0</v>
      </c>
      <c r="AD129" s="26">
        <v>0</v>
      </c>
      <c r="AE129" s="26">
        <v>41.5</v>
      </c>
      <c r="AF129" s="26">
        <v>41</v>
      </c>
      <c r="AG129" s="26">
        <v>15</v>
      </c>
      <c r="AH129" s="26">
        <v>32.5</v>
      </c>
      <c r="AI129" s="26">
        <v>73</v>
      </c>
      <c r="AJ129" s="26">
        <v>21</v>
      </c>
      <c r="AK129" s="26">
        <v>26</v>
      </c>
      <c r="AL129" s="26">
        <v>21</v>
      </c>
      <c r="AM129" s="26">
        <v>42</v>
      </c>
      <c r="AN129" s="26">
        <v>42</v>
      </c>
      <c r="AO129" s="26">
        <f t="shared" si="10"/>
        <v>355</v>
      </c>
      <c r="AP129" s="12">
        <v>42</v>
      </c>
      <c r="AQ129" s="12">
        <v>16</v>
      </c>
      <c r="AR129" s="12">
        <v>62</v>
      </c>
      <c r="AS129" s="12">
        <v>25.5</v>
      </c>
      <c r="AT129" s="12">
        <v>41</v>
      </c>
      <c r="AU129" s="12">
        <v>61</v>
      </c>
      <c r="AV129" s="12">
        <v>10</v>
      </c>
      <c r="AW129" s="12">
        <v>52</v>
      </c>
      <c r="AX129" s="12">
        <v>101</v>
      </c>
      <c r="AY129" s="24">
        <f t="shared" si="11"/>
        <v>410.5</v>
      </c>
      <c r="AZ129" s="27">
        <v>42261</v>
      </c>
      <c r="BA129" s="25" t="s">
        <v>764</v>
      </c>
      <c r="BB129" s="25" t="s">
        <v>773</v>
      </c>
      <c r="BC129" s="25" t="s">
        <v>799</v>
      </c>
      <c r="BD129" s="32" t="s">
        <v>1199</v>
      </c>
    </row>
    <row r="130" spans="1:56" x14ac:dyDescent="0.25">
      <c r="A130" s="25">
        <v>173099</v>
      </c>
      <c r="B130" s="25" t="s">
        <v>351</v>
      </c>
      <c r="C130" s="26">
        <v>61.25</v>
      </c>
      <c r="D130" s="26">
        <v>50</v>
      </c>
      <c r="E130" s="26">
        <v>62.5</v>
      </c>
      <c r="F130" s="26">
        <v>50</v>
      </c>
      <c r="G130" s="26">
        <v>25</v>
      </c>
      <c r="H130" s="26">
        <v>25</v>
      </c>
      <c r="I130" s="26">
        <v>37.5</v>
      </c>
      <c r="J130" s="26">
        <v>37.5</v>
      </c>
      <c r="K130" s="26">
        <v>25</v>
      </c>
      <c r="L130" s="26">
        <v>25</v>
      </c>
      <c r="M130" s="26">
        <v>25</v>
      </c>
      <c r="N130" s="26">
        <v>25</v>
      </c>
      <c r="O130" s="26">
        <f t="shared" si="8"/>
        <v>448.75</v>
      </c>
      <c r="P130" s="26">
        <v>0</v>
      </c>
      <c r="Q130" s="26">
        <v>12.5</v>
      </c>
      <c r="R130" s="26">
        <v>41</v>
      </c>
      <c r="S130" s="26">
        <v>25</v>
      </c>
      <c r="T130" s="26">
        <v>25</v>
      </c>
      <c r="U130" s="26">
        <v>33</v>
      </c>
      <c r="V130" s="26">
        <v>25</v>
      </c>
      <c r="W130" s="26">
        <v>62</v>
      </c>
      <c r="X130" s="26">
        <v>0</v>
      </c>
      <c r="Y130" s="26">
        <v>20.5</v>
      </c>
      <c r="Z130" s="26">
        <v>33</v>
      </c>
      <c r="AA130" s="26">
        <v>21</v>
      </c>
      <c r="AB130" s="26">
        <f t="shared" si="9"/>
        <v>298</v>
      </c>
      <c r="AC130" s="26">
        <v>21.5</v>
      </c>
      <c r="AD130" s="26">
        <v>20</v>
      </c>
      <c r="AE130" s="26">
        <v>66</v>
      </c>
      <c r="AF130" s="26">
        <v>46.5</v>
      </c>
      <c r="AG130" s="26">
        <v>23.5</v>
      </c>
      <c r="AH130" s="26">
        <v>23</v>
      </c>
      <c r="AI130" s="26">
        <v>39</v>
      </c>
      <c r="AJ130" s="26">
        <v>22</v>
      </c>
      <c r="AK130" s="26">
        <v>0</v>
      </c>
      <c r="AL130" s="26">
        <v>12.5</v>
      </c>
      <c r="AM130" s="26">
        <v>40</v>
      </c>
      <c r="AN130" s="26">
        <v>32.5</v>
      </c>
      <c r="AO130" s="26">
        <f t="shared" si="10"/>
        <v>346.5</v>
      </c>
      <c r="AP130" s="12">
        <v>17.5</v>
      </c>
      <c r="AQ130" s="12">
        <v>25</v>
      </c>
      <c r="AR130" s="12">
        <v>25</v>
      </c>
      <c r="AS130" s="12">
        <v>12.5</v>
      </c>
      <c r="AT130" s="12">
        <v>30</v>
      </c>
      <c r="AU130" s="12">
        <v>25</v>
      </c>
      <c r="AV130" s="12">
        <v>12.5</v>
      </c>
      <c r="AW130" s="12">
        <v>12.5</v>
      </c>
      <c r="AX130" s="12">
        <v>12.5</v>
      </c>
      <c r="AY130" s="24">
        <f t="shared" si="11"/>
        <v>172.5</v>
      </c>
      <c r="AZ130" s="27">
        <v>43000</v>
      </c>
      <c r="BA130" s="25" t="s">
        <v>764</v>
      </c>
      <c r="BB130" s="25" t="s">
        <v>773</v>
      </c>
      <c r="BC130" s="25" t="s">
        <v>799</v>
      </c>
      <c r="BD130" s="32">
        <v>0</v>
      </c>
    </row>
    <row r="131" spans="1:56" x14ac:dyDescent="0.25">
      <c r="A131" s="5">
        <v>210440</v>
      </c>
      <c r="B131" s="5" t="s">
        <v>1041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f t="shared" si="8"/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f t="shared" si="9"/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84</v>
      </c>
      <c r="AK131" s="26">
        <v>55</v>
      </c>
      <c r="AL131" s="26">
        <v>88.3</v>
      </c>
      <c r="AM131" s="26">
        <v>84</v>
      </c>
      <c r="AN131" s="26">
        <v>19.2</v>
      </c>
      <c r="AO131" s="26">
        <f t="shared" si="10"/>
        <v>330.5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24">
        <f t="shared" si="11"/>
        <v>0</v>
      </c>
      <c r="AZ131" s="27">
        <v>44517</v>
      </c>
      <c r="BA131" s="27" t="s">
        <v>764</v>
      </c>
      <c r="BB131" s="25" t="s">
        <v>773</v>
      </c>
      <c r="BC131" s="25" t="s">
        <v>799</v>
      </c>
      <c r="BD131" s="32" t="s">
        <v>1199</v>
      </c>
    </row>
    <row r="132" spans="1:56" x14ac:dyDescent="0.25">
      <c r="A132" s="25">
        <v>206547</v>
      </c>
      <c r="B132" s="25" t="s">
        <v>864</v>
      </c>
      <c r="C132" s="26">
        <v>0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f t="shared" si="8"/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0</v>
      </c>
      <c r="Y132" s="26">
        <v>12.5</v>
      </c>
      <c r="Z132" s="26">
        <v>42</v>
      </c>
      <c r="AA132" s="26">
        <v>12.5</v>
      </c>
      <c r="AB132" s="26">
        <f t="shared" si="9"/>
        <v>67</v>
      </c>
      <c r="AC132" s="26">
        <v>37.5</v>
      </c>
      <c r="AD132" s="26">
        <v>25</v>
      </c>
      <c r="AE132" s="26">
        <v>50</v>
      </c>
      <c r="AF132" s="26">
        <v>50</v>
      </c>
      <c r="AG132" s="26">
        <v>25</v>
      </c>
      <c r="AH132" s="26">
        <v>12.5</v>
      </c>
      <c r="AI132" s="26">
        <v>25</v>
      </c>
      <c r="AJ132" s="26">
        <v>0</v>
      </c>
      <c r="AK132" s="26">
        <v>42</v>
      </c>
      <c r="AL132" s="26">
        <v>12.5</v>
      </c>
      <c r="AM132" s="26">
        <v>12.5</v>
      </c>
      <c r="AN132" s="26">
        <v>0</v>
      </c>
      <c r="AO132" s="26">
        <f t="shared" si="10"/>
        <v>292</v>
      </c>
      <c r="AP132" s="12">
        <v>12.5</v>
      </c>
      <c r="AQ132" s="12">
        <v>0</v>
      </c>
      <c r="AR132" s="12">
        <v>12.5</v>
      </c>
      <c r="AS132" s="12">
        <v>12.5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24">
        <f t="shared" si="11"/>
        <v>37.5</v>
      </c>
      <c r="AZ132" s="27">
        <v>44203</v>
      </c>
      <c r="BA132" s="25" t="s">
        <v>764</v>
      </c>
      <c r="BB132" s="25" t="s">
        <v>773</v>
      </c>
      <c r="BC132" s="25" t="s">
        <v>799</v>
      </c>
      <c r="BD132" s="32" t="s">
        <v>1199</v>
      </c>
    </row>
    <row r="133" spans="1:56" x14ac:dyDescent="0.25">
      <c r="A133" s="25">
        <v>171487</v>
      </c>
      <c r="B133" s="25" t="s">
        <v>286</v>
      </c>
      <c r="C133" s="26">
        <v>0</v>
      </c>
      <c r="D133" s="26">
        <v>41.5</v>
      </c>
      <c r="E133" s="26">
        <v>42.5</v>
      </c>
      <c r="F133" s="26">
        <v>45</v>
      </c>
      <c r="G133" s="26">
        <v>12.5</v>
      </c>
      <c r="H133" s="26">
        <v>0</v>
      </c>
      <c r="I133" s="26">
        <v>43</v>
      </c>
      <c r="J133" s="26">
        <v>12.5</v>
      </c>
      <c r="K133" s="26">
        <v>29</v>
      </c>
      <c r="L133" s="26">
        <v>12.5</v>
      </c>
      <c r="M133" s="26">
        <v>11.5</v>
      </c>
      <c r="N133" s="26">
        <v>12.5</v>
      </c>
      <c r="O133" s="26">
        <f t="shared" si="8"/>
        <v>262.5</v>
      </c>
      <c r="P133" s="26">
        <v>0</v>
      </c>
      <c r="Q133" s="26">
        <v>17</v>
      </c>
      <c r="R133" s="26">
        <v>38.5</v>
      </c>
      <c r="S133" s="26">
        <v>28.5</v>
      </c>
      <c r="T133" s="26">
        <v>0</v>
      </c>
      <c r="U133" s="26">
        <v>25</v>
      </c>
      <c r="V133" s="26">
        <v>12.5</v>
      </c>
      <c r="W133" s="26">
        <v>14</v>
      </c>
      <c r="X133" s="26">
        <v>40</v>
      </c>
      <c r="Y133" s="26">
        <v>0</v>
      </c>
      <c r="Z133" s="26">
        <v>25</v>
      </c>
      <c r="AA133" s="26">
        <v>12.5</v>
      </c>
      <c r="AB133" s="26">
        <f t="shared" si="9"/>
        <v>213</v>
      </c>
      <c r="AC133" s="26">
        <v>20</v>
      </c>
      <c r="AD133" s="26">
        <v>0</v>
      </c>
      <c r="AE133" s="26">
        <v>59</v>
      </c>
      <c r="AF133" s="26">
        <v>21</v>
      </c>
      <c r="AG133" s="26">
        <v>0</v>
      </c>
      <c r="AH133" s="26">
        <v>0</v>
      </c>
      <c r="AI133" s="26">
        <v>21</v>
      </c>
      <c r="AJ133" s="26">
        <v>43</v>
      </c>
      <c r="AK133" s="26">
        <v>86</v>
      </c>
      <c r="AL133" s="26">
        <v>0</v>
      </c>
      <c r="AM133" s="26">
        <v>0</v>
      </c>
      <c r="AN133" s="26">
        <v>10.5</v>
      </c>
      <c r="AO133" s="26">
        <f t="shared" si="10"/>
        <v>260.5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24">
        <f t="shared" si="11"/>
        <v>0</v>
      </c>
      <c r="AZ133" s="27">
        <v>42762</v>
      </c>
      <c r="BA133" s="25" t="s">
        <v>764</v>
      </c>
      <c r="BB133" s="25" t="s">
        <v>773</v>
      </c>
      <c r="BC133" s="25" t="s">
        <v>799</v>
      </c>
      <c r="BD133" s="32" t="s">
        <v>1199</v>
      </c>
    </row>
    <row r="134" spans="1:56" x14ac:dyDescent="0.25">
      <c r="A134" s="25">
        <v>202146</v>
      </c>
      <c r="B134" s="25" t="s">
        <v>647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19.5</v>
      </c>
      <c r="N134" s="26">
        <v>42</v>
      </c>
      <c r="O134" s="26">
        <f t="shared" si="8"/>
        <v>61.5</v>
      </c>
      <c r="P134" s="26">
        <v>0</v>
      </c>
      <c r="Q134" s="26">
        <v>0</v>
      </c>
      <c r="R134" s="26">
        <v>25</v>
      </c>
      <c r="S134" s="26">
        <v>56.5</v>
      </c>
      <c r="T134" s="26">
        <v>52</v>
      </c>
      <c r="U134" s="26">
        <v>51</v>
      </c>
      <c r="V134" s="26">
        <v>10</v>
      </c>
      <c r="W134" s="26">
        <v>11.5</v>
      </c>
      <c r="X134" s="26">
        <v>42.5</v>
      </c>
      <c r="Y134" s="26">
        <v>36</v>
      </c>
      <c r="Z134" s="26">
        <v>32.5</v>
      </c>
      <c r="AA134" s="26">
        <v>21.5</v>
      </c>
      <c r="AB134" s="26">
        <f t="shared" si="9"/>
        <v>338.5</v>
      </c>
      <c r="AC134" s="26">
        <v>24</v>
      </c>
      <c r="AD134" s="26">
        <v>14</v>
      </c>
      <c r="AE134" s="26">
        <v>33.65</v>
      </c>
      <c r="AF134" s="26">
        <v>18.75</v>
      </c>
      <c r="AG134" s="26">
        <v>25</v>
      </c>
      <c r="AH134" s="26">
        <v>18</v>
      </c>
      <c r="AI134" s="26">
        <v>25</v>
      </c>
      <c r="AJ134" s="26">
        <v>23.75</v>
      </c>
      <c r="AK134" s="26">
        <v>17.5</v>
      </c>
      <c r="AL134" s="26">
        <v>10</v>
      </c>
      <c r="AM134" s="26">
        <v>13.75</v>
      </c>
      <c r="AN134" s="26">
        <v>30</v>
      </c>
      <c r="AO134" s="26">
        <f t="shared" si="10"/>
        <v>253.4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24">
        <f t="shared" si="11"/>
        <v>0</v>
      </c>
      <c r="AZ134" s="27">
        <v>43846</v>
      </c>
      <c r="BA134" s="25" t="s">
        <v>764</v>
      </c>
      <c r="BB134" s="25" t="s">
        <v>773</v>
      </c>
      <c r="BC134" s="25" t="s">
        <v>799</v>
      </c>
      <c r="BD134" s="32" t="s">
        <v>1199</v>
      </c>
    </row>
    <row r="135" spans="1:56" x14ac:dyDescent="0.25">
      <c r="A135" s="25">
        <v>179473</v>
      </c>
      <c r="B135" s="25" t="s">
        <v>586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70</v>
      </c>
      <c r="I135" s="26">
        <v>53</v>
      </c>
      <c r="J135" s="26">
        <v>20</v>
      </c>
      <c r="K135" s="26">
        <v>51</v>
      </c>
      <c r="L135" s="26">
        <v>10</v>
      </c>
      <c r="M135" s="26">
        <v>61</v>
      </c>
      <c r="N135" s="26">
        <v>40</v>
      </c>
      <c r="O135" s="26">
        <f t="shared" si="8"/>
        <v>305</v>
      </c>
      <c r="P135" s="26">
        <v>41.5</v>
      </c>
      <c r="Q135" s="26">
        <v>100.5</v>
      </c>
      <c r="R135" s="26">
        <v>12.5</v>
      </c>
      <c r="S135" s="26">
        <v>51.5</v>
      </c>
      <c r="T135" s="26">
        <v>43</v>
      </c>
      <c r="U135" s="26">
        <v>20</v>
      </c>
      <c r="V135" s="26">
        <v>51.5</v>
      </c>
      <c r="W135" s="26">
        <v>19.5</v>
      </c>
      <c r="X135" s="26">
        <v>30</v>
      </c>
      <c r="Y135" s="26">
        <v>40</v>
      </c>
      <c r="Z135" s="26">
        <v>20</v>
      </c>
      <c r="AA135" s="26">
        <v>51.5</v>
      </c>
      <c r="AB135" s="26">
        <f t="shared" si="9"/>
        <v>481.5</v>
      </c>
      <c r="AC135" s="26">
        <v>56.5</v>
      </c>
      <c r="AD135" s="26">
        <v>10</v>
      </c>
      <c r="AE135" s="26">
        <v>51.5</v>
      </c>
      <c r="AF135" s="26">
        <v>33</v>
      </c>
      <c r="AG135" s="26">
        <v>20</v>
      </c>
      <c r="AH135" s="26">
        <v>30.5</v>
      </c>
      <c r="AI135" s="26">
        <v>0</v>
      </c>
      <c r="AJ135" s="26">
        <v>20</v>
      </c>
      <c r="AK135" s="26">
        <v>0</v>
      </c>
      <c r="AL135" s="26">
        <v>10</v>
      </c>
      <c r="AM135" s="26">
        <v>0</v>
      </c>
      <c r="AN135" s="26">
        <v>0</v>
      </c>
      <c r="AO135" s="26">
        <f t="shared" si="10"/>
        <v>231.5</v>
      </c>
      <c r="AP135" s="12">
        <v>20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24">
        <f t="shared" si="11"/>
        <v>20</v>
      </c>
      <c r="AZ135" s="27">
        <v>43726</v>
      </c>
      <c r="BA135" s="25" t="s">
        <v>764</v>
      </c>
      <c r="BB135" s="25" t="s">
        <v>773</v>
      </c>
      <c r="BC135" s="25" t="s">
        <v>799</v>
      </c>
      <c r="BD135" s="32">
        <v>0</v>
      </c>
    </row>
    <row r="136" spans="1:56" x14ac:dyDescent="0.25">
      <c r="A136" s="5">
        <v>208863</v>
      </c>
      <c r="B136" s="5" t="s">
        <v>960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f t="shared" si="8"/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f t="shared" si="9"/>
        <v>0</v>
      </c>
      <c r="AC136" s="26">
        <v>0</v>
      </c>
      <c r="AD136" s="26">
        <v>0</v>
      </c>
      <c r="AE136" s="26">
        <v>0</v>
      </c>
      <c r="AF136" s="26">
        <v>7.5</v>
      </c>
      <c r="AG136" s="26">
        <v>20</v>
      </c>
      <c r="AH136" s="26">
        <v>25</v>
      </c>
      <c r="AI136" s="26">
        <v>15</v>
      </c>
      <c r="AJ136" s="26">
        <v>26.25</v>
      </c>
      <c r="AK136" s="26">
        <v>33.75</v>
      </c>
      <c r="AL136" s="26">
        <v>20</v>
      </c>
      <c r="AM136" s="26">
        <v>15</v>
      </c>
      <c r="AN136" s="26">
        <v>5</v>
      </c>
      <c r="AO136" s="26">
        <f t="shared" si="10"/>
        <v>167.5</v>
      </c>
      <c r="AP136" s="12">
        <v>5</v>
      </c>
      <c r="AQ136" s="12">
        <v>0</v>
      </c>
      <c r="AR136" s="12">
        <v>0</v>
      </c>
      <c r="AS136" s="12">
        <v>5</v>
      </c>
      <c r="AT136" s="12">
        <v>10</v>
      </c>
      <c r="AU136" s="12">
        <v>11</v>
      </c>
      <c r="AV136" s="12">
        <v>2.5</v>
      </c>
      <c r="AW136" s="12">
        <v>5</v>
      </c>
      <c r="AX136" s="12">
        <v>6</v>
      </c>
      <c r="AY136" s="24">
        <f t="shared" si="11"/>
        <v>44.5</v>
      </c>
      <c r="AZ136" s="27">
        <v>44386</v>
      </c>
      <c r="BA136" s="27" t="s">
        <v>764</v>
      </c>
      <c r="BB136" s="25" t="s">
        <v>773</v>
      </c>
      <c r="BC136" s="25" t="s">
        <v>799</v>
      </c>
      <c r="BD136" s="32" t="s">
        <v>1199</v>
      </c>
    </row>
    <row r="137" spans="1:56" x14ac:dyDescent="0.25">
      <c r="A137" s="25">
        <v>178844</v>
      </c>
      <c r="B137" s="25" t="s">
        <v>566</v>
      </c>
      <c r="C137" s="26">
        <v>0</v>
      </c>
      <c r="D137" s="26">
        <v>0</v>
      </c>
      <c r="E137" s="26">
        <v>0</v>
      </c>
      <c r="F137" s="26">
        <v>75</v>
      </c>
      <c r="G137" s="26">
        <v>70</v>
      </c>
      <c r="H137" s="26">
        <v>27.5</v>
      </c>
      <c r="I137" s="26">
        <v>82.5</v>
      </c>
      <c r="J137" s="26">
        <v>67</v>
      </c>
      <c r="K137" s="26">
        <v>54.5</v>
      </c>
      <c r="L137" s="26">
        <v>43.5</v>
      </c>
      <c r="M137" s="26">
        <v>45.5</v>
      </c>
      <c r="N137" s="26">
        <v>67</v>
      </c>
      <c r="O137" s="26">
        <f t="shared" si="8"/>
        <v>532.5</v>
      </c>
      <c r="P137" s="26">
        <v>0</v>
      </c>
      <c r="Q137" s="26">
        <v>61</v>
      </c>
      <c r="R137" s="26">
        <v>124</v>
      </c>
      <c r="S137" s="26">
        <v>83.5</v>
      </c>
      <c r="T137" s="26">
        <v>41.5</v>
      </c>
      <c r="U137" s="26">
        <v>85</v>
      </c>
      <c r="V137" s="26">
        <v>0</v>
      </c>
      <c r="W137" s="26">
        <v>22</v>
      </c>
      <c r="X137" s="26">
        <v>61</v>
      </c>
      <c r="Y137" s="26">
        <v>0</v>
      </c>
      <c r="Z137" s="26">
        <v>12.5</v>
      </c>
      <c r="AA137" s="26">
        <v>0</v>
      </c>
      <c r="AB137" s="26">
        <f t="shared" si="9"/>
        <v>490.5</v>
      </c>
      <c r="AC137" s="26">
        <v>63</v>
      </c>
      <c r="AD137" s="26">
        <v>22</v>
      </c>
      <c r="AE137" s="26">
        <v>31</v>
      </c>
      <c r="AF137" s="26">
        <v>21</v>
      </c>
      <c r="AG137" s="26">
        <v>0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  <c r="AM137" s="26">
        <v>0</v>
      </c>
      <c r="AN137" s="26">
        <v>0</v>
      </c>
      <c r="AO137" s="26">
        <f t="shared" si="10"/>
        <v>137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24">
        <f t="shared" si="11"/>
        <v>0</v>
      </c>
      <c r="AZ137" s="27">
        <v>43659</v>
      </c>
      <c r="BA137" s="25" t="s">
        <v>764</v>
      </c>
      <c r="BB137" s="25" t="s">
        <v>773</v>
      </c>
      <c r="BC137" s="25" t="s">
        <v>799</v>
      </c>
      <c r="BD137" s="32">
        <v>0</v>
      </c>
    </row>
    <row r="138" spans="1:56" x14ac:dyDescent="0.25">
      <c r="A138" s="5">
        <v>210018</v>
      </c>
      <c r="B138" s="5" t="s">
        <v>1019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f t="shared" si="8"/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f t="shared" si="9"/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35</v>
      </c>
      <c r="AJ138" s="26">
        <v>0</v>
      </c>
      <c r="AK138" s="26">
        <v>12.5</v>
      </c>
      <c r="AL138" s="26">
        <v>27.5</v>
      </c>
      <c r="AM138" s="26">
        <v>17</v>
      </c>
      <c r="AN138" s="26">
        <v>16</v>
      </c>
      <c r="AO138" s="26">
        <f t="shared" si="10"/>
        <v>108</v>
      </c>
      <c r="AP138" s="12">
        <v>13</v>
      </c>
      <c r="AQ138" s="12">
        <v>3</v>
      </c>
      <c r="AR138" s="12">
        <v>12.5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24">
        <f t="shared" si="11"/>
        <v>28.5</v>
      </c>
      <c r="AZ138" s="27">
        <v>44469</v>
      </c>
      <c r="BA138" s="27" t="s">
        <v>764</v>
      </c>
      <c r="BB138" s="25" t="s">
        <v>773</v>
      </c>
      <c r="BC138" s="25" t="s">
        <v>799</v>
      </c>
      <c r="BD138" s="32" t="s">
        <v>1199</v>
      </c>
    </row>
    <row r="139" spans="1:56" x14ac:dyDescent="0.25">
      <c r="A139" s="5">
        <v>211106</v>
      </c>
      <c r="B139" s="5" t="s">
        <v>1068</v>
      </c>
      <c r="C139" s="26">
        <v>0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f t="shared" si="8"/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6">
        <v>0</v>
      </c>
      <c r="AB139" s="26">
        <f t="shared" si="9"/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12.5</v>
      </c>
      <c r="AM139" s="26">
        <v>25</v>
      </c>
      <c r="AN139" s="26">
        <v>42</v>
      </c>
      <c r="AO139" s="26">
        <f t="shared" si="10"/>
        <v>79.5</v>
      </c>
      <c r="AP139" s="12">
        <v>12.5</v>
      </c>
      <c r="AQ139" s="12">
        <v>0</v>
      </c>
      <c r="AR139" s="12">
        <v>12.5</v>
      </c>
      <c r="AS139" s="12">
        <v>12.5</v>
      </c>
      <c r="AT139" s="12">
        <v>25</v>
      </c>
      <c r="AU139" s="12">
        <v>0</v>
      </c>
      <c r="AV139" s="12">
        <v>12.5</v>
      </c>
      <c r="AW139" s="12">
        <v>25</v>
      </c>
      <c r="AX139" s="12">
        <v>37.5</v>
      </c>
      <c r="AY139" s="24">
        <f t="shared" si="11"/>
        <v>137.5</v>
      </c>
      <c r="AZ139" s="27">
        <v>44574</v>
      </c>
      <c r="BA139" s="27" t="s">
        <v>764</v>
      </c>
      <c r="BB139" s="25" t="s">
        <v>773</v>
      </c>
      <c r="BC139" s="25" t="s">
        <v>799</v>
      </c>
      <c r="BD139" s="32">
        <v>0</v>
      </c>
    </row>
    <row r="140" spans="1:56" x14ac:dyDescent="0.25">
      <c r="A140" s="25">
        <v>176843</v>
      </c>
      <c r="B140" s="25" t="s">
        <v>462</v>
      </c>
      <c r="C140" s="26">
        <v>73.5</v>
      </c>
      <c r="D140" s="26">
        <v>0</v>
      </c>
      <c r="E140" s="26">
        <v>10</v>
      </c>
      <c r="F140" s="26">
        <v>37.5</v>
      </c>
      <c r="G140" s="26">
        <v>43</v>
      </c>
      <c r="H140" s="26">
        <v>37.5</v>
      </c>
      <c r="I140" s="26">
        <v>10</v>
      </c>
      <c r="J140" s="26">
        <v>45.5</v>
      </c>
      <c r="K140" s="26">
        <v>12.5</v>
      </c>
      <c r="L140" s="26">
        <v>33.5</v>
      </c>
      <c r="M140" s="26">
        <v>12.5</v>
      </c>
      <c r="N140" s="26">
        <v>0</v>
      </c>
      <c r="O140" s="26">
        <f t="shared" si="8"/>
        <v>315.5</v>
      </c>
      <c r="P140" s="26">
        <v>0</v>
      </c>
      <c r="Q140" s="26">
        <v>51.5</v>
      </c>
      <c r="R140" s="26">
        <v>32</v>
      </c>
      <c r="S140" s="26">
        <v>39.5</v>
      </c>
      <c r="T140" s="26">
        <v>44.5</v>
      </c>
      <c r="U140" s="26">
        <v>32</v>
      </c>
      <c r="V140" s="26">
        <v>51.5</v>
      </c>
      <c r="W140" s="26">
        <v>0</v>
      </c>
      <c r="X140" s="26">
        <v>0</v>
      </c>
      <c r="Y140" s="26">
        <v>12.5</v>
      </c>
      <c r="Z140" s="26">
        <v>27</v>
      </c>
      <c r="AA140" s="26">
        <v>0</v>
      </c>
      <c r="AB140" s="26">
        <f t="shared" si="9"/>
        <v>290.5</v>
      </c>
      <c r="AC140" s="26">
        <v>26.5</v>
      </c>
      <c r="AD140" s="26">
        <v>0</v>
      </c>
      <c r="AE140" s="26">
        <v>21</v>
      </c>
      <c r="AF140" s="26">
        <v>20.5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  <c r="AM140" s="26">
        <v>0</v>
      </c>
      <c r="AN140" s="26">
        <v>0</v>
      </c>
      <c r="AO140" s="26">
        <f t="shared" si="10"/>
        <v>68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24">
        <f t="shared" si="11"/>
        <v>0</v>
      </c>
      <c r="AZ140" s="27">
        <v>43453</v>
      </c>
      <c r="BA140" s="25" t="s">
        <v>764</v>
      </c>
      <c r="BB140" s="25" t="s">
        <v>773</v>
      </c>
      <c r="BC140" s="25" t="s">
        <v>799</v>
      </c>
      <c r="BD140" s="32">
        <v>0</v>
      </c>
    </row>
    <row r="141" spans="1:56" x14ac:dyDescent="0.25">
      <c r="A141" s="25">
        <v>202314</v>
      </c>
      <c r="B141" s="25" t="s">
        <v>660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20</v>
      </c>
      <c r="N141" s="26">
        <v>20</v>
      </c>
      <c r="O141" s="26">
        <f t="shared" si="8"/>
        <v>40</v>
      </c>
      <c r="P141" s="26">
        <v>0</v>
      </c>
      <c r="Q141" s="26">
        <v>63</v>
      </c>
      <c r="R141" s="26">
        <v>18</v>
      </c>
      <c r="S141" s="26">
        <v>44.5</v>
      </c>
      <c r="T141" s="26">
        <v>20.5</v>
      </c>
      <c r="U141" s="26">
        <v>15</v>
      </c>
      <c r="V141" s="26">
        <v>5</v>
      </c>
      <c r="W141" s="26">
        <v>0</v>
      </c>
      <c r="X141" s="26">
        <v>61.5</v>
      </c>
      <c r="Y141" s="26">
        <v>0</v>
      </c>
      <c r="Z141" s="26">
        <v>42</v>
      </c>
      <c r="AA141" s="26">
        <v>42</v>
      </c>
      <c r="AB141" s="26">
        <f t="shared" si="9"/>
        <v>311.5</v>
      </c>
      <c r="AC141" s="26">
        <v>0</v>
      </c>
      <c r="AD141" s="26">
        <v>20</v>
      </c>
      <c r="AE141" s="26">
        <v>20.5</v>
      </c>
      <c r="AF141" s="26">
        <v>17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  <c r="AM141" s="26">
        <v>0</v>
      </c>
      <c r="AN141" s="26">
        <v>0</v>
      </c>
      <c r="AO141" s="26">
        <f t="shared" si="10"/>
        <v>57.5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21.5</v>
      </c>
      <c r="AX141" s="12">
        <v>0</v>
      </c>
      <c r="AY141" s="24">
        <f t="shared" si="11"/>
        <v>21.5</v>
      </c>
      <c r="AZ141" s="27">
        <v>43861</v>
      </c>
      <c r="BA141" s="25" t="s">
        <v>764</v>
      </c>
      <c r="BB141" s="25" t="s">
        <v>773</v>
      </c>
      <c r="BC141" s="25" t="s">
        <v>799</v>
      </c>
      <c r="BD141" s="32">
        <v>0</v>
      </c>
    </row>
    <row r="142" spans="1:56" x14ac:dyDescent="0.25">
      <c r="A142" s="5">
        <v>211134</v>
      </c>
      <c r="B142" s="5" t="s">
        <v>1075</v>
      </c>
      <c r="C142" s="26">
        <v>0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f t="shared" si="8"/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f t="shared" si="9"/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  <c r="AM142" s="26">
        <v>12.5</v>
      </c>
      <c r="AN142" s="26">
        <v>25</v>
      </c>
      <c r="AO142" s="26">
        <f t="shared" si="10"/>
        <v>37.5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24">
        <f t="shared" si="11"/>
        <v>0</v>
      </c>
      <c r="AZ142" s="27">
        <v>44578</v>
      </c>
      <c r="BA142" s="27" t="s">
        <v>764</v>
      </c>
      <c r="BB142" s="25" t="s">
        <v>773</v>
      </c>
      <c r="BC142" s="25" t="s">
        <v>799</v>
      </c>
      <c r="BD142" s="32">
        <v>0</v>
      </c>
    </row>
    <row r="143" spans="1:56" x14ac:dyDescent="0.25">
      <c r="A143" s="5">
        <v>208759</v>
      </c>
      <c r="B143" s="5" t="s">
        <v>990</v>
      </c>
      <c r="C143" s="26">
        <v>0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f t="shared" si="8"/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f t="shared" si="9"/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12.5</v>
      </c>
      <c r="AI143" s="26">
        <v>5</v>
      </c>
      <c r="AJ143" s="26">
        <v>0</v>
      </c>
      <c r="AK143" s="26">
        <v>0</v>
      </c>
      <c r="AL143" s="26">
        <v>0</v>
      </c>
      <c r="AM143" s="26">
        <v>0</v>
      </c>
      <c r="AN143" s="26">
        <v>0</v>
      </c>
      <c r="AO143" s="26">
        <f t="shared" si="10"/>
        <v>17.5</v>
      </c>
      <c r="AP143" s="12">
        <v>0</v>
      </c>
      <c r="AQ143" s="12">
        <v>0</v>
      </c>
      <c r="AR143" s="12">
        <v>0</v>
      </c>
      <c r="AS143" s="12">
        <v>5</v>
      </c>
      <c r="AT143" s="12">
        <v>5</v>
      </c>
      <c r="AU143" s="12">
        <v>8.75</v>
      </c>
      <c r="AV143" s="12">
        <v>5</v>
      </c>
      <c r="AW143" s="12">
        <v>0</v>
      </c>
      <c r="AX143" s="12">
        <v>0</v>
      </c>
      <c r="AY143" s="24">
        <f t="shared" si="11"/>
        <v>23.75</v>
      </c>
      <c r="AZ143" s="27">
        <v>44373</v>
      </c>
      <c r="BA143" s="27" t="s">
        <v>764</v>
      </c>
      <c r="BB143" s="25" t="s">
        <v>773</v>
      </c>
      <c r="BC143" s="25" t="s">
        <v>799</v>
      </c>
      <c r="BD143" s="32">
        <v>0</v>
      </c>
    </row>
    <row r="144" spans="1:56" x14ac:dyDescent="0.25">
      <c r="A144" s="25">
        <v>201063</v>
      </c>
      <c r="B144" s="25" t="s">
        <v>621</v>
      </c>
      <c r="C144" s="26">
        <v>0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78</v>
      </c>
      <c r="K144" s="26">
        <v>67</v>
      </c>
      <c r="L144" s="26">
        <v>32.5</v>
      </c>
      <c r="M144" s="26">
        <v>42</v>
      </c>
      <c r="N144" s="26">
        <v>42</v>
      </c>
      <c r="O144" s="26">
        <f t="shared" si="8"/>
        <v>261.5</v>
      </c>
      <c r="P144" s="26">
        <v>0</v>
      </c>
      <c r="Q144" s="26">
        <v>83.5</v>
      </c>
      <c r="R144" s="26">
        <v>108.5</v>
      </c>
      <c r="S144" s="26">
        <v>168</v>
      </c>
      <c r="T144" s="26">
        <v>207</v>
      </c>
      <c r="U144" s="26">
        <v>126</v>
      </c>
      <c r="V144" s="26">
        <v>83.5</v>
      </c>
      <c r="W144" s="26">
        <v>43</v>
      </c>
      <c r="X144" s="26">
        <v>23</v>
      </c>
      <c r="Y144" s="26">
        <v>0</v>
      </c>
      <c r="Z144" s="26">
        <v>0</v>
      </c>
      <c r="AA144" s="26">
        <v>0</v>
      </c>
      <c r="AB144" s="26">
        <f t="shared" si="9"/>
        <v>842.5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  <c r="AM144" s="26">
        <v>0</v>
      </c>
      <c r="AN144" s="26">
        <v>0</v>
      </c>
      <c r="AO144" s="26">
        <f t="shared" si="10"/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24">
        <f t="shared" si="11"/>
        <v>0</v>
      </c>
      <c r="AZ144" s="27">
        <v>43781</v>
      </c>
      <c r="BA144" s="25" t="s">
        <v>764</v>
      </c>
      <c r="BB144" s="25" t="s">
        <v>773</v>
      </c>
      <c r="BC144" s="25" t="s">
        <v>799</v>
      </c>
      <c r="BD144" s="32">
        <v>0</v>
      </c>
    </row>
    <row r="145" spans="1:56" x14ac:dyDescent="0.25">
      <c r="A145" s="25">
        <v>175331</v>
      </c>
      <c r="B145" s="25" t="s">
        <v>406</v>
      </c>
      <c r="C145" s="26">
        <v>335.75</v>
      </c>
      <c r="D145" s="26">
        <v>536.75</v>
      </c>
      <c r="E145" s="26">
        <v>408.5</v>
      </c>
      <c r="F145" s="26">
        <v>315.75</v>
      </c>
      <c r="G145" s="26">
        <v>160.5</v>
      </c>
      <c r="H145" s="26">
        <v>153</v>
      </c>
      <c r="I145" s="26">
        <v>197.75</v>
      </c>
      <c r="J145" s="26">
        <v>149.25</v>
      </c>
      <c r="K145" s="26">
        <v>156.25</v>
      </c>
      <c r="L145" s="26">
        <v>77.75</v>
      </c>
      <c r="M145" s="26">
        <v>169.25</v>
      </c>
      <c r="N145" s="26">
        <v>57</v>
      </c>
      <c r="O145" s="26">
        <f t="shared" si="8"/>
        <v>2717.5</v>
      </c>
      <c r="P145" s="26">
        <v>0</v>
      </c>
      <c r="Q145" s="26">
        <v>177</v>
      </c>
      <c r="R145" s="26">
        <v>173</v>
      </c>
      <c r="S145" s="26">
        <v>106.5</v>
      </c>
      <c r="T145" s="26">
        <v>42</v>
      </c>
      <c r="U145" s="26">
        <v>71.5</v>
      </c>
      <c r="V145" s="26">
        <v>47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f t="shared" si="9"/>
        <v>617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  <c r="AM145" s="26">
        <v>0</v>
      </c>
      <c r="AN145" s="26">
        <v>0</v>
      </c>
      <c r="AO145" s="26">
        <f t="shared" si="10"/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24">
        <f t="shared" si="11"/>
        <v>0</v>
      </c>
      <c r="AZ145" s="27">
        <v>43199</v>
      </c>
      <c r="BA145" s="25" t="s">
        <v>764</v>
      </c>
      <c r="BB145" s="25" t="s">
        <v>773</v>
      </c>
      <c r="BC145" s="25" t="s">
        <v>799</v>
      </c>
      <c r="BD145" s="32">
        <v>0</v>
      </c>
    </row>
    <row r="146" spans="1:56" x14ac:dyDescent="0.25">
      <c r="A146" s="25">
        <v>119526</v>
      </c>
      <c r="B146" s="25" t="s">
        <v>44</v>
      </c>
      <c r="C146" s="26">
        <v>851.25</v>
      </c>
      <c r="D146" s="26">
        <v>1081.75</v>
      </c>
      <c r="E146" s="26">
        <v>1100.3499999999999</v>
      </c>
      <c r="F146" s="26">
        <v>970.75</v>
      </c>
      <c r="G146" s="26">
        <v>919.25</v>
      </c>
      <c r="H146" s="26">
        <v>696.25</v>
      </c>
      <c r="I146" s="26">
        <v>749.75</v>
      </c>
      <c r="J146" s="26">
        <v>727</v>
      </c>
      <c r="K146" s="26">
        <v>638.75</v>
      </c>
      <c r="L146" s="26">
        <v>734.75</v>
      </c>
      <c r="M146" s="26">
        <v>413</v>
      </c>
      <c r="N146" s="26">
        <v>138</v>
      </c>
      <c r="O146" s="26">
        <f t="shared" si="8"/>
        <v>9020.85</v>
      </c>
      <c r="P146" s="26">
        <v>0</v>
      </c>
      <c r="Q146" s="26">
        <v>85</v>
      </c>
      <c r="R146" s="26">
        <v>0</v>
      </c>
      <c r="S146" s="26">
        <v>100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f t="shared" si="9"/>
        <v>185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  <c r="AM146" s="26">
        <v>0</v>
      </c>
      <c r="AN146" s="26">
        <v>0</v>
      </c>
      <c r="AO146" s="26">
        <f t="shared" si="10"/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24">
        <f t="shared" si="11"/>
        <v>0</v>
      </c>
      <c r="AZ146" s="27">
        <v>39996</v>
      </c>
      <c r="BA146" s="25" t="s">
        <v>764</v>
      </c>
      <c r="BB146" s="25" t="s">
        <v>773</v>
      </c>
      <c r="BC146" s="25" t="s">
        <v>799</v>
      </c>
      <c r="BD146" s="32">
        <v>0</v>
      </c>
    </row>
    <row r="147" spans="1:56" x14ac:dyDescent="0.25">
      <c r="A147" s="25">
        <v>119615</v>
      </c>
      <c r="B147" s="25" t="s">
        <v>45</v>
      </c>
      <c r="C147" s="26">
        <v>29.75</v>
      </c>
      <c r="D147" s="26">
        <v>29</v>
      </c>
      <c r="E147" s="26">
        <v>5</v>
      </c>
      <c r="F147" s="26">
        <v>15</v>
      </c>
      <c r="G147" s="26">
        <v>37.25</v>
      </c>
      <c r="H147" s="26">
        <v>27.5</v>
      </c>
      <c r="I147" s="26">
        <v>35</v>
      </c>
      <c r="J147" s="26">
        <v>25</v>
      </c>
      <c r="K147" s="26">
        <v>39</v>
      </c>
      <c r="L147" s="26">
        <v>12.5</v>
      </c>
      <c r="M147" s="26">
        <v>25</v>
      </c>
      <c r="N147" s="26">
        <v>20</v>
      </c>
      <c r="O147" s="26">
        <f t="shared" si="8"/>
        <v>300</v>
      </c>
      <c r="P147" s="26">
        <v>0</v>
      </c>
      <c r="Q147" s="26">
        <v>25</v>
      </c>
      <c r="R147" s="26">
        <v>30.5</v>
      </c>
      <c r="S147" s="26">
        <v>20</v>
      </c>
      <c r="T147" s="26">
        <v>15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f t="shared" si="9"/>
        <v>90.5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  <c r="AM147" s="26">
        <v>0</v>
      </c>
      <c r="AN147" s="26">
        <v>0</v>
      </c>
      <c r="AO147" s="26">
        <f t="shared" si="10"/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24">
        <f t="shared" si="11"/>
        <v>0</v>
      </c>
      <c r="AZ147" s="27">
        <v>39996</v>
      </c>
      <c r="BA147" s="25" t="s">
        <v>764</v>
      </c>
      <c r="BB147" s="25" t="s">
        <v>773</v>
      </c>
      <c r="BC147" s="25" t="s">
        <v>799</v>
      </c>
      <c r="BD147" s="32">
        <v>0</v>
      </c>
    </row>
    <row r="148" spans="1:56" x14ac:dyDescent="0.25">
      <c r="A148" s="25">
        <v>179948</v>
      </c>
      <c r="B148" s="25" t="s">
        <v>618</v>
      </c>
      <c r="C148" s="26">
        <v>0</v>
      </c>
      <c r="D148" s="26">
        <v>0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238.9</v>
      </c>
      <c r="K148" s="26">
        <v>281.25</v>
      </c>
      <c r="L148" s="26">
        <v>338.6</v>
      </c>
      <c r="M148" s="26">
        <v>313.20000000000005</v>
      </c>
      <c r="N148" s="26">
        <v>60</v>
      </c>
      <c r="O148" s="26">
        <f t="shared" ref="O148:O211" si="12">SUM(C148:N148)</f>
        <v>1231.95</v>
      </c>
      <c r="P148" s="26">
        <v>66.5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6"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f t="shared" ref="AB148:AB211" si="13">SUM(P148:AA148)</f>
        <v>66.5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  <c r="AM148" s="26">
        <v>0</v>
      </c>
      <c r="AN148" s="26">
        <v>0</v>
      </c>
      <c r="AO148" s="26">
        <f t="shared" ref="AO148:AO211" si="14">SUM(AC148:AN148)</f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24">
        <f t="shared" si="11"/>
        <v>0</v>
      </c>
      <c r="AZ148" s="27">
        <v>43771</v>
      </c>
      <c r="BA148" s="25" t="s">
        <v>764</v>
      </c>
      <c r="BB148" s="25" t="s">
        <v>773</v>
      </c>
      <c r="BC148" s="25" t="s">
        <v>799</v>
      </c>
      <c r="BD148" s="32">
        <v>0</v>
      </c>
    </row>
    <row r="149" spans="1:56" x14ac:dyDescent="0.25">
      <c r="A149" s="25">
        <v>176636</v>
      </c>
      <c r="B149" s="25" t="s">
        <v>451</v>
      </c>
      <c r="C149" s="26">
        <v>99</v>
      </c>
      <c r="D149" s="26">
        <v>15.5</v>
      </c>
      <c r="E149" s="26">
        <v>48.25</v>
      </c>
      <c r="F149" s="26">
        <v>42</v>
      </c>
      <c r="G149" s="26">
        <v>25</v>
      </c>
      <c r="H149" s="26">
        <v>12.5</v>
      </c>
      <c r="I149" s="26">
        <v>20</v>
      </c>
      <c r="J149" s="26">
        <v>10</v>
      </c>
      <c r="K149" s="26">
        <v>10</v>
      </c>
      <c r="L149" s="26">
        <v>16.25</v>
      </c>
      <c r="M149" s="26">
        <v>15</v>
      </c>
      <c r="N149" s="26">
        <v>19.5</v>
      </c>
      <c r="O149" s="26">
        <f t="shared" si="12"/>
        <v>333</v>
      </c>
      <c r="P149" s="26">
        <v>0</v>
      </c>
      <c r="Q149" s="26">
        <v>11</v>
      </c>
      <c r="R149" s="26">
        <v>18</v>
      </c>
      <c r="S149" s="26">
        <v>15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f t="shared" si="13"/>
        <v>44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  <c r="AM149" s="26">
        <v>0</v>
      </c>
      <c r="AN149" s="26">
        <v>0</v>
      </c>
      <c r="AO149" s="26">
        <f t="shared" si="14"/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24">
        <f t="shared" ref="AY149:AY212" si="15">SUM(AP149:AX149)</f>
        <v>0</v>
      </c>
      <c r="AZ149" s="27">
        <v>43060</v>
      </c>
      <c r="BA149" s="25" t="s">
        <v>764</v>
      </c>
      <c r="BB149" s="25" t="s">
        <v>773</v>
      </c>
      <c r="BC149" s="25" t="s">
        <v>799</v>
      </c>
      <c r="BD149" s="32">
        <v>0</v>
      </c>
    </row>
    <row r="150" spans="1:56" x14ac:dyDescent="0.25">
      <c r="A150" s="25">
        <v>179951</v>
      </c>
      <c r="B150" s="25" t="s">
        <v>619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301.85000000000002</v>
      </c>
      <c r="K150" s="26">
        <v>405.55</v>
      </c>
      <c r="L150" s="26">
        <v>345.1</v>
      </c>
      <c r="M150" s="26">
        <v>402.39999999999992</v>
      </c>
      <c r="N150" s="26">
        <v>125.9</v>
      </c>
      <c r="O150" s="26">
        <f t="shared" si="12"/>
        <v>1580.8</v>
      </c>
      <c r="P150" s="26">
        <v>25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f t="shared" si="13"/>
        <v>25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  <c r="AM150" s="26">
        <v>0</v>
      </c>
      <c r="AN150" s="26">
        <v>0</v>
      </c>
      <c r="AO150" s="26">
        <f t="shared" si="14"/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24">
        <f t="shared" si="15"/>
        <v>0</v>
      </c>
      <c r="AZ150" s="27">
        <v>43771</v>
      </c>
      <c r="BA150" s="25" t="s">
        <v>764</v>
      </c>
      <c r="BB150" s="25" t="s">
        <v>773</v>
      </c>
      <c r="BC150" s="25" t="s">
        <v>799</v>
      </c>
      <c r="BD150" s="32">
        <v>0</v>
      </c>
    </row>
    <row r="151" spans="1:56" x14ac:dyDescent="0.25">
      <c r="A151" s="25">
        <v>205761</v>
      </c>
      <c r="B151" s="25" t="s">
        <v>841</v>
      </c>
      <c r="C151" s="26">
        <v>0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f t="shared" si="12"/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230.5</v>
      </c>
      <c r="Y151" s="26">
        <v>0</v>
      </c>
      <c r="Z151" s="26">
        <v>0</v>
      </c>
      <c r="AA151" s="26">
        <v>0</v>
      </c>
      <c r="AB151" s="26">
        <f t="shared" si="13"/>
        <v>230.5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  <c r="AM151" s="26">
        <v>0</v>
      </c>
      <c r="AN151" s="26">
        <v>0</v>
      </c>
      <c r="AO151" s="26">
        <f t="shared" si="14"/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24">
        <f t="shared" si="15"/>
        <v>0</v>
      </c>
      <c r="AZ151" s="27">
        <v>44162</v>
      </c>
      <c r="BA151" s="25" t="s">
        <v>764</v>
      </c>
      <c r="BB151" s="25" t="s">
        <v>773</v>
      </c>
      <c r="BC151" s="25" t="s">
        <v>799</v>
      </c>
      <c r="BD151" s="32">
        <v>0</v>
      </c>
    </row>
    <row r="152" spans="1:56" x14ac:dyDescent="0.25">
      <c r="A152" s="25">
        <v>213655</v>
      </c>
      <c r="B152" s="25" t="s">
        <v>1112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f t="shared" si="12"/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f t="shared" si="13"/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  <c r="AM152" s="26">
        <v>0</v>
      </c>
      <c r="AN152" s="26">
        <v>0</v>
      </c>
      <c r="AO152" s="26">
        <f t="shared" si="14"/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67</v>
      </c>
      <c r="AU152" s="12">
        <v>113</v>
      </c>
      <c r="AV152" s="12">
        <v>111</v>
      </c>
      <c r="AW152" s="12">
        <v>30</v>
      </c>
      <c r="AX152" s="12">
        <v>0</v>
      </c>
      <c r="AY152" s="24">
        <f t="shared" si="15"/>
        <v>321</v>
      </c>
      <c r="AZ152" s="27">
        <v>44778</v>
      </c>
      <c r="BA152" s="29" t="s">
        <v>764</v>
      </c>
      <c r="BB152" s="31" t="s">
        <v>773</v>
      </c>
      <c r="BC152" s="31" t="s">
        <v>799</v>
      </c>
      <c r="BD152" s="32">
        <v>0</v>
      </c>
    </row>
    <row r="153" spans="1:56" x14ac:dyDescent="0.25">
      <c r="A153" s="25">
        <v>179894</v>
      </c>
      <c r="B153" s="25" t="s">
        <v>606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87</v>
      </c>
      <c r="K153" s="26">
        <v>114</v>
      </c>
      <c r="L153" s="26">
        <v>103.5</v>
      </c>
      <c r="M153" s="26">
        <v>0</v>
      </c>
      <c r="N153" s="26">
        <v>23</v>
      </c>
      <c r="O153" s="26">
        <f t="shared" si="12"/>
        <v>327.5</v>
      </c>
      <c r="P153" s="26">
        <v>29</v>
      </c>
      <c r="Q153" s="26">
        <v>30.5</v>
      </c>
      <c r="R153" s="26">
        <v>108.5</v>
      </c>
      <c r="S153" s="26">
        <v>41.5</v>
      </c>
      <c r="T153" s="26">
        <v>105</v>
      </c>
      <c r="U153" s="26">
        <v>0</v>
      </c>
      <c r="V153" s="26">
        <v>41.5</v>
      </c>
      <c r="W153" s="26">
        <v>66.5</v>
      </c>
      <c r="X153" s="26">
        <v>25</v>
      </c>
      <c r="Y153" s="26">
        <v>0</v>
      </c>
      <c r="Z153" s="26">
        <v>0</v>
      </c>
      <c r="AA153" s="26">
        <v>83</v>
      </c>
      <c r="AB153" s="26">
        <f t="shared" si="13"/>
        <v>530.5</v>
      </c>
      <c r="AC153" s="26">
        <v>221.5</v>
      </c>
      <c r="AD153" s="26">
        <v>240.5</v>
      </c>
      <c r="AE153" s="26">
        <v>281.5</v>
      </c>
      <c r="AF153" s="26">
        <v>404.5</v>
      </c>
      <c r="AG153" s="26">
        <v>320.5</v>
      </c>
      <c r="AH153" s="26">
        <v>335.5</v>
      </c>
      <c r="AI153" s="26">
        <v>271.2</v>
      </c>
      <c r="AJ153" s="26">
        <v>200</v>
      </c>
      <c r="AK153" s="26">
        <v>441.5</v>
      </c>
      <c r="AL153" s="26">
        <v>180.5</v>
      </c>
      <c r="AM153" s="26">
        <v>404.5</v>
      </c>
      <c r="AN153" s="26">
        <v>891.75</v>
      </c>
      <c r="AO153" s="26">
        <f t="shared" si="14"/>
        <v>4193.45</v>
      </c>
      <c r="AP153" s="12">
        <v>455.5</v>
      </c>
      <c r="AQ153" s="12">
        <v>439.5</v>
      </c>
      <c r="AR153" s="12">
        <v>555.5</v>
      </c>
      <c r="AS153" s="12">
        <v>430</v>
      </c>
      <c r="AT153" s="12">
        <v>418.5</v>
      </c>
      <c r="AU153" s="12">
        <v>226</v>
      </c>
      <c r="AV153" s="12">
        <v>350.5</v>
      </c>
      <c r="AW153" s="12">
        <v>413</v>
      </c>
      <c r="AX153" s="12">
        <v>133.6</v>
      </c>
      <c r="AY153" s="24">
        <f t="shared" si="15"/>
        <v>3422.1</v>
      </c>
      <c r="AZ153" s="27">
        <v>43764</v>
      </c>
      <c r="BA153" s="25" t="s">
        <v>777</v>
      </c>
      <c r="BB153" s="25" t="s">
        <v>773</v>
      </c>
      <c r="BC153" s="25" t="s">
        <v>799</v>
      </c>
      <c r="BD153" s="32" t="s">
        <v>1138</v>
      </c>
    </row>
    <row r="154" spans="1:56" x14ac:dyDescent="0.25">
      <c r="A154" s="5">
        <v>208026</v>
      </c>
      <c r="B154" s="5" t="s">
        <v>926</v>
      </c>
      <c r="C154" s="26">
        <v>0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f t="shared" si="12"/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0</v>
      </c>
      <c r="U154" s="26">
        <v>0</v>
      </c>
      <c r="V154" s="26">
        <v>0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f t="shared" si="13"/>
        <v>0</v>
      </c>
      <c r="AC154" s="26">
        <v>42</v>
      </c>
      <c r="AD154" s="26">
        <v>54</v>
      </c>
      <c r="AE154" s="26">
        <v>135.5</v>
      </c>
      <c r="AF154" s="26">
        <v>62</v>
      </c>
      <c r="AG154" s="26">
        <v>151.75</v>
      </c>
      <c r="AH154" s="26">
        <v>157.5</v>
      </c>
      <c r="AI154" s="26">
        <v>107.5</v>
      </c>
      <c r="AJ154" s="26">
        <v>51</v>
      </c>
      <c r="AK154" s="26">
        <v>161.25</v>
      </c>
      <c r="AL154" s="26">
        <v>51.5</v>
      </c>
      <c r="AM154" s="26">
        <v>103.5</v>
      </c>
      <c r="AN154" s="26">
        <v>151</v>
      </c>
      <c r="AO154" s="26">
        <f t="shared" si="14"/>
        <v>1228.5</v>
      </c>
      <c r="AP154" s="12">
        <v>56.5</v>
      </c>
      <c r="AQ154" s="12">
        <v>51</v>
      </c>
      <c r="AR154" s="12">
        <v>130</v>
      </c>
      <c r="AS154" s="12">
        <v>47.5</v>
      </c>
      <c r="AT154" s="12">
        <v>101</v>
      </c>
      <c r="AU154" s="12">
        <v>113.5</v>
      </c>
      <c r="AV154" s="12">
        <v>105.5</v>
      </c>
      <c r="AW154" s="12">
        <v>126</v>
      </c>
      <c r="AX154" s="12">
        <v>166.85</v>
      </c>
      <c r="AY154" s="24">
        <f t="shared" si="15"/>
        <v>897.85</v>
      </c>
      <c r="AZ154" s="27">
        <v>44301</v>
      </c>
      <c r="BA154" s="27" t="s">
        <v>777</v>
      </c>
      <c r="BB154" s="25" t="s">
        <v>773</v>
      </c>
      <c r="BC154" s="25" t="s">
        <v>799</v>
      </c>
      <c r="BD154" s="32" t="s">
        <v>1138</v>
      </c>
    </row>
    <row r="155" spans="1:56" x14ac:dyDescent="0.25">
      <c r="A155" s="25">
        <v>202758</v>
      </c>
      <c r="B155" s="25" t="s">
        <v>681</v>
      </c>
      <c r="C155" s="26">
        <v>0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83</v>
      </c>
      <c r="O155" s="26">
        <f t="shared" si="12"/>
        <v>83</v>
      </c>
      <c r="P155" s="26">
        <v>54</v>
      </c>
      <c r="Q155" s="26">
        <v>214.5</v>
      </c>
      <c r="R155" s="26">
        <v>112.65</v>
      </c>
      <c r="S155" s="26">
        <v>103.5</v>
      </c>
      <c r="T155" s="26">
        <v>54</v>
      </c>
      <c r="U155" s="26">
        <v>106.1</v>
      </c>
      <c r="V155" s="26">
        <v>125.5</v>
      </c>
      <c r="W155" s="26">
        <v>41.5</v>
      </c>
      <c r="X155" s="26">
        <v>83.5</v>
      </c>
      <c r="Y155" s="26">
        <v>84</v>
      </c>
      <c r="Z155" s="26">
        <v>42</v>
      </c>
      <c r="AA155" s="26">
        <v>125</v>
      </c>
      <c r="AB155" s="26">
        <f t="shared" si="13"/>
        <v>1146.25</v>
      </c>
      <c r="AC155" s="26">
        <v>42</v>
      </c>
      <c r="AD155" s="26">
        <v>0</v>
      </c>
      <c r="AE155" s="26">
        <v>167</v>
      </c>
      <c r="AF155" s="26">
        <v>150.5</v>
      </c>
      <c r="AG155" s="26">
        <v>101</v>
      </c>
      <c r="AH155" s="26">
        <v>110.5</v>
      </c>
      <c r="AI155" s="26">
        <v>82</v>
      </c>
      <c r="AJ155" s="26">
        <v>42</v>
      </c>
      <c r="AK155" s="26">
        <v>115</v>
      </c>
      <c r="AL155" s="26">
        <v>45</v>
      </c>
      <c r="AM155" s="26">
        <v>64</v>
      </c>
      <c r="AN155" s="26">
        <v>138.5</v>
      </c>
      <c r="AO155" s="26">
        <f t="shared" si="14"/>
        <v>1057.5</v>
      </c>
      <c r="AP155" s="12">
        <v>69.5</v>
      </c>
      <c r="AQ155" s="12">
        <v>0</v>
      </c>
      <c r="AR155" s="12">
        <v>54.5</v>
      </c>
      <c r="AS155" s="12">
        <v>84</v>
      </c>
      <c r="AT155" s="12">
        <v>0</v>
      </c>
      <c r="AU155" s="12">
        <v>84</v>
      </c>
      <c r="AV155" s="12">
        <v>0</v>
      </c>
      <c r="AW155" s="12">
        <v>47</v>
      </c>
      <c r="AX155" s="12">
        <v>45</v>
      </c>
      <c r="AY155" s="24">
        <f t="shared" si="15"/>
        <v>384</v>
      </c>
      <c r="AZ155" s="27">
        <v>43903</v>
      </c>
      <c r="BA155" s="25" t="s">
        <v>777</v>
      </c>
      <c r="BB155" s="25" t="s">
        <v>773</v>
      </c>
      <c r="BC155" s="25" t="s">
        <v>799</v>
      </c>
      <c r="BD155" s="32" t="s">
        <v>1138</v>
      </c>
    </row>
    <row r="156" spans="1:56" x14ac:dyDescent="0.25">
      <c r="A156" s="25">
        <v>119074</v>
      </c>
      <c r="B156" s="25" t="s">
        <v>21</v>
      </c>
      <c r="C156" s="26">
        <v>12.5</v>
      </c>
      <c r="D156" s="26">
        <v>0</v>
      </c>
      <c r="E156" s="26">
        <v>12.5</v>
      </c>
      <c r="F156" s="26">
        <v>0</v>
      </c>
      <c r="G156" s="26">
        <v>0</v>
      </c>
      <c r="H156" s="26">
        <v>12.5</v>
      </c>
      <c r="I156" s="26">
        <v>0</v>
      </c>
      <c r="J156" s="26">
        <v>10</v>
      </c>
      <c r="K156" s="26">
        <v>25</v>
      </c>
      <c r="L156" s="26">
        <v>13.5</v>
      </c>
      <c r="M156" s="26">
        <v>17</v>
      </c>
      <c r="N156" s="26">
        <v>32</v>
      </c>
      <c r="O156" s="26">
        <f t="shared" si="12"/>
        <v>135</v>
      </c>
      <c r="P156" s="26">
        <v>0</v>
      </c>
      <c r="Q156" s="26">
        <v>101</v>
      </c>
      <c r="R156" s="26">
        <v>57</v>
      </c>
      <c r="S156" s="26">
        <v>55.5</v>
      </c>
      <c r="T156" s="26">
        <v>52.5</v>
      </c>
      <c r="U156" s="26">
        <v>12.5</v>
      </c>
      <c r="V156" s="26">
        <v>50</v>
      </c>
      <c r="W156" s="26">
        <v>25</v>
      </c>
      <c r="X156" s="26">
        <v>50</v>
      </c>
      <c r="Y156" s="26">
        <v>30.2</v>
      </c>
      <c r="Z156" s="26">
        <v>32.5</v>
      </c>
      <c r="AA156" s="26">
        <v>81.5</v>
      </c>
      <c r="AB156" s="26">
        <f t="shared" si="13"/>
        <v>547.70000000000005</v>
      </c>
      <c r="AC156" s="26">
        <v>70.5</v>
      </c>
      <c r="AD156" s="26">
        <v>52</v>
      </c>
      <c r="AE156" s="26">
        <v>191.5</v>
      </c>
      <c r="AF156" s="26">
        <v>0</v>
      </c>
      <c r="AG156" s="26">
        <v>50.75</v>
      </c>
      <c r="AH156" s="26">
        <v>17</v>
      </c>
      <c r="AI156" s="26">
        <v>62</v>
      </c>
      <c r="AJ156" s="26">
        <v>2</v>
      </c>
      <c r="AK156" s="26">
        <v>14</v>
      </c>
      <c r="AL156" s="26">
        <v>101</v>
      </c>
      <c r="AM156" s="26">
        <v>55.5</v>
      </c>
      <c r="AN156" s="26">
        <v>51</v>
      </c>
      <c r="AO156" s="26">
        <f t="shared" si="14"/>
        <v>667.25</v>
      </c>
      <c r="AP156" s="12">
        <v>25</v>
      </c>
      <c r="AQ156" s="12">
        <v>12.5</v>
      </c>
      <c r="AR156" s="12">
        <v>14</v>
      </c>
      <c r="AS156" s="12">
        <v>26</v>
      </c>
      <c r="AT156" s="12">
        <v>20</v>
      </c>
      <c r="AU156" s="12">
        <v>55.25</v>
      </c>
      <c r="AV156" s="12">
        <v>4</v>
      </c>
      <c r="AW156" s="12">
        <v>25</v>
      </c>
      <c r="AX156" s="12">
        <v>0</v>
      </c>
      <c r="AY156" s="24">
        <f t="shared" si="15"/>
        <v>181.75</v>
      </c>
      <c r="AZ156" s="27">
        <v>39996</v>
      </c>
      <c r="BA156" s="25" t="s">
        <v>777</v>
      </c>
      <c r="BB156" s="25" t="s">
        <v>773</v>
      </c>
      <c r="BC156" s="25" t="s">
        <v>799</v>
      </c>
      <c r="BD156" s="32" t="s">
        <v>1138</v>
      </c>
    </row>
    <row r="157" spans="1:56" x14ac:dyDescent="0.25">
      <c r="A157" s="5">
        <v>208516</v>
      </c>
      <c r="B157" s="5" t="s">
        <v>948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f t="shared" si="12"/>
        <v>0</v>
      </c>
      <c r="P157" s="26">
        <v>0</v>
      </c>
      <c r="Q157" s="26">
        <v>0</v>
      </c>
      <c r="R157" s="26">
        <v>0</v>
      </c>
      <c r="S157" s="26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f t="shared" si="13"/>
        <v>0</v>
      </c>
      <c r="AC157" s="26">
        <v>0</v>
      </c>
      <c r="AD157" s="26">
        <v>0</v>
      </c>
      <c r="AE157" s="26">
        <v>103.5</v>
      </c>
      <c r="AF157" s="26">
        <v>41</v>
      </c>
      <c r="AG157" s="26">
        <v>15</v>
      </c>
      <c r="AH157" s="26">
        <v>15</v>
      </c>
      <c r="AI157" s="26">
        <v>69.25</v>
      </c>
      <c r="AJ157" s="26">
        <v>15</v>
      </c>
      <c r="AK157" s="26">
        <v>66</v>
      </c>
      <c r="AL157" s="26">
        <v>61</v>
      </c>
      <c r="AM157" s="26">
        <v>100</v>
      </c>
      <c r="AN157" s="26">
        <v>79.5</v>
      </c>
      <c r="AO157" s="26">
        <f t="shared" si="14"/>
        <v>565.25</v>
      </c>
      <c r="AP157" s="12">
        <v>101</v>
      </c>
      <c r="AQ157" s="12">
        <v>101</v>
      </c>
      <c r="AR157" s="12">
        <v>103.5</v>
      </c>
      <c r="AS157" s="12">
        <v>52</v>
      </c>
      <c r="AT157" s="12">
        <v>101</v>
      </c>
      <c r="AU157" s="12">
        <v>100.5</v>
      </c>
      <c r="AV157" s="12">
        <v>21</v>
      </c>
      <c r="AW157" s="12">
        <v>105</v>
      </c>
      <c r="AX157" s="12">
        <v>150.75</v>
      </c>
      <c r="AY157" s="24">
        <f t="shared" si="15"/>
        <v>835.75</v>
      </c>
      <c r="AZ157" s="27">
        <v>44349</v>
      </c>
      <c r="BA157" s="27" t="s">
        <v>777</v>
      </c>
      <c r="BB157" s="25" t="s">
        <v>773</v>
      </c>
      <c r="BC157" s="25" t="s">
        <v>799</v>
      </c>
      <c r="BD157" s="32" t="s">
        <v>1138</v>
      </c>
    </row>
    <row r="158" spans="1:56" x14ac:dyDescent="0.25">
      <c r="A158" s="25">
        <v>174713</v>
      </c>
      <c r="B158" s="25" t="s">
        <v>394</v>
      </c>
      <c r="C158" s="26">
        <v>55.5</v>
      </c>
      <c r="D158" s="26">
        <v>84.5</v>
      </c>
      <c r="E158" s="26">
        <v>83</v>
      </c>
      <c r="F158" s="26">
        <v>41.5</v>
      </c>
      <c r="G158" s="26">
        <v>72</v>
      </c>
      <c r="H158" s="26">
        <v>41</v>
      </c>
      <c r="I158" s="26">
        <v>0</v>
      </c>
      <c r="J158" s="26">
        <v>41.5</v>
      </c>
      <c r="K158" s="26">
        <v>42</v>
      </c>
      <c r="L158" s="26">
        <v>42</v>
      </c>
      <c r="M158" s="26">
        <v>0</v>
      </c>
      <c r="N158" s="26">
        <v>42</v>
      </c>
      <c r="O158" s="26">
        <f t="shared" si="12"/>
        <v>545</v>
      </c>
      <c r="P158" s="26">
        <v>0</v>
      </c>
      <c r="Q158" s="26">
        <v>41.5</v>
      </c>
      <c r="R158" s="26">
        <v>83.5</v>
      </c>
      <c r="S158" s="26">
        <v>84</v>
      </c>
      <c r="T158" s="26">
        <v>54.5</v>
      </c>
      <c r="U158" s="26">
        <v>42</v>
      </c>
      <c r="V158" s="26">
        <v>0</v>
      </c>
      <c r="W158" s="26">
        <v>42</v>
      </c>
      <c r="X158" s="26">
        <v>0</v>
      </c>
      <c r="Y158" s="26">
        <v>83.5</v>
      </c>
      <c r="Z158" s="26">
        <v>41.5</v>
      </c>
      <c r="AA158" s="26">
        <v>42</v>
      </c>
      <c r="AB158" s="26">
        <f t="shared" si="13"/>
        <v>514.5</v>
      </c>
      <c r="AC158" s="26">
        <v>0</v>
      </c>
      <c r="AD158" s="26">
        <v>41.5</v>
      </c>
      <c r="AE158" s="26">
        <v>54</v>
      </c>
      <c r="AF158" s="26">
        <v>12.5</v>
      </c>
      <c r="AG158" s="26">
        <v>42</v>
      </c>
      <c r="AH158" s="26">
        <v>41.5</v>
      </c>
      <c r="AI158" s="26">
        <v>42</v>
      </c>
      <c r="AJ158" s="26">
        <v>41.5</v>
      </c>
      <c r="AK158" s="26">
        <v>101.5</v>
      </c>
      <c r="AL158" s="26">
        <v>41</v>
      </c>
      <c r="AM158" s="26">
        <v>45</v>
      </c>
      <c r="AN158" s="26">
        <v>100</v>
      </c>
      <c r="AO158" s="26">
        <f t="shared" si="14"/>
        <v>562.5</v>
      </c>
      <c r="AP158" s="12">
        <v>16.5</v>
      </c>
      <c r="AQ158" s="12">
        <v>0</v>
      </c>
      <c r="AR158" s="12">
        <v>79.5</v>
      </c>
      <c r="AS158" s="12">
        <v>12.5</v>
      </c>
      <c r="AT158" s="12">
        <v>0</v>
      </c>
      <c r="AU158" s="12">
        <v>42</v>
      </c>
      <c r="AV158" s="12">
        <v>42</v>
      </c>
      <c r="AW158" s="12">
        <v>67</v>
      </c>
      <c r="AX158" s="12">
        <v>12.5</v>
      </c>
      <c r="AY158" s="24">
        <f t="shared" si="15"/>
        <v>272</v>
      </c>
      <c r="AZ158" s="27">
        <v>43139</v>
      </c>
      <c r="BA158" s="25" t="s">
        <v>777</v>
      </c>
      <c r="BB158" s="25" t="s">
        <v>773</v>
      </c>
      <c r="BC158" s="25" t="s">
        <v>799</v>
      </c>
      <c r="BD158" s="32" t="s">
        <v>1138</v>
      </c>
    </row>
    <row r="159" spans="1:56" x14ac:dyDescent="0.25">
      <c r="A159" s="25">
        <v>179892</v>
      </c>
      <c r="B159" s="25" t="s">
        <v>604</v>
      </c>
      <c r="C159" s="26">
        <v>0</v>
      </c>
      <c r="D159" s="26">
        <v>0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200</v>
      </c>
      <c r="K159" s="26">
        <v>25</v>
      </c>
      <c r="L159" s="26">
        <v>145.5</v>
      </c>
      <c r="M159" s="26">
        <v>12.5</v>
      </c>
      <c r="N159" s="26">
        <v>99.65</v>
      </c>
      <c r="O159" s="26">
        <f t="shared" si="12"/>
        <v>482.65</v>
      </c>
      <c r="P159" s="26">
        <v>20</v>
      </c>
      <c r="Q159" s="26">
        <v>101.5</v>
      </c>
      <c r="R159" s="26">
        <v>126.25</v>
      </c>
      <c r="S159" s="26">
        <v>107.25</v>
      </c>
      <c r="T159" s="26">
        <v>67.400000000000006</v>
      </c>
      <c r="U159" s="26">
        <v>25</v>
      </c>
      <c r="V159" s="26">
        <v>12.5</v>
      </c>
      <c r="W159" s="26">
        <v>100</v>
      </c>
      <c r="X159" s="26">
        <v>82.5</v>
      </c>
      <c r="Y159" s="26">
        <v>0</v>
      </c>
      <c r="Z159" s="26">
        <v>0</v>
      </c>
      <c r="AA159" s="26">
        <v>0</v>
      </c>
      <c r="AB159" s="26">
        <f t="shared" si="13"/>
        <v>642.4</v>
      </c>
      <c r="AC159" s="26">
        <v>0</v>
      </c>
      <c r="AD159" s="26">
        <v>0</v>
      </c>
      <c r="AE159" s="26">
        <v>0</v>
      </c>
      <c r="AF159" s="26">
        <v>101</v>
      </c>
      <c r="AG159" s="26">
        <v>1</v>
      </c>
      <c r="AH159" s="26">
        <v>51</v>
      </c>
      <c r="AI159" s="26">
        <v>5</v>
      </c>
      <c r="AJ159" s="26">
        <v>12.5</v>
      </c>
      <c r="AK159" s="26">
        <v>0</v>
      </c>
      <c r="AL159" s="26">
        <v>55</v>
      </c>
      <c r="AM159" s="26">
        <v>102</v>
      </c>
      <c r="AN159" s="26">
        <v>101</v>
      </c>
      <c r="AO159" s="26">
        <f t="shared" si="14"/>
        <v>428.5</v>
      </c>
      <c r="AP159" s="12">
        <v>50</v>
      </c>
      <c r="AQ159" s="12">
        <v>0</v>
      </c>
      <c r="AR159" s="12">
        <v>51</v>
      </c>
      <c r="AS159" s="12">
        <v>17.5</v>
      </c>
      <c r="AT159" s="12">
        <v>1.1499999999999999</v>
      </c>
      <c r="AU159" s="12">
        <v>0</v>
      </c>
      <c r="AV159" s="12">
        <v>15</v>
      </c>
      <c r="AW159" s="12">
        <v>35</v>
      </c>
      <c r="AX159" s="12">
        <v>150.5</v>
      </c>
      <c r="AY159" s="24">
        <f t="shared" si="15"/>
        <v>320.14999999999998</v>
      </c>
      <c r="AZ159" s="27">
        <v>43764</v>
      </c>
      <c r="BA159" s="25" t="s">
        <v>777</v>
      </c>
      <c r="BB159" s="25" t="s">
        <v>773</v>
      </c>
      <c r="BC159" s="25" t="s">
        <v>799</v>
      </c>
      <c r="BD159" s="32">
        <v>0</v>
      </c>
    </row>
    <row r="160" spans="1:56" x14ac:dyDescent="0.25">
      <c r="A160" s="25">
        <v>202849</v>
      </c>
      <c r="B160" s="25" t="s">
        <v>686</v>
      </c>
      <c r="C160" s="26">
        <v>0</v>
      </c>
      <c r="D160" s="26">
        <v>0</v>
      </c>
      <c r="E160" s="26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f t="shared" si="12"/>
        <v>0</v>
      </c>
      <c r="P160" s="26">
        <v>0</v>
      </c>
      <c r="Q160" s="26">
        <v>109.5</v>
      </c>
      <c r="R160" s="26">
        <v>103.5</v>
      </c>
      <c r="S160" s="26">
        <v>125.5</v>
      </c>
      <c r="T160" s="26">
        <v>83</v>
      </c>
      <c r="U160" s="26">
        <v>108</v>
      </c>
      <c r="V160" s="26">
        <v>100</v>
      </c>
      <c r="W160" s="26">
        <v>54</v>
      </c>
      <c r="X160" s="26">
        <v>0</v>
      </c>
      <c r="Y160" s="26">
        <v>0</v>
      </c>
      <c r="Z160" s="26">
        <v>41.5</v>
      </c>
      <c r="AA160" s="26">
        <v>0</v>
      </c>
      <c r="AB160" s="26">
        <f t="shared" si="13"/>
        <v>725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54.5</v>
      </c>
      <c r="AJ160" s="26">
        <v>101</v>
      </c>
      <c r="AK160" s="26">
        <v>34</v>
      </c>
      <c r="AL160" s="26">
        <v>33</v>
      </c>
      <c r="AM160" s="26">
        <v>52</v>
      </c>
      <c r="AN160" s="26">
        <v>82</v>
      </c>
      <c r="AO160" s="26">
        <f t="shared" si="14"/>
        <v>356.5</v>
      </c>
      <c r="AP160" s="12">
        <v>29.5</v>
      </c>
      <c r="AQ160" s="12">
        <v>50</v>
      </c>
      <c r="AR160" s="12">
        <v>67</v>
      </c>
      <c r="AS160" s="12">
        <v>105</v>
      </c>
      <c r="AT160" s="12">
        <v>104.5</v>
      </c>
      <c r="AU160" s="12">
        <v>100.5</v>
      </c>
      <c r="AV160" s="12">
        <v>125</v>
      </c>
      <c r="AW160" s="12">
        <v>162</v>
      </c>
      <c r="AX160" s="12">
        <v>200.8</v>
      </c>
      <c r="AY160" s="24">
        <f t="shared" si="15"/>
        <v>944.3</v>
      </c>
      <c r="AZ160" s="27">
        <v>43951</v>
      </c>
      <c r="BA160" s="25" t="s">
        <v>777</v>
      </c>
      <c r="BB160" s="25" t="s">
        <v>773</v>
      </c>
      <c r="BC160" s="25" t="s">
        <v>799</v>
      </c>
      <c r="BD160" s="32" t="s">
        <v>1138</v>
      </c>
    </row>
    <row r="161" spans="1:56" x14ac:dyDescent="0.25">
      <c r="A161" s="5">
        <v>210479</v>
      </c>
      <c r="B161" s="5" t="s">
        <v>1045</v>
      </c>
      <c r="C161" s="26">
        <v>0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f t="shared" si="12"/>
        <v>0</v>
      </c>
      <c r="P161" s="26">
        <v>0</v>
      </c>
      <c r="Q161" s="26">
        <v>0</v>
      </c>
      <c r="R161" s="26">
        <v>0</v>
      </c>
      <c r="S161" s="26">
        <v>0</v>
      </c>
      <c r="T161" s="26">
        <v>0</v>
      </c>
      <c r="U161" s="26">
        <v>0</v>
      </c>
      <c r="V161" s="26"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f t="shared" si="13"/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51</v>
      </c>
      <c r="AK161" s="26">
        <v>67.5</v>
      </c>
      <c r="AL161" s="26">
        <v>101</v>
      </c>
      <c r="AM161" s="26">
        <v>30</v>
      </c>
      <c r="AN161" s="26">
        <v>82</v>
      </c>
      <c r="AO161" s="26">
        <f t="shared" si="14"/>
        <v>331.5</v>
      </c>
      <c r="AP161" s="12">
        <v>101</v>
      </c>
      <c r="AQ161" s="12">
        <v>101</v>
      </c>
      <c r="AR161" s="12">
        <v>104</v>
      </c>
      <c r="AS161" s="12">
        <v>102</v>
      </c>
      <c r="AT161" s="12">
        <v>101</v>
      </c>
      <c r="AU161" s="12">
        <v>101.35</v>
      </c>
      <c r="AV161" s="12">
        <v>100.5</v>
      </c>
      <c r="AW161" s="12">
        <v>102.1</v>
      </c>
      <c r="AX161" s="12">
        <v>150</v>
      </c>
      <c r="AY161" s="24">
        <f t="shared" si="15"/>
        <v>962.95</v>
      </c>
      <c r="AZ161" s="27">
        <v>44523</v>
      </c>
      <c r="BA161" s="27" t="s">
        <v>777</v>
      </c>
      <c r="BB161" s="25" t="s">
        <v>773</v>
      </c>
      <c r="BC161" s="25" t="s">
        <v>799</v>
      </c>
      <c r="BD161" s="32" t="s">
        <v>1138</v>
      </c>
    </row>
    <row r="162" spans="1:56" x14ac:dyDescent="0.25">
      <c r="A162" s="25">
        <v>149403</v>
      </c>
      <c r="B162" s="25" t="s">
        <v>215</v>
      </c>
      <c r="C162" s="26">
        <v>31</v>
      </c>
      <c r="D162" s="26">
        <v>0</v>
      </c>
      <c r="E162" s="26">
        <v>18</v>
      </c>
      <c r="F162" s="26">
        <v>22</v>
      </c>
      <c r="G162" s="26">
        <v>42</v>
      </c>
      <c r="H162" s="26">
        <v>0</v>
      </c>
      <c r="I162" s="26">
        <v>41</v>
      </c>
      <c r="J162" s="26">
        <v>42</v>
      </c>
      <c r="K162" s="26">
        <v>43</v>
      </c>
      <c r="L162" s="26">
        <v>42</v>
      </c>
      <c r="M162" s="26">
        <v>128.5</v>
      </c>
      <c r="N162" s="26">
        <v>49.5</v>
      </c>
      <c r="O162" s="26">
        <f t="shared" si="12"/>
        <v>459</v>
      </c>
      <c r="P162" s="26">
        <v>54.5</v>
      </c>
      <c r="Q162" s="26">
        <v>83.5</v>
      </c>
      <c r="R162" s="26">
        <v>42</v>
      </c>
      <c r="S162" s="26">
        <v>64</v>
      </c>
      <c r="T162" s="26">
        <v>51.5</v>
      </c>
      <c r="U162" s="26">
        <v>2.5</v>
      </c>
      <c r="V162" s="26">
        <v>54.5</v>
      </c>
      <c r="W162" s="26">
        <v>43</v>
      </c>
      <c r="X162" s="26">
        <v>12.5</v>
      </c>
      <c r="Y162" s="26">
        <v>37.5</v>
      </c>
      <c r="Z162" s="26">
        <v>37.5</v>
      </c>
      <c r="AA162" s="26">
        <v>59</v>
      </c>
      <c r="AB162" s="26">
        <f t="shared" si="13"/>
        <v>542</v>
      </c>
      <c r="AC162" s="26">
        <v>50</v>
      </c>
      <c r="AD162" s="26">
        <v>0</v>
      </c>
      <c r="AE162" s="26">
        <v>67</v>
      </c>
      <c r="AF162" s="26">
        <v>42</v>
      </c>
      <c r="AG162" s="26">
        <v>42</v>
      </c>
      <c r="AH162" s="26">
        <v>41.5</v>
      </c>
      <c r="AI162" s="26">
        <v>85</v>
      </c>
      <c r="AJ162" s="26">
        <v>2</v>
      </c>
      <c r="AK162" s="26">
        <v>0</v>
      </c>
      <c r="AL162" s="26">
        <v>0</v>
      </c>
      <c r="AM162" s="26">
        <v>0</v>
      </c>
      <c r="AN162" s="26">
        <v>0</v>
      </c>
      <c r="AO162" s="26">
        <f t="shared" si="14"/>
        <v>329.5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12.5</v>
      </c>
      <c r="AW162" s="12">
        <v>0</v>
      </c>
      <c r="AX162" s="12">
        <v>0</v>
      </c>
      <c r="AY162" s="24">
        <f t="shared" si="15"/>
        <v>12.5</v>
      </c>
      <c r="AZ162" s="27">
        <v>42404</v>
      </c>
      <c r="BA162" s="25" t="s">
        <v>777</v>
      </c>
      <c r="BB162" s="25" t="s">
        <v>773</v>
      </c>
      <c r="BC162" s="25" t="s">
        <v>799</v>
      </c>
      <c r="BD162" s="32">
        <v>0</v>
      </c>
    </row>
    <row r="163" spans="1:56" x14ac:dyDescent="0.25">
      <c r="A163" s="25">
        <v>146791</v>
      </c>
      <c r="B163" s="25" t="s">
        <v>185</v>
      </c>
      <c r="C163" s="26">
        <v>84.5</v>
      </c>
      <c r="D163" s="26">
        <v>41.5</v>
      </c>
      <c r="E163" s="26">
        <v>25</v>
      </c>
      <c r="F163" s="26">
        <v>66</v>
      </c>
      <c r="G163" s="26">
        <v>41</v>
      </c>
      <c r="H163" s="26">
        <v>0</v>
      </c>
      <c r="I163" s="26">
        <v>0</v>
      </c>
      <c r="J163" s="26">
        <v>84.5</v>
      </c>
      <c r="K163" s="26">
        <v>43</v>
      </c>
      <c r="L163" s="26">
        <v>83.5</v>
      </c>
      <c r="M163" s="26">
        <v>0</v>
      </c>
      <c r="N163" s="26">
        <v>41.5</v>
      </c>
      <c r="O163" s="26">
        <f t="shared" si="12"/>
        <v>510.5</v>
      </c>
      <c r="P163" s="26">
        <v>0</v>
      </c>
      <c r="Q163" s="26">
        <v>41.5</v>
      </c>
      <c r="R163" s="26">
        <v>83</v>
      </c>
      <c r="S163" s="26">
        <v>41.5</v>
      </c>
      <c r="T163" s="26">
        <v>0</v>
      </c>
      <c r="U163" s="26">
        <v>0</v>
      </c>
      <c r="V163" s="26">
        <v>0</v>
      </c>
      <c r="W163" s="26">
        <v>54.5</v>
      </c>
      <c r="X163" s="26">
        <v>0</v>
      </c>
      <c r="Y163" s="26">
        <v>0</v>
      </c>
      <c r="Z163" s="26">
        <v>0</v>
      </c>
      <c r="AA163" s="26">
        <v>83.5</v>
      </c>
      <c r="AB163" s="26">
        <f t="shared" si="13"/>
        <v>304</v>
      </c>
      <c r="AC163" s="26">
        <v>35</v>
      </c>
      <c r="AD163" s="26">
        <v>42</v>
      </c>
      <c r="AE163" s="26">
        <v>0</v>
      </c>
      <c r="AF163" s="26">
        <v>42</v>
      </c>
      <c r="AG163" s="26">
        <v>42</v>
      </c>
      <c r="AH163" s="26">
        <v>0</v>
      </c>
      <c r="AI163" s="26">
        <v>48</v>
      </c>
      <c r="AJ163" s="26">
        <v>0</v>
      </c>
      <c r="AK163" s="26">
        <v>0</v>
      </c>
      <c r="AL163" s="26">
        <v>0</v>
      </c>
      <c r="AM163" s="26">
        <v>42</v>
      </c>
      <c r="AN163" s="26">
        <v>54.5</v>
      </c>
      <c r="AO163" s="26">
        <f t="shared" si="14"/>
        <v>305.5</v>
      </c>
      <c r="AP163" s="12">
        <v>0</v>
      </c>
      <c r="AQ163" s="12">
        <v>54.75</v>
      </c>
      <c r="AR163" s="12">
        <v>42</v>
      </c>
      <c r="AS163" s="12">
        <v>126</v>
      </c>
      <c r="AT163" s="12">
        <v>42</v>
      </c>
      <c r="AU163" s="12">
        <v>84</v>
      </c>
      <c r="AV163" s="12">
        <v>84</v>
      </c>
      <c r="AW163" s="12">
        <v>42</v>
      </c>
      <c r="AX163" s="12">
        <v>87</v>
      </c>
      <c r="AY163" s="24">
        <f t="shared" si="15"/>
        <v>561.75</v>
      </c>
      <c r="AZ163" s="27">
        <v>42095</v>
      </c>
      <c r="BA163" s="25" t="s">
        <v>777</v>
      </c>
      <c r="BB163" s="25" t="s">
        <v>773</v>
      </c>
      <c r="BC163" s="25" t="s">
        <v>799</v>
      </c>
      <c r="BD163" s="32">
        <v>0</v>
      </c>
    </row>
    <row r="164" spans="1:56" x14ac:dyDescent="0.25">
      <c r="A164" s="25">
        <v>202947</v>
      </c>
      <c r="B164" s="25" t="s">
        <v>694</v>
      </c>
      <c r="C164" s="26">
        <v>0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f t="shared" si="12"/>
        <v>0</v>
      </c>
      <c r="P164" s="26">
        <v>0</v>
      </c>
      <c r="Q164" s="26">
        <v>0</v>
      </c>
      <c r="R164" s="26">
        <v>37.5</v>
      </c>
      <c r="S164" s="26">
        <v>0</v>
      </c>
      <c r="T164" s="26">
        <v>22</v>
      </c>
      <c r="U164" s="26">
        <v>42</v>
      </c>
      <c r="V164" s="26">
        <v>12.5</v>
      </c>
      <c r="W164" s="26">
        <v>42</v>
      </c>
      <c r="X164" s="26">
        <v>0</v>
      </c>
      <c r="Y164" s="26">
        <v>28.75</v>
      </c>
      <c r="Z164" s="26">
        <v>22</v>
      </c>
      <c r="AA164" s="26">
        <v>30.5</v>
      </c>
      <c r="AB164" s="26">
        <f t="shared" si="13"/>
        <v>237.25</v>
      </c>
      <c r="AC164" s="26">
        <v>41.5</v>
      </c>
      <c r="AD164" s="26">
        <v>0</v>
      </c>
      <c r="AE164" s="26">
        <v>12.5</v>
      </c>
      <c r="AF164" s="26">
        <v>25</v>
      </c>
      <c r="AG164" s="26">
        <v>0</v>
      </c>
      <c r="AH164" s="26">
        <v>12.5</v>
      </c>
      <c r="AI164" s="26">
        <v>6.25</v>
      </c>
      <c r="AJ164" s="26">
        <v>0</v>
      </c>
      <c r="AK164" s="26">
        <v>0</v>
      </c>
      <c r="AL164" s="26">
        <v>0</v>
      </c>
      <c r="AM164" s="26">
        <v>0</v>
      </c>
      <c r="AN164" s="26">
        <v>0</v>
      </c>
      <c r="AO164" s="26">
        <f t="shared" si="14"/>
        <v>97.75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24">
        <f t="shared" si="15"/>
        <v>0</v>
      </c>
      <c r="AZ164" s="27">
        <v>43977</v>
      </c>
      <c r="BA164" s="25" t="s">
        <v>777</v>
      </c>
      <c r="BB164" s="25" t="s">
        <v>773</v>
      </c>
      <c r="BC164" s="25" t="s">
        <v>799</v>
      </c>
      <c r="BD164" s="32">
        <v>0</v>
      </c>
    </row>
    <row r="165" spans="1:56" x14ac:dyDescent="0.25">
      <c r="A165" s="25">
        <v>206531</v>
      </c>
      <c r="B165" s="25" t="s">
        <v>869</v>
      </c>
      <c r="C165" s="26">
        <v>0</v>
      </c>
      <c r="D165" s="26">
        <v>0</v>
      </c>
      <c r="E165" s="26">
        <v>0</v>
      </c>
      <c r="F165" s="26">
        <v>0</v>
      </c>
      <c r="G165" s="26">
        <v>0</v>
      </c>
      <c r="H165" s="26">
        <v>0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f t="shared" si="12"/>
        <v>0</v>
      </c>
      <c r="P165" s="26">
        <v>0</v>
      </c>
      <c r="Q165" s="26">
        <v>0</v>
      </c>
      <c r="R165" s="26">
        <v>0</v>
      </c>
      <c r="S165" s="26">
        <v>0</v>
      </c>
      <c r="T165" s="26">
        <v>0</v>
      </c>
      <c r="U165" s="26">
        <v>0</v>
      </c>
      <c r="V165" s="26">
        <v>0</v>
      </c>
      <c r="W165" s="26">
        <v>0</v>
      </c>
      <c r="X165" s="26">
        <v>0</v>
      </c>
      <c r="Y165" s="26">
        <v>54.5</v>
      </c>
      <c r="Z165" s="26">
        <v>0</v>
      </c>
      <c r="AA165" s="26">
        <v>50</v>
      </c>
      <c r="AB165" s="26">
        <f t="shared" si="13"/>
        <v>104.5</v>
      </c>
      <c r="AC165" s="26">
        <v>0</v>
      </c>
      <c r="AD165" s="26">
        <v>41.5</v>
      </c>
      <c r="AE165" s="26">
        <v>0</v>
      </c>
      <c r="AF165" s="26">
        <v>23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  <c r="AM165" s="26">
        <v>0</v>
      </c>
      <c r="AN165" s="26">
        <v>0</v>
      </c>
      <c r="AO165" s="26">
        <f t="shared" si="14"/>
        <v>64.5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24">
        <f t="shared" si="15"/>
        <v>0</v>
      </c>
      <c r="AZ165" s="27">
        <v>44202</v>
      </c>
      <c r="BA165" s="25" t="s">
        <v>777</v>
      </c>
      <c r="BB165" s="25" t="s">
        <v>773</v>
      </c>
      <c r="BC165" s="25" t="s">
        <v>799</v>
      </c>
      <c r="BD165" s="32">
        <v>0</v>
      </c>
    </row>
    <row r="166" spans="1:56" x14ac:dyDescent="0.25">
      <c r="A166" s="5">
        <v>210791</v>
      </c>
      <c r="B166" s="5" t="s">
        <v>1065</v>
      </c>
      <c r="C166" s="26">
        <v>0</v>
      </c>
      <c r="D166" s="26">
        <v>0</v>
      </c>
      <c r="E166" s="26">
        <v>0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f t="shared" si="12"/>
        <v>0</v>
      </c>
      <c r="P166" s="26">
        <v>0</v>
      </c>
      <c r="Q166" s="26">
        <v>0</v>
      </c>
      <c r="R166" s="26">
        <v>0</v>
      </c>
      <c r="S166" s="26">
        <v>0</v>
      </c>
      <c r="T166" s="26">
        <v>0</v>
      </c>
      <c r="U166" s="26">
        <v>0</v>
      </c>
      <c r="V166" s="26"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f t="shared" si="13"/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5</v>
      </c>
      <c r="AM166" s="26">
        <v>16</v>
      </c>
      <c r="AN166" s="26">
        <v>10</v>
      </c>
      <c r="AO166" s="26">
        <f t="shared" si="14"/>
        <v>31</v>
      </c>
      <c r="AP166" s="12">
        <v>0</v>
      </c>
      <c r="AQ166" s="12">
        <v>31.25</v>
      </c>
      <c r="AR166" s="12">
        <v>0</v>
      </c>
      <c r="AS166" s="12">
        <v>0</v>
      </c>
      <c r="AT166" s="12">
        <v>17.5</v>
      </c>
      <c r="AU166" s="12">
        <v>7.5</v>
      </c>
      <c r="AV166" s="12">
        <v>0</v>
      </c>
      <c r="AW166" s="12">
        <v>18</v>
      </c>
      <c r="AX166" s="12">
        <v>6</v>
      </c>
      <c r="AY166" s="24">
        <f t="shared" si="15"/>
        <v>80.25</v>
      </c>
      <c r="AZ166" s="27">
        <v>44550</v>
      </c>
      <c r="BA166" s="27" t="s">
        <v>777</v>
      </c>
      <c r="BB166" s="25" t="s">
        <v>773</v>
      </c>
      <c r="BC166" s="25" t="s">
        <v>799</v>
      </c>
      <c r="BD166" s="32">
        <v>0</v>
      </c>
    </row>
    <row r="167" spans="1:56" x14ac:dyDescent="0.25">
      <c r="A167" s="25">
        <v>201143</v>
      </c>
      <c r="B167" s="25" t="s">
        <v>628</v>
      </c>
      <c r="C167" s="26">
        <v>0</v>
      </c>
      <c r="D167" s="26">
        <v>0</v>
      </c>
      <c r="E167" s="26">
        <v>0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25</v>
      </c>
      <c r="M167" s="26">
        <v>78.95</v>
      </c>
      <c r="N167" s="26">
        <v>41.5</v>
      </c>
      <c r="O167" s="26">
        <f t="shared" si="12"/>
        <v>145.44999999999999</v>
      </c>
      <c r="P167" s="26">
        <v>20</v>
      </c>
      <c r="Q167" s="26">
        <v>126.05</v>
      </c>
      <c r="R167" s="26">
        <v>105.5</v>
      </c>
      <c r="S167" s="26">
        <v>51.5</v>
      </c>
      <c r="T167" s="26">
        <v>0</v>
      </c>
      <c r="U167" s="26">
        <v>58.5</v>
      </c>
      <c r="V167" s="26"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f t="shared" si="13"/>
        <v>361.55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25</v>
      </c>
      <c r="AJ167" s="26">
        <v>0</v>
      </c>
      <c r="AK167" s="26">
        <v>0</v>
      </c>
      <c r="AL167" s="26">
        <v>0</v>
      </c>
      <c r="AM167" s="26">
        <v>0</v>
      </c>
      <c r="AN167" s="26">
        <v>0</v>
      </c>
      <c r="AO167" s="26">
        <f t="shared" si="14"/>
        <v>25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24">
        <f t="shared" si="15"/>
        <v>0</v>
      </c>
      <c r="AZ167" s="27">
        <v>43787</v>
      </c>
      <c r="BA167" s="25" t="s">
        <v>777</v>
      </c>
      <c r="BB167" s="25" t="s">
        <v>773</v>
      </c>
      <c r="BC167" s="25" t="s">
        <v>799</v>
      </c>
      <c r="BD167" s="32">
        <v>0</v>
      </c>
    </row>
    <row r="168" spans="1:56" x14ac:dyDescent="0.25">
      <c r="A168" s="25">
        <v>202552</v>
      </c>
      <c r="B168" s="25" t="s">
        <v>674</v>
      </c>
      <c r="C168" s="26">
        <v>0</v>
      </c>
      <c r="D168" s="26">
        <v>0</v>
      </c>
      <c r="E168" s="26">
        <v>0</v>
      </c>
      <c r="F168" s="26">
        <v>0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f t="shared" si="12"/>
        <v>0</v>
      </c>
      <c r="P168" s="26">
        <v>0</v>
      </c>
      <c r="Q168" s="26">
        <v>0</v>
      </c>
      <c r="R168" s="26">
        <v>128.19999999999999</v>
      </c>
      <c r="S168" s="26">
        <v>41.5</v>
      </c>
      <c r="T168" s="26">
        <v>57</v>
      </c>
      <c r="U168" s="26">
        <v>42</v>
      </c>
      <c r="V168" s="26"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f t="shared" si="13"/>
        <v>268.7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  <c r="AM168" s="26">
        <v>0</v>
      </c>
      <c r="AN168" s="26">
        <v>0</v>
      </c>
      <c r="AO168" s="26">
        <f t="shared" si="14"/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24">
        <f t="shared" si="15"/>
        <v>0</v>
      </c>
      <c r="AZ168" s="27">
        <v>43879</v>
      </c>
      <c r="BA168" s="25" t="s">
        <v>777</v>
      </c>
      <c r="BB168" s="25" t="s">
        <v>773</v>
      </c>
      <c r="BC168" s="25" t="s">
        <v>799</v>
      </c>
      <c r="BD168" s="32">
        <v>0</v>
      </c>
    </row>
    <row r="169" spans="1:56" x14ac:dyDescent="0.25">
      <c r="A169" s="25">
        <v>175313</v>
      </c>
      <c r="B169" s="25" t="s">
        <v>405</v>
      </c>
      <c r="C169" s="26">
        <v>27.5</v>
      </c>
      <c r="D169" s="26">
        <v>12.5</v>
      </c>
      <c r="E169" s="26">
        <v>25</v>
      </c>
      <c r="F169" s="26">
        <v>25</v>
      </c>
      <c r="G169" s="26">
        <v>27.5</v>
      </c>
      <c r="H169" s="26">
        <v>0</v>
      </c>
      <c r="I169" s="26">
        <v>68</v>
      </c>
      <c r="J169" s="26">
        <v>32.1</v>
      </c>
      <c r="K169" s="26">
        <v>12.5</v>
      </c>
      <c r="L169" s="26">
        <v>43.5</v>
      </c>
      <c r="M169" s="26">
        <v>52</v>
      </c>
      <c r="N169" s="26">
        <v>30</v>
      </c>
      <c r="O169" s="26">
        <f t="shared" si="12"/>
        <v>355.6</v>
      </c>
      <c r="P169" s="26">
        <v>0</v>
      </c>
      <c r="Q169" s="26">
        <v>0</v>
      </c>
      <c r="R169" s="26">
        <v>12.5</v>
      </c>
      <c r="S169" s="26">
        <v>0</v>
      </c>
      <c r="T169" s="26">
        <v>0</v>
      </c>
      <c r="U169" s="26">
        <v>0</v>
      </c>
      <c r="V169" s="26">
        <v>0</v>
      </c>
      <c r="W169" s="26">
        <v>0</v>
      </c>
      <c r="X169" s="26">
        <v>0</v>
      </c>
      <c r="Y169" s="26">
        <v>37.5</v>
      </c>
      <c r="Z169" s="26">
        <v>37.5</v>
      </c>
      <c r="AA169" s="26">
        <v>12.5</v>
      </c>
      <c r="AB169" s="26">
        <f t="shared" si="13"/>
        <v>100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  <c r="AM169" s="26">
        <v>0</v>
      </c>
      <c r="AN169" s="26">
        <v>0</v>
      </c>
      <c r="AO169" s="26">
        <f t="shared" si="14"/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24">
        <f t="shared" si="15"/>
        <v>0</v>
      </c>
      <c r="AZ169" s="27">
        <v>43197</v>
      </c>
      <c r="BA169" s="25" t="s">
        <v>777</v>
      </c>
      <c r="BB169" s="25" t="s">
        <v>773</v>
      </c>
      <c r="BC169" s="25" t="s">
        <v>799</v>
      </c>
      <c r="BD169" s="32">
        <v>0</v>
      </c>
    </row>
    <row r="170" spans="1:56" x14ac:dyDescent="0.25">
      <c r="A170" s="25">
        <v>213653</v>
      </c>
      <c r="B170" s="25" t="s">
        <v>1114</v>
      </c>
      <c r="C170" s="26">
        <v>0</v>
      </c>
      <c r="D170" s="26">
        <v>0</v>
      </c>
      <c r="E170" s="26">
        <v>0</v>
      </c>
      <c r="F170" s="26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f t="shared" si="12"/>
        <v>0</v>
      </c>
      <c r="P170" s="26">
        <v>0</v>
      </c>
      <c r="Q170" s="26">
        <v>0</v>
      </c>
      <c r="R170" s="26">
        <v>0</v>
      </c>
      <c r="S170" s="26">
        <v>0</v>
      </c>
      <c r="T170" s="26">
        <v>0</v>
      </c>
      <c r="U170" s="26">
        <v>0</v>
      </c>
      <c r="V170" s="26"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f t="shared" si="13"/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  <c r="AM170" s="26">
        <v>0</v>
      </c>
      <c r="AN170" s="26">
        <v>0</v>
      </c>
      <c r="AO170" s="26">
        <f t="shared" si="14"/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25</v>
      </c>
      <c r="AU170" s="12">
        <v>22.5</v>
      </c>
      <c r="AV170" s="12">
        <v>4</v>
      </c>
      <c r="AW170" s="12">
        <v>11</v>
      </c>
      <c r="AX170" s="12">
        <v>26</v>
      </c>
      <c r="AY170" s="24">
        <f t="shared" si="15"/>
        <v>88.5</v>
      </c>
      <c r="AZ170" s="27">
        <v>44778</v>
      </c>
      <c r="BA170" s="25" t="s">
        <v>777</v>
      </c>
      <c r="BB170" s="31" t="s">
        <v>773</v>
      </c>
      <c r="BC170" s="31" t="s">
        <v>799</v>
      </c>
      <c r="BD170" s="32">
        <v>0</v>
      </c>
    </row>
    <row r="171" spans="1:56" x14ac:dyDescent="0.25">
      <c r="A171" s="25">
        <v>214315</v>
      </c>
      <c r="B171" s="29" t="s">
        <v>1123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f t="shared" si="12"/>
        <v>0</v>
      </c>
      <c r="P171" s="26">
        <v>0</v>
      </c>
      <c r="Q171" s="26">
        <v>0</v>
      </c>
      <c r="R171" s="26">
        <v>0</v>
      </c>
      <c r="S171" s="26">
        <v>0</v>
      </c>
      <c r="T171" s="26">
        <v>0</v>
      </c>
      <c r="U171" s="26">
        <v>0</v>
      </c>
      <c r="V171" s="26"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f t="shared" si="13"/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f t="shared" si="14"/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59.5</v>
      </c>
      <c r="AW171" s="12">
        <v>74.5</v>
      </c>
      <c r="AX171" s="12">
        <v>50</v>
      </c>
      <c r="AY171" s="24">
        <f t="shared" si="15"/>
        <v>184</v>
      </c>
      <c r="AZ171" s="30">
        <v>44837</v>
      </c>
      <c r="BA171" s="29" t="s">
        <v>777</v>
      </c>
      <c r="BB171" s="31" t="s">
        <v>773</v>
      </c>
      <c r="BC171" s="31" t="s">
        <v>799</v>
      </c>
      <c r="BD171" s="32">
        <v>0</v>
      </c>
    </row>
    <row r="172" spans="1:56" x14ac:dyDescent="0.25">
      <c r="A172" s="25">
        <v>178298</v>
      </c>
      <c r="B172" s="25" t="s">
        <v>542</v>
      </c>
      <c r="C172" s="26">
        <v>0</v>
      </c>
      <c r="D172" s="26">
        <v>105</v>
      </c>
      <c r="E172" s="26">
        <v>240</v>
      </c>
      <c r="F172" s="26">
        <v>244.5</v>
      </c>
      <c r="G172" s="26">
        <v>219.75</v>
      </c>
      <c r="H172" s="26">
        <v>193.6</v>
      </c>
      <c r="I172" s="26">
        <v>269</v>
      </c>
      <c r="J172" s="26">
        <v>216</v>
      </c>
      <c r="K172" s="26">
        <v>269.25</v>
      </c>
      <c r="L172" s="26">
        <v>225</v>
      </c>
      <c r="M172" s="26">
        <v>258</v>
      </c>
      <c r="N172" s="26">
        <v>178</v>
      </c>
      <c r="O172" s="26">
        <f t="shared" si="12"/>
        <v>2418.1</v>
      </c>
      <c r="P172" s="26">
        <v>119</v>
      </c>
      <c r="Q172" s="26">
        <v>302</v>
      </c>
      <c r="R172" s="26">
        <v>305.95</v>
      </c>
      <c r="S172" s="26">
        <v>305.5</v>
      </c>
      <c r="T172" s="26">
        <v>203.5</v>
      </c>
      <c r="U172" s="26">
        <v>250.9</v>
      </c>
      <c r="V172" s="26">
        <v>311</v>
      </c>
      <c r="W172" s="26">
        <v>176.5</v>
      </c>
      <c r="X172" s="26">
        <v>226.95</v>
      </c>
      <c r="Y172" s="26">
        <v>248</v>
      </c>
      <c r="Z172" s="26">
        <v>267.5</v>
      </c>
      <c r="AA172" s="26">
        <v>401</v>
      </c>
      <c r="AB172" s="26">
        <f t="shared" si="13"/>
        <v>3117.8</v>
      </c>
      <c r="AC172" s="26">
        <v>385</v>
      </c>
      <c r="AD172" s="26">
        <v>401</v>
      </c>
      <c r="AE172" s="26">
        <v>415.5</v>
      </c>
      <c r="AF172" s="26">
        <v>445</v>
      </c>
      <c r="AG172" s="26">
        <v>307</v>
      </c>
      <c r="AH172" s="26">
        <v>410.25</v>
      </c>
      <c r="AI172" s="26">
        <v>407</v>
      </c>
      <c r="AJ172" s="26">
        <v>361</v>
      </c>
      <c r="AK172" s="26">
        <v>450.75</v>
      </c>
      <c r="AL172" s="26">
        <v>402.55</v>
      </c>
      <c r="AM172" s="26">
        <v>357.5</v>
      </c>
      <c r="AN172" s="26">
        <v>520</v>
      </c>
      <c r="AO172" s="26">
        <f t="shared" si="14"/>
        <v>4862.55</v>
      </c>
      <c r="AP172" s="12">
        <v>311</v>
      </c>
      <c r="AQ172" s="12">
        <v>312</v>
      </c>
      <c r="AR172" s="12">
        <v>445</v>
      </c>
      <c r="AS172" s="12">
        <v>401.8</v>
      </c>
      <c r="AT172" s="12">
        <v>345.3</v>
      </c>
      <c r="AU172" s="12">
        <v>419.55</v>
      </c>
      <c r="AV172" s="12">
        <v>397.5</v>
      </c>
      <c r="AW172" s="12">
        <v>410.5</v>
      </c>
      <c r="AX172" s="12">
        <v>507.8</v>
      </c>
      <c r="AY172" s="24">
        <f t="shared" si="15"/>
        <v>3550.4500000000003</v>
      </c>
      <c r="AZ172" s="27">
        <v>43594</v>
      </c>
      <c r="BA172" s="25" t="s">
        <v>770</v>
      </c>
      <c r="BB172" s="25" t="s">
        <v>1073</v>
      </c>
      <c r="BC172" s="25" t="s">
        <v>799</v>
      </c>
      <c r="BD172" s="32" t="s">
        <v>1139</v>
      </c>
    </row>
    <row r="173" spans="1:56" x14ac:dyDescent="0.25">
      <c r="A173" s="25">
        <v>178237</v>
      </c>
      <c r="B173" s="25" t="s">
        <v>535</v>
      </c>
      <c r="C173" s="26">
        <v>0</v>
      </c>
      <c r="D173" s="26">
        <v>248.10000000000002</v>
      </c>
      <c r="E173" s="26">
        <v>253.25</v>
      </c>
      <c r="F173" s="26">
        <v>241.75</v>
      </c>
      <c r="G173" s="26">
        <v>218</v>
      </c>
      <c r="H173" s="26">
        <v>207.25</v>
      </c>
      <c r="I173" s="26">
        <v>208.75</v>
      </c>
      <c r="J173" s="26">
        <v>224.85</v>
      </c>
      <c r="K173" s="26">
        <v>271.10000000000002</v>
      </c>
      <c r="L173" s="26">
        <v>306.64999999999998</v>
      </c>
      <c r="M173" s="26">
        <v>279.2</v>
      </c>
      <c r="N173" s="26">
        <v>182</v>
      </c>
      <c r="O173" s="26">
        <f t="shared" si="12"/>
        <v>2640.8999999999996</v>
      </c>
      <c r="P173" s="26">
        <v>189</v>
      </c>
      <c r="Q173" s="26">
        <v>256.14999999999998</v>
      </c>
      <c r="R173" s="26">
        <v>454.7</v>
      </c>
      <c r="S173" s="26">
        <v>352.09999999999997</v>
      </c>
      <c r="T173" s="26">
        <v>315.25</v>
      </c>
      <c r="U173" s="26">
        <v>424</v>
      </c>
      <c r="V173" s="26">
        <v>474.15000000000003</v>
      </c>
      <c r="W173" s="26">
        <v>343</v>
      </c>
      <c r="X173" s="26">
        <v>403.75</v>
      </c>
      <c r="Y173" s="26">
        <v>284.2</v>
      </c>
      <c r="Z173" s="26">
        <v>325.45</v>
      </c>
      <c r="AA173" s="26">
        <v>354.9</v>
      </c>
      <c r="AB173" s="26">
        <f t="shared" si="13"/>
        <v>4176.6499999999996</v>
      </c>
      <c r="AC173" s="26">
        <v>373.25</v>
      </c>
      <c r="AD173" s="26">
        <v>277.5</v>
      </c>
      <c r="AE173" s="26">
        <v>486.5</v>
      </c>
      <c r="AF173" s="26">
        <v>381.35</v>
      </c>
      <c r="AG173" s="26">
        <v>356.6</v>
      </c>
      <c r="AH173" s="26">
        <v>401</v>
      </c>
      <c r="AI173" s="26">
        <v>421.7</v>
      </c>
      <c r="AJ173" s="26">
        <v>345</v>
      </c>
      <c r="AK173" s="26">
        <v>500.75</v>
      </c>
      <c r="AL173" s="26">
        <v>348.75</v>
      </c>
      <c r="AM173" s="26">
        <v>303.25</v>
      </c>
      <c r="AN173" s="26">
        <v>605.95000000000005</v>
      </c>
      <c r="AO173" s="26">
        <f t="shared" si="14"/>
        <v>4801.5999999999995</v>
      </c>
      <c r="AP173" s="12">
        <v>401</v>
      </c>
      <c r="AQ173" s="12">
        <v>353</v>
      </c>
      <c r="AR173" s="12">
        <v>501.75</v>
      </c>
      <c r="AS173" s="12">
        <v>397</v>
      </c>
      <c r="AT173" s="12">
        <v>353.05</v>
      </c>
      <c r="AU173" s="12">
        <v>375.95000000000005</v>
      </c>
      <c r="AV173" s="12">
        <v>445.55</v>
      </c>
      <c r="AW173" s="12">
        <v>445</v>
      </c>
      <c r="AX173" s="12">
        <v>607.85</v>
      </c>
      <c r="AY173" s="24">
        <f t="shared" si="15"/>
        <v>3880.15</v>
      </c>
      <c r="AZ173" s="27">
        <v>43588</v>
      </c>
      <c r="BA173" s="25" t="s">
        <v>770</v>
      </c>
      <c r="BB173" s="25" t="s">
        <v>1073</v>
      </c>
      <c r="BC173" s="25" t="s">
        <v>799</v>
      </c>
      <c r="BD173" s="32" t="s">
        <v>1139</v>
      </c>
    </row>
    <row r="174" spans="1:56" x14ac:dyDescent="0.25">
      <c r="A174" s="25">
        <v>178234</v>
      </c>
      <c r="B174" s="25" t="s">
        <v>533</v>
      </c>
      <c r="C174" s="26">
        <v>0</v>
      </c>
      <c r="D174" s="26">
        <v>112.5</v>
      </c>
      <c r="E174" s="26">
        <v>112</v>
      </c>
      <c r="F174" s="26">
        <v>106</v>
      </c>
      <c r="G174" s="26">
        <v>106</v>
      </c>
      <c r="H174" s="26">
        <v>93</v>
      </c>
      <c r="I174" s="26">
        <v>66</v>
      </c>
      <c r="J174" s="26">
        <v>87</v>
      </c>
      <c r="K174" s="26">
        <v>161.65</v>
      </c>
      <c r="L174" s="26">
        <v>151.25</v>
      </c>
      <c r="M174" s="26">
        <v>121</v>
      </c>
      <c r="N174" s="26">
        <v>67</v>
      </c>
      <c r="O174" s="26">
        <f t="shared" si="12"/>
        <v>1183.4000000000001</v>
      </c>
      <c r="P174" s="26">
        <v>78</v>
      </c>
      <c r="Q174" s="26">
        <v>131.85</v>
      </c>
      <c r="R174" s="26">
        <v>260.70000000000005</v>
      </c>
      <c r="S174" s="26">
        <v>251.45</v>
      </c>
      <c r="T174" s="26">
        <v>202.2</v>
      </c>
      <c r="U174" s="26">
        <v>201</v>
      </c>
      <c r="V174" s="26">
        <v>181</v>
      </c>
      <c r="W174" s="26">
        <v>157</v>
      </c>
      <c r="X174" s="26">
        <v>154</v>
      </c>
      <c r="Y174" s="26">
        <v>114</v>
      </c>
      <c r="Z174" s="26">
        <v>171.25</v>
      </c>
      <c r="AA174" s="26">
        <v>165</v>
      </c>
      <c r="AB174" s="26">
        <f t="shared" si="13"/>
        <v>2067.4499999999998</v>
      </c>
      <c r="AC174" s="26">
        <v>165</v>
      </c>
      <c r="AD174" s="26">
        <v>133.4</v>
      </c>
      <c r="AE174" s="26">
        <v>251.5</v>
      </c>
      <c r="AF174" s="26">
        <v>278.75</v>
      </c>
      <c r="AG174" s="26">
        <v>260</v>
      </c>
      <c r="AH174" s="26">
        <v>213</v>
      </c>
      <c r="AI174" s="26">
        <v>226.5</v>
      </c>
      <c r="AJ174" s="26">
        <v>168</v>
      </c>
      <c r="AK174" s="26">
        <v>300.5</v>
      </c>
      <c r="AL174" s="26">
        <v>251.1</v>
      </c>
      <c r="AM174" s="26">
        <v>208.25</v>
      </c>
      <c r="AN174" s="26">
        <v>297.5</v>
      </c>
      <c r="AO174" s="26">
        <f t="shared" si="14"/>
        <v>2753.5</v>
      </c>
      <c r="AP174" s="12">
        <v>351</v>
      </c>
      <c r="AQ174" s="12">
        <v>272</v>
      </c>
      <c r="AR174" s="12">
        <v>303.05</v>
      </c>
      <c r="AS174" s="12">
        <v>320.2</v>
      </c>
      <c r="AT174" s="12">
        <v>275.8</v>
      </c>
      <c r="AU174" s="12">
        <v>276</v>
      </c>
      <c r="AV174" s="12">
        <v>266.60000000000002</v>
      </c>
      <c r="AW174" s="12">
        <v>209</v>
      </c>
      <c r="AX174" s="12">
        <v>352</v>
      </c>
      <c r="AY174" s="24">
        <f t="shared" si="15"/>
        <v>2625.65</v>
      </c>
      <c r="AZ174" s="27">
        <v>43588</v>
      </c>
      <c r="BA174" s="25" t="s">
        <v>770</v>
      </c>
      <c r="BB174" s="25" t="s">
        <v>1073</v>
      </c>
      <c r="BC174" s="25" t="s">
        <v>799</v>
      </c>
      <c r="BD174" s="32" t="s">
        <v>1139</v>
      </c>
    </row>
    <row r="175" spans="1:56" x14ac:dyDescent="0.25">
      <c r="A175" s="25">
        <v>119052</v>
      </c>
      <c r="B175" s="25" t="s">
        <v>15</v>
      </c>
      <c r="C175" s="26">
        <v>108.65</v>
      </c>
      <c r="D175" s="26">
        <v>117.5</v>
      </c>
      <c r="E175" s="26">
        <v>114</v>
      </c>
      <c r="F175" s="26">
        <v>99</v>
      </c>
      <c r="G175" s="26">
        <v>69.5</v>
      </c>
      <c r="H175" s="26">
        <v>138</v>
      </c>
      <c r="I175" s="26">
        <v>130</v>
      </c>
      <c r="J175" s="26">
        <v>118.5</v>
      </c>
      <c r="K175" s="26">
        <v>172</v>
      </c>
      <c r="L175" s="26">
        <v>177.5</v>
      </c>
      <c r="M175" s="26">
        <v>157.5</v>
      </c>
      <c r="N175" s="26">
        <v>62.5</v>
      </c>
      <c r="O175" s="26">
        <f t="shared" si="12"/>
        <v>1464.65</v>
      </c>
      <c r="P175" s="26">
        <v>83.5</v>
      </c>
      <c r="Q175" s="26">
        <v>153</v>
      </c>
      <c r="R175" s="26">
        <v>110.5</v>
      </c>
      <c r="S175" s="26">
        <v>125.5</v>
      </c>
      <c r="T175" s="26">
        <v>111</v>
      </c>
      <c r="U175" s="26">
        <v>114.5</v>
      </c>
      <c r="V175" s="26">
        <v>110</v>
      </c>
      <c r="W175" s="26">
        <v>138</v>
      </c>
      <c r="X175" s="26">
        <v>105.5</v>
      </c>
      <c r="Y175" s="26">
        <v>128</v>
      </c>
      <c r="Z175" s="26">
        <v>228.5</v>
      </c>
      <c r="AA175" s="26">
        <v>229.5</v>
      </c>
      <c r="AB175" s="26">
        <f t="shared" si="13"/>
        <v>1637.5</v>
      </c>
      <c r="AC175" s="26">
        <v>149.75</v>
      </c>
      <c r="AD175" s="26">
        <v>101</v>
      </c>
      <c r="AE175" s="26">
        <v>203</v>
      </c>
      <c r="AF175" s="26">
        <v>160.5</v>
      </c>
      <c r="AG175" s="26">
        <v>137.15</v>
      </c>
      <c r="AH175" s="26">
        <v>186</v>
      </c>
      <c r="AI175" s="26">
        <v>134</v>
      </c>
      <c r="AJ175" s="26">
        <v>84</v>
      </c>
      <c r="AK175" s="26">
        <v>206</v>
      </c>
      <c r="AL175" s="26">
        <v>117.5</v>
      </c>
      <c r="AM175" s="26">
        <v>104</v>
      </c>
      <c r="AN175" s="26">
        <v>251</v>
      </c>
      <c r="AO175" s="26">
        <f t="shared" si="14"/>
        <v>1833.9</v>
      </c>
      <c r="AP175" s="12">
        <v>109</v>
      </c>
      <c r="AQ175" s="12">
        <v>150</v>
      </c>
      <c r="AR175" s="12">
        <v>244.5</v>
      </c>
      <c r="AS175" s="12">
        <v>112</v>
      </c>
      <c r="AT175" s="12">
        <v>126</v>
      </c>
      <c r="AU175" s="12">
        <v>177</v>
      </c>
      <c r="AV175" s="12">
        <v>83</v>
      </c>
      <c r="AW175" s="12">
        <v>197</v>
      </c>
      <c r="AX175" s="12">
        <v>131</v>
      </c>
      <c r="AY175" s="24">
        <f t="shared" si="15"/>
        <v>1329.5</v>
      </c>
      <c r="AZ175" s="27">
        <v>39996</v>
      </c>
      <c r="BA175" s="25" t="s">
        <v>770</v>
      </c>
      <c r="BB175" s="25" t="s">
        <v>1073</v>
      </c>
      <c r="BC175" s="25" t="s">
        <v>799</v>
      </c>
      <c r="BD175" s="32" t="s">
        <v>1139</v>
      </c>
    </row>
    <row r="176" spans="1:56" x14ac:dyDescent="0.25">
      <c r="A176" s="25">
        <v>203236</v>
      </c>
      <c r="B176" s="25" t="s">
        <v>705</v>
      </c>
      <c r="C176" s="26">
        <v>0</v>
      </c>
      <c r="D176" s="26">
        <v>0</v>
      </c>
      <c r="E176" s="26">
        <v>0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f t="shared" si="12"/>
        <v>0</v>
      </c>
      <c r="P176" s="26">
        <v>0</v>
      </c>
      <c r="Q176" s="26">
        <v>0</v>
      </c>
      <c r="R176" s="26">
        <v>98</v>
      </c>
      <c r="S176" s="26">
        <v>102</v>
      </c>
      <c r="T176" s="26">
        <v>105</v>
      </c>
      <c r="U176" s="26">
        <v>101.3</v>
      </c>
      <c r="V176" s="26">
        <v>111.2</v>
      </c>
      <c r="W176" s="26">
        <v>115</v>
      </c>
      <c r="X176" s="26">
        <v>100</v>
      </c>
      <c r="Y176" s="26">
        <v>101</v>
      </c>
      <c r="Z176" s="26">
        <v>135</v>
      </c>
      <c r="AA176" s="26">
        <v>119.5</v>
      </c>
      <c r="AB176" s="26">
        <f t="shared" si="13"/>
        <v>1088</v>
      </c>
      <c r="AC176" s="26">
        <v>139</v>
      </c>
      <c r="AD176" s="26">
        <v>121</v>
      </c>
      <c r="AE176" s="26">
        <v>165</v>
      </c>
      <c r="AF176" s="26">
        <v>146</v>
      </c>
      <c r="AG176" s="26">
        <v>131</v>
      </c>
      <c r="AH176" s="26">
        <v>51.5</v>
      </c>
      <c r="AI176" s="26">
        <v>168</v>
      </c>
      <c r="AJ176" s="26">
        <v>81</v>
      </c>
      <c r="AK176" s="26">
        <v>158</v>
      </c>
      <c r="AL176" s="26">
        <v>65.25</v>
      </c>
      <c r="AM176" s="26">
        <v>105</v>
      </c>
      <c r="AN176" s="26">
        <v>201.25</v>
      </c>
      <c r="AO176" s="26">
        <f t="shared" si="14"/>
        <v>1532</v>
      </c>
      <c r="AP176" s="12">
        <v>115.5</v>
      </c>
      <c r="AQ176" s="12">
        <v>100</v>
      </c>
      <c r="AR176" s="12">
        <v>171</v>
      </c>
      <c r="AS176" s="12">
        <v>166</v>
      </c>
      <c r="AT176" s="12">
        <v>112</v>
      </c>
      <c r="AU176" s="12">
        <v>110.75</v>
      </c>
      <c r="AV176" s="12">
        <v>4.75</v>
      </c>
      <c r="AW176" s="12">
        <v>149.65</v>
      </c>
      <c r="AX176" s="12">
        <v>203.5</v>
      </c>
      <c r="AY176" s="24">
        <f t="shared" si="15"/>
        <v>1133.1500000000001</v>
      </c>
      <c r="AZ176" s="27">
        <v>44001</v>
      </c>
      <c r="BA176" s="25" t="s">
        <v>770</v>
      </c>
      <c r="BB176" s="25" t="s">
        <v>1073</v>
      </c>
      <c r="BC176" s="25" t="s">
        <v>799</v>
      </c>
      <c r="BD176" s="32" t="s">
        <v>1139</v>
      </c>
    </row>
    <row r="177" spans="1:56" x14ac:dyDescent="0.25">
      <c r="A177" s="25">
        <v>175717</v>
      </c>
      <c r="B177" s="25" t="s">
        <v>421</v>
      </c>
      <c r="C177" s="26">
        <v>157.5</v>
      </c>
      <c r="D177" s="26">
        <v>135</v>
      </c>
      <c r="E177" s="26">
        <v>70</v>
      </c>
      <c r="F177" s="26">
        <v>140</v>
      </c>
      <c r="G177" s="26">
        <v>75</v>
      </c>
      <c r="H177" s="26">
        <v>90</v>
      </c>
      <c r="I177" s="26">
        <v>79.5</v>
      </c>
      <c r="J177" s="26">
        <v>116</v>
      </c>
      <c r="K177" s="26">
        <v>92.5</v>
      </c>
      <c r="L177" s="26">
        <v>121.5</v>
      </c>
      <c r="M177" s="26">
        <v>115</v>
      </c>
      <c r="N177" s="26">
        <v>70</v>
      </c>
      <c r="O177" s="26">
        <f t="shared" si="12"/>
        <v>1262</v>
      </c>
      <c r="P177" s="26">
        <v>76</v>
      </c>
      <c r="Q177" s="26">
        <v>127</v>
      </c>
      <c r="R177" s="26">
        <v>150.5</v>
      </c>
      <c r="S177" s="26">
        <v>151</v>
      </c>
      <c r="T177" s="26">
        <v>112</v>
      </c>
      <c r="U177" s="26">
        <v>104</v>
      </c>
      <c r="V177" s="26">
        <v>97</v>
      </c>
      <c r="W177" s="26">
        <v>71</v>
      </c>
      <c r="X177" s="26">
        <v>116.5</v>
      </c>
      <c r="Y177" s="26">
        <v>156.1</v>
      </c>
      <c r="Z177" s="26">
        <v>150.5</v>
      </c>
      <c r="AA177" s="26">
        <v>150.5</v>
      </c>
      <c r="AB177" s="26">
        <f t="shared" si="13"/>
        <v>1462.1</v>
      </c>
      <c r="AC177" s="26">
        <v>73</v>
      </c>
      <c r="AD177" s="26">
        <v>100</v>
      </c>
      <c r="AE177" s="26">
        <v>163.44999999999999</v>
      </c>
      <c r="AF177" s="26">
        <v>183.05</v>
      </c>
      <c r="AG177" s="26">
        <v>62</v>
      </c>
      <c r="AH177" s="26">
        <v>68</v>
      </c>
      <c r="AI177" s="26">
        <v>164</v>
      </c>
      <c r="AJ177" s="26">
        <v>55</v>
      </c>
      <c r="AK177" s="26">
        <v>163</v>
      </c>
      <c r="AL177" s="26">
        <v>101</v>
      </c>
      <c r="AM177" s="26">
        <v>115.9</v>
      </c>
      <c r="AN177" s="26">
        <v>205</v>
      </c>
      <c r="AO177" s="26">
        <f t="shared" si="14"/>
        <v>1453.4</v>
      </c>
      <c r="AP177" s="12">
        <v>74</v>
      </c>
      <c r="AQ177" s="12">
        <v>67</v>
      </c>
      <c r="AR177" s="12">
        <v>158.94999999999999</v>
      </c>
      <c r="AS177" s="12">
        <v>101</v>
      </c>
      <c r="AT177" s="12">
        <v>111</v>
      </c>
      <c r="AU177" s="12">
        <v>111.5</v>
      </c>
      <c r="AV177" s="12">
        <v>156</v>
      </c>
      <c r="AW177" s="12">
        <v>145</v>
      </c>
      <c r="AX177" s="12">
        <v>206</v>
      </c>
      <c r="AY177" s="24">
        <f t="shared" si="15"/>
        <v>1130.45</v>
      </c>
      <c r="AZ177" s="27">
        <v>43242</v>
      </c>
      <c r="BA177" s="25" t="s">
        <v>770</v>
      </c>
      <c r="BB177" s="25" t="s">
        <v>1073</v>
      </c>
      <c r="BC177" s="25" t="s">
        <v>799</v>
      </c>
      <c r="BD177" s="32" t="s">
        <v>1139</v>
      </c>
    </row>
    <row r="178" spans="1:56" x14ac:dyDescent="0.25">
      <c r="A178" s="5">
        <v>210355</v>
      </c>
      <c r="B178" s="5" t="s">
        <v>465</v>
      </c>
      <c r="C178" s="26">
        <v>0</v>
      </c>
      <c r="D178" s="26">
        <v>0</v>
      </c>
      <c r="E178" s="26">
        <v>0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f t="shared" si="12"/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f t="shared" si="13"/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150.75</v>
      </c>
      <c r="AK178" s="26">
        <v>109.75</v>
      </c>
      <c r="AL178" s="26">
        <v>252</v>
      </c>
      <c r="AM178" s="26">
        <v>251</v>
      </c>
      <c r="AN178" s="26">
        <v>447.5</v>
      </c>
      <c r="AO178" s="26">
        <f t="shared" si="14"/>
        <v>1211</v>
      </c>
      <c r="AP178" s="12">
        <v>21</v>
      </c>
      <c r="AQ178" s="12">
        <v>101.25</v>
      </c>
      <c r="AR178" s="12">
        <v>208.6</v>
      </c>
      <c r="AS178" s="12">
        <v>201</v>
      </c>
      <c r="AT178" s="12">
        <v>301.7</v>
      </c>
      <c r="AU178" s="12">
        <v>302.14999999999998</v>
      </c>
      <c r="AV178" s="12">
        <v>300</v>
      </c>
      <c r="AW178" s="12">
        <v>301.25</v>
      </c>
      <c r="AX178" s="12">
        <v>153</v>
      </c>
      <c r="AY178" s="24">
        <f t="shared" si="15"/>
        <v>1889.9499999999998</v>
      </c>
      <c r="AZ178" s="27">
        <v>44508</v>
      </c>
      <c r="BA178" s="27" t="s">
        <v>770</v>
      </c>
      <c r="BB178" s="25" t="s">
        <v>1073</v>
      </c>
      <c r="BC178" s="25" t="s">
        <v>799</v>
      </c>
      <c r="BD178" s="32" t="s">
        <v>1139</v>
      </c>
    </row>
    <row r="179" spans="1:56" x14ac:dyDescent="0.25">
      <c r="A179" s="25">
        <v>207565</v>
      </c>
      <c r="B179" s="29" t="s">
        <v>905</v>
      </c>
      <c r="C179" s="26">
        <v>0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f t="shared" si="12"/>
        <v>0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87</v>
      </c>
      <c r="AB179" s="26">
        <f t="shared" si="13"/>
        <v>87</v>
      </c>
      <c r="AC179" s="26">
        <v>30</v>
      </c>
      <c r="AD179" s="26">
        <v>100</v>
      </c>
      <c r="AE179" s="26">
        <v>121</v>
      </c>
      <c r="AF179" s="26">
        <v>125.5</v>
      </c>
      <c r="AG179" s="26">
        <v>42</v>
      </c>
      <c r="AH179" s="26">
        <v>40</v>
      </c>
      <c r="AI179" s="26">
        <v>126</v>
      </c>
      <c r="AJ179" s="26">
        <v>84</v>
      </c>
      <c r="AK179" s="26">
        <v>84</v>
      </c>
      <c r="AL179" s="26">
        <v>151.15</v>
      </c>
      <c r="AM179" s="26">
        <v>101.25</v>
      </c>
      <c r="AN179" s="26">
        <v>113</v>
      </c>
      <c r="AO179" s="26">
        <f t="shared" si="14"/>
        <v>1117.9000000000001</v>
      </c>
      <c r="AP179" s="12">
        <v>52</v>
      </c>
      <c r="AQ179" s="12">
        <v>42</v>
      </c>
      <c r="AR179" s="12">
        <v>42</v>
      </c>
      <c r="AS179" s="12">
        <v>101</v>
      </c>
      <c r="AT179" s="12">
        <v>101</v>
      </c>
      <c r="AU179" s="12">
        <v>103.7</v>
      </c>
      <c r="AV179" s="12">
        <v>38.75</v>
      </c>
      <c r="AW179" s="12">
        <v>101.5</v>
      </c>
      <c r="AX179" s="12">
        <v>166.85</v>
      </c>
      <c r="AY179" s="24">
        <f t="shared" si="15"/>
        <v>748.80000000000007</v>
      </c>
      <c r="AZ179" s="27">
        <v>44264</v>
      </c>
      <c r="BA179" s="29" t="s">
        <v>770</v>
      </c>
      <c r="BB179" s="25" t="s">
        <v>1073</v>
      </c>
      <c r="BC179" s="25" t="s">
        <v>799</v>
      </c>
      <c r="BD179" s="32" t="s">
        <v>1139</v>
      </c>
    </row>
    <row r="180" spans="1:56" x14ac:dyDescent="0.25">
      <c r="A180" s="25">
        <v>202478</v>
      </c>
      <c r="B180" s="25" t="s">
        <v>671</v>
      </c>
      <c r="C180" s="26">
        <v>0</v>
      </c>
      <c r="D180" s="26">
        <v>0</v>
      </c>
      <c r="E180" s="26">
        <v>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112.5</v>
      </c>
      <c r="O180" s="26">
        <f t="shared" si="12"/>
        <v>112.5</v>
      </c>
      <c r="P180" s="26">
        <v>0</v>
      </c>
      <c r="Q180" s="26">
        <v>118</v>
      </c>
      <c r="R180" s="26">
        <v>140</v>
      </c>
      <c r="S180" s="26">
        <v>108.75</v>
      </c>
      <c r="T180" s="26">
        <v>101</v>
      </c>
      <c r="U180" s="26">
        <v>101</v>
      </c>
      <c r="V180" s="26">
        <v>102.2</v>
      </c>
      <c r="W180" s="26">
        <v>73.5</v>
      </c>
      <c r="X180" s="26">
        <v>103</v>
      </c>
      <c r="Y180" s="26">
        <v>135.25</v>
      </c>
      <c r="Z180" s="26">
        <v>252</v>
      </c>
      <c r="AA180" s="26">
        <v>201.5</v>
      </c>
      <c r="AB180" s="26">
        <f t="shared" si="13"/>
        <v>1436.2</v>
      </c>
      <c r="AC180" s="26">
        <v>109.5</v>
      </c>
      <c r="AD180" s="26">
        <v>10</v>
      </c>
      <c r="AE180" s="26">
        <v>94</v>
      </c>
      <c r="AF180" s="26">
        <v>124.5</v>
      </c>
      <c r="AG180" s="26">
        <v>80</v>
      </c>
      <c r="AH180" s="26">
        <v>103.5</v>
      </c>
      <c r="AI180" s="26">
        <v>103.5</v>
      </c>
      <c r="AJ180" s="26">
        <v>68</v>
      </c>
      <c r="AK180" s="26">
        <v>35</v>
      </c>
      <c r="AL180" s="26">
        <v>115</v>
      </c>
      <c r="AM180" s="26">
        <v>100.9</v>
      </c>
      <c r="AN180" s="26">
        <v>101.75</v>
      </c>
      <c r="AO180" s="26">
        <f t="shared" si="14"/>
        <v>1045.6500000000001</v>
      </c>
      <c r="AP180" s="12">
        <v>60</v>
      </c>
      <c r="AQ180" s="12">
        <v>50</v>
      </c>
      <c r="AR180" s="12">
        <v>36</v>
      </c>
      <c r="AS180" s="12">
        <v>15</v>
      </c>
      <c r="AT180" s="12">
        <v>30</v>
      </c>
      <c r="AU180" s="12">
        <v>44.5</v>
      </c>
      <c r="AV180" s="12">
        <v>100.5</v>
      </c>
      <c r="AW180" s="12">
        <v>101</v>
      </c>
      <c r="AX180" s="12">
        <v>166</v>
      </c>
      <c r="AY180" s="24">
        <f t="shared" si="15"/>
        <v>603</v>
      </c>
      <c r="AZ180" s="27">
        <v>43874</v>
      </c>
      <c r="BA180" s="25" t="s">
        <v>770</v>
      </c>
      <c r="BB180" s="25" t="s">
        <v>1073</v>
      </c>
      <c r="BC180" s="25" t="s">
        <v>799</v>
      </c>
      <c r="BD180" s="32" t="s">
        <v>1139</v>
      </c>
    </row>
    <row r="181" spans="1:56" x14ac:dyDescent="0.25">
      <c r="A181" s="25">
        <v>149969</v>
      </c>
      <c r="B181" s="25" t="s">
        <v>232</v>
      </c>
      <c r="C181" s="26">
        <v>50</v>
      </c>
      <c r="D181" s="26">
        <v>72</v>
      </c>
      <c r="E181" s="26">
        <v>79</v>
      </c>
      <c r="F181" s="26">
        <v>72.5</v>
      </c>
      <c r="G181" s="26">
        <v>55.95</v>
      </c>
      <c r="H181" s="26">
        <v>86</v>
      </c>
      <c r="I181" s="26">
        <v>85</v>
      </c>
      <c r="J181" s="26">
        <v>100</v>
      </c>
      <c r="K181" s="26">
        <v>124.5</v>
      </c>
      <c r="L181" s="26">
        <v>82.5</v>
      </c>
      <c r="M181" s="26">
        <v>2</v>
      </c>
      <c r="N181" s="26">
        <v>99</v>
      </c>
      <c r="O181" s="26">
        <f t="shared" si="12"/>
        <v>908.45</v>
      </c>
      <c r="P181" s="26">
        <v>0</v>
      </c>
      <c r="Q181" s="26">
        <v>101.5</v>
      </c>
      <c r="R181" s="26">
        <v>102.5</v>
      </c>
      <c r="S181" s="26">
        <v>52</v>
      </c>
      <c r="T181" s="26">
        <v>41.5</v>
      </c>
      <c r="U181" s="26">
        <v>52.5</v>
      </c>
      <c r="V181" s="26">
        <v>58</v>
      </c>
      <c r="W181" s="26">
        <v>15</v>
      </c>
      <c r="X181" s="26">
        <v>51.5</v>
      </c>
      <c r="Y181" s="26">
        <v>100.5</v>
      </c>
      <c r="Z181" s="26">
        <v>0</v>
      </c>
      <c r="AA181" s="26">
        <v>10</v>
      </c>
      <c r="AB181" s="26">
        <f t="shared" si="13"/>
        <v>585</v>
      </c>
      <c r="AC181" s="26">
        <v>51.5</v>
      </c>
      <c r="AD181" s="26">
        <v>55</v>
      </c>
      <c r="AE181" s="26">
        <v>75.5</v>
      </c>
      <c r="AF181" s="26">
        <v>101</v>
      </c>
      <c r="AG181" s="26">
        <v>38</v>
      </c>
      <c r="AH181" s="26">
        <v>20</v>
      </c>
      <c r="AI181" s="26">
        <v>62</v>
      </c>
      <c r="AJ181" s="26">
        <v>32</v>
      </c>
      <c r="AK181" s="26">
        <v>3</v>
      </c>
      <c r="AL181" s="26">
        <v>88</v>
      </c>
      <c r="AM181" s="26">
        <v>42</v>
      </c>
      <c r="AN181" s="26">
        <v>52</v>
      </c>
      <c r="AO181" s="26">
        <f t="shared" si="14"/>
        <v>620</v>
      </c>
      <c r="AP181" s="12">
        <v>37</v>
      </c>
      <c r="AQ181" s="12">
        <v>52</v>
      </c>
      <c r="AR181" s="12">
        <v>100.5</v>
      </c>
      <c r="AS181" s="12">
        <v>31</v>
      </c>
      <c r="AT181" s="12">
        <v>56</v>
      </c>
      <c r="AU181" s="12">
        <v>44</v>
      </c>
      <c r="AV181" s="12">
        <v>42</v>
      </c>
      <c r="AW181" s="12">
        <v>55</v>
      </c>
      <c r="AX181" s="12">
        <v>10</v>
      </c>
      <c r="AY181" s="24">
        <f t="shared" si="15"/>
        <v>427.5</v>
      </c>
      <c r="AZ181" s="27">
        <v>42514</v>
      </c>
      <c r="BA181" s="25" t="s">
        <v>770</v>
      </c>
      <c r="BB181" s="25" t="s">
        <v>1073</v>
      </c>
      <c r="BC181" s="25" t="s">
        <v>799</v>
      </c>
      <c r="BD181" s="32" t="s">
        <v>1139</v>
      </c>
    </row>
    <row r="182" spans="1:56" x14ac:dyDescent="0.25">
      <c r="A182" s="25">
        <v>172964</v>
      </c>
      <c r="B182" s="25" t="s">
        <v>347</v>
      </c>
      <c r="C182" s="26">
        <v>68</v>
      </c>
      <c r="D182" s="26">
        <v>52.45</v>
      </c>
      <c r="E182" s="26">
        <v>41.5</v>
      </c>
      <c r="F182" s="26">
        <v>54</v>
      </c>
      <c r="G182" s="26">
        <v>42</v>
      </c>
      <c r="H182" s="26">
        <v>30</v>
      </c>
      <c r="I182" s="26">
        <v>51</v>
      </c>
      <c r="J182" s="26">
        <v>20</v>
      </c>
      <c r="K182" s="26">
        <v>20</v>
      </c>
      <c r="L182" s="26">
        <v>49.25</v>
      </c>
      <c r="M182" s="26">
        <v>50</v>
      </c>
      <c r="N182" s="26">
        <v>2.5</v>
      </c>
      <c r="O182" s="26">
        <f t="shared" si="12"/>
        <v>480.7</v>
      </c>
      <c r="P182" s="26">
        <v>0</v>
      </c>
      <c r="Q182" s="26">
        <v>51</v>
      </c>
      <c r="R182" s="26">
        <v>72.5</v>
      </c>
      <c r="S182" s="26">
        <v>52</v>
      </c>
      <c r="T182" s="26">
        <v>52</v>
      </c>
      <c r="U182" s="26">
        <v>60.65</v>
      </c>
      <c r="V182" s="26">
        <v>64.5</v>
      </c>
      <c r="W182" s="26">
        <v>59.25</v>
      </c>
      <c r="X182" s="26">
        <v>20</v>
      </c>
      <c r="Y182" s="26">
        <v>66.25</v>
      </c>
      <c r="Z182" s="26">
        <v>55.5</v>
      </c>
      <c r="AA182" s="26">
        <v>51</v>
      </c>
      <c r="AB182" s="26">
        <f t="shared" si="13"/>
        <v>604.65</v>
      </c>
      <c r="AC182" s="26">
        <v>30</v>
      </c>
      <c r="AD182" s="26">
        <v>15</v>
      </c>
      <c r="AE182" s="26">
        <v>89.5</v>
      </c>
      <c r="AF182" s="26">
        <v>78</v>
      </c>
      <c r="AG182" s="26">
        <v>57</v>
      </c>
      <c r="AH182" s="26">
        <v>101</v>
      </c>
      <c r="AI182" s="26">
        <v>55</v>
      </c>
      <c r="AJ182" s="26">
        <v>50</v>
      </c>
      <c r="AK182" s="26">
        <v>35</v>
      </c>
      <c r="AL182" s="26">
        <v>0</v>
      </c>
      <c r="AM182" s="26">
        <v>38</v>
      </c>
      <c r="AN182" s="26">
        <v>61.75</v>
      </c>
      <c r="AO182" s="26">
        <f t="shared" si="14"/>
        <v>610.25</v>
      </c>
      <c r="AP182" s="12">
        <v>58</v>
      </c>
      <c r="AQ182" s="12">
        <v>51</v>
      </c>
      <c r="AR182" s="12">
        <v>42</v>
      </c>
      <c r="AS182" s="12">
        <v>10</v>
      </c>
      <c r="AT182" s="12">
        <v>45</v>
      </c>
      <c r="AU182" s="12">
        <v>45.5</v>
      </c>
      <c r="AV182" s="12">
        <v>67.5</v>
      </c>
      <c r="AW182" s="12">
        <v>58</v>
      </c>
      <c r="AX182" s="12">
        <v>48.35</v>
      </c>
      <c r="AY182" s="24">
        <f t="shared" si="15"/>
        <v>425.35</v>
      </c>
      <c r="AZ182" s="27">
        <v>42986</v>
      </c>
      <c r="BA182" s="25" t="s">
        <v>770</v>
      </c>
      <c r="BB182" s="25" t="s">
        <v>1073</v>
      </c>
      <c r="BC182" s="25" t="s">
        <v>799</v>
      </c>
      <c r="BD182" s="32" t="s">
        <v>1139</v>
      </c>
    </row>
    <row r="183" spans="1:56" x14ac:dyDescent="0.25">
      <c r="A183" s="25">
        <v>205589</v>
      </c>
      <c r="B183" s="25" t="s">
        <v>825</v>
      </c>
      <c r="C183" s="26">
        <v>0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f t="shared" si="12"/>
        <v>0</v>
      </c>
      <c r="P183" s="26">
        <v>0</v>
      </c>
      <c r="Q183" s="26">
        <v>0</v>
      </c>
      <c r="R183" s="26">
        <v>0</v>
      </c>
      <c r="S183" s="26">
        <v>0</v>
      </c>
      <c r="T183" s="26">
        <v>0</v>
      </c>
      <c r="U183" s="26">
        <v>0</v>
      </c>
      <c r="V183" s="26">
        <v>0</v>
      </c>
      <c r="W183" s="26">
        <v>10</v>
      </c>
      <c r="X183" s="26">
        <v>20</v>
      </c>
      <c r="Y183" s="26">
        <v>50</v>
      </c>
      <c r="Z183" s="26">
        <v>61.5</v>
      </c>
      <c r="AA183" s="26">
        <v>45</v>
      </c>
      <c r="AB183" s="26">
        <f t="shared" si="13"/>
        <v>186.5</v>
      </c>
      <c r="AC183" s="26">
        <v>35</v>
      </c>
      <c r="AD183" s="26">
        <v>27.5</v>
      </c>
      <c r="AE183" s="26">
        <v>30</v>
      </c>
      <c r="AF183" s="26">
        <v>50</v>
      </c>
      <c r="AG183" s="26">
        <v>41.5</v>
      </c>
      <c r="AH183" s="26">
        <v>10</v>
      </c>
      <c r="AI183" s="26">
        <v>35.75</v>
      </c>
      <c r="AJ183" s="26">
        <v>50.6</v>
      </c>
      <c r="AK183" s="26">
        <v>40</v>
      </c>
      <c r="AL183" s="26">
        <v>70</v>
      </c>
      <c r="AM183" s="26">
        <v>60</v>
      </c>
      <c r="AN183" s="26">
        <v>100.5</v>
      </c>
      <c r="AO183" s="26">
        <f t="shared" si="14"/>
        <v>550.85</v>
      </c>
      <c r="AP183" s="12">
        <v>55.25</v>
      </c>
      <c r="AQ183" s="12">
        <v>34</v>
      </c>
      <c r="AR183" s="12">
        <v>22.5</v>
      </c>
      <c r="AS183" s="12">
        <v>42.9</v>
      </c>
      <c r="AT183" s="12">
        <v>7.5</v>
      </c>
      <c r="AU183" s="12">
        <v>56.5</v>
      </c>
      <c r="AV183" s="12">
        <v>60</v>
      </c>
      <c r="AW183" s="12">
        <v>61</v>
      </c>
      <c r="AX183" s="12">
        <v>99.1</v>
      </c>
      <c r="AY183" s="24">
        <f t="shared" si="15"/>
        <v>438.75</v>
      </c>
      <c r="AZ183" s="27">
        <v>44153</v>
      </c>
      <c r="BA183" s="25" t="s">
        <v>770</v>
      </c>
      <c r="BB183" s="25" t="s">
        <v>1073</v>
      </c>
      <c r="BC183" s="25" t="s">
        <v>799</v>
      </c>
      <c r="BD183" s="32" t="s">
        <v>1139</v>
      </c>
    </row>
    <row r="184" spans="1:56" x14ac:dyDescent="0.25">
      <c r="A184" s="25">
        <v>204476</v>
      </c>
      <c r="B184" s="25" t="s">
        <v>755</v>
      </c>
      <c r="C184" s="26">
        <v>0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f t="shared" si="12"/>
        <v>0</v>
      </c>
      <c r="P184" s="26">
        <v>0</v>
      </c>
      <c r="Q184" s="26">
        <v>0</v>
      </c>
      <c r="R184" s="26">
        <v>0</v>
      </c>
      <c r="S184" s="26">
        <v>0</v>
      </c>
      <c r="T184" s="26">
        <v>0</v>
      </c>
      <c r="U184" s="26">
        <v>51</v>
      </c>
      <c r="V184" s="26">
        <v>52</v>
      </c>
      <c r="W184" s="26">
        <v>0</v>
      </c>
      <c r="X184" s="26">
        <v>22.5</v>
      </c>
      <c r="Y184" s="26">
        <v>20</v>
      </c>
      <c r="Z184" s="26">
        <v>30</v>
      </c>
      <c r="AA184" s="26">
        <v>10</v>
      </c>
      <c r="AB184" s="26">
        <f t="shared" si="13"/>
        <v>185.5</v>
      </c>
      <c r="AC184" s="26">
        <v>30.5</v>
      </c>
      <c r="AD184" s="26">
        <v>60</v>
      </c>
      <c r="AE184" s="26">
        <v>50</v>
      </c>
      <c r="AF184" s="26">
        <v>30</v>
      </c>
      <c r="AG184" s="26">
        <v>0</v>
      </c>
      <c r="AH184" s="26">
        <v>30</v>
      </c>
      <c r="AI184" s="26">
        <v>39.75</v>
      </c>
      <c r="AJ184" s="26">
        <v>23.25</v>
      </c>
      <c r="AK184" s="26">
        <v>0</v>
      </c>
      <c r="AL184" s="26">
        <v>0</v>
      </c>
      <c r="AM184" s="26">
        <v>0</v>
      </c>
      <c r="AN184" s="26">
        <v>0</v>
      </c>
      <c r="AO184" s="26">
        <f t="shared" si="14"/>
        <v>263.5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24">
        <f t="shared" si="15"/>
        <v>0</v>
      </c>
      <c r="AZ184" s="27">
        <v>44074</v>
      </c>
      <c r="BA184" s="25" t="s">
        <v>770</v>
      </c>
      <c r="BB184" s="25" t="s">
        <v>1073</v>
      </c>
      <c r="BC184" s="25" t="s">
        <v>799</v>
      </c>
      <c r="BD184" s="32">
        <v>0</v>
      </c>
    </row>
    <row r="185" spans="1:56" x14ac:dyDescent="0.25">
      <c r="A185" s="5">
        <v>210223</v>
      </c>
      <c r="B185" s="5" t="s">
        <v>1010</v>
      </c>
      <c r="C185" s="26">
        <v>0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f t="shared" si="12"/>
        <v>0</v>
      </c>
      <c r="P185" s="26">
        <v>0</v>
      </c>
      <c r="Q185" s="26">
        <v>0</v>
      </c>
      <c r="R185" s="26">
        <v>0</v>
      </c>
      <c r="S185" s="26">
        <v>0</v>
      </c>
      <c r="T185" s="26">
        <v>0</v>
      </c>
      <c r="U185" s="26">
        <v>0</v>
      </c>
      <c r="V185" s="26"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f t="shared" si="13"/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52</v>
      </c>
      <c r="AJ185" s="26">
        <v>70</v>
      </c>
      <c r="AK185" s="26">
        <v>20</v>
      </c>
      <c r="AL185" s="26">
        <v>32</v>
      </c>
      <c r="AM185" s="26">
        <v>0</v>
      </c>
      <c r="AN185" s="26">
        <v>27.5</v>
      </c>
      <c r="AO185" s="26">
        <f t="shared" si="14"/>
        <v>201.5</v>
      </c>
      <c r="AP185" s="12">
        <v>52</v>
      </c>
      <c r="AQ185" s="12">
        <v>30</v>
      </c>
      <c r="AR185" s="12">
        <v>42.5</v>
      </c>
      <c r="AS185" s="12">
        <v>30</v>
      </c>
      <c r="AT185" s="12">
        <v>56</v>
      </c>
      <c r="AU185" s="12">
        <v>15</v>
      </c>
      <c r="AV185" s="12">
        <v>30</v>
      </c>
      <c r="AW185" s="12">
        <v>52.5</v>
      </c>
      <c r="AX185" s="12">
        <v>101.55</v>
      </c>
      <c r="AY185" s="24">
        <f t="shared" si="15"/>
        <v>409.55</v>
      </c>
      <c r="AZ185" s="27">
        <v>44491</v>
      </c>
      <c r="BA185" s="27" t="s">
        <v>770</v>
      </c>
      <c r="BB185" s="25" t="s">
        <v>1073</v>
      </c>
      <c r="BC185" s="25" t="s">
        <v>799</v>
      </c>
      <c r="BD185" s="32" t="s">
        <v>1139</v>
      </c>
    </row>
    <row r="186" spans="1:56" x14ac:dyDescent="0.25">
      <c r="A186" s="5">
        <v>208141</v>
      </c>
      <c r="B186" s="5" t="s">
        <v>936</v>
      </c>
      <c r="C186" s="26">
        <v>0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f t="shared" si="12"/>
        <v>0</v>
      </c>
      <c r="P186" s="26">
        <v>0</v>
      </c>
      <c r="Q186" s="26">
        <v>0</v>
      </c>
      <c r="R186" s="26">
        <v>0</v>
      </c>
      <c r="S186" s="26">
        <v>0</v>
      </c>
      <c r="T186" s="26">
        <v>0</v>
      </c>
      <c r="U186" s="26">
        <v>0</v>
      </c>
      <c r="V186" s="26"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f t="shared" si="13"/>
        <v>0</v>
      </c>
      <c r="AC186" s="26">
        <v>20</v>
      </c>
      <c r="AD186" s="26">
        <v>50</v>
      </c>
      <c r="AE186" s="26">
        <v>10</v>
      </c>
      <c r="AF186" s="26">
        <v>50</v>
      </c>
      <c r="AG186" s="26">
        <v>0</v>
      </c>
      <c r="AH186" s="26">
        <v>55</v>
      </c>
      <c r="AI186" s="26">
        <v>0</v>
      </c>
      <c r="AJ186" s="26">
        <v>0</v>
      </c>
      <c r="AK186" s="26">
        <v>0</v>
      </c>
      <c r="AL186" s="26">
        <v>0</v>
      </c>
      <c r="AM186" s="26">
        <v>0</v>
      </c>
      <c r="AN186" s="26">
        <v>0</v>
      </c>
      <c r="AO186" s="26">
        <f t="shared" si="14"/>
        <v>185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24">
        <f t="shared" si="15"/>
        <v>0</v>
      </c>
      <c r="AZ186" s="27">
        <v>44309</v>
      </c>
      <c r="BA186" s="27" t="s">
        <v>770</v>
      </c>
      <c r="BB186" s="25" t="s">
        <v>1073</v>
      </c>
      <c r="BC186" s="25" t="s">
        <v>799</v>
      </c>
      <c r="BD186" s="32">
        <v>0</v>
      </c>
    </row>
    <row r="187" spans="1:56" x14ac:dyDescent="0.25">
      <c r="A187" s="5">
        <v>210580</v>
      </c>
      <c r="B187" s="5" t="s">
        <v>1056</v>
      </c>
      <c r="C187" s="26">
        <v>0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f t="shared" si="12"/>
        <v>0</v>
      </c>
      <c r="P187" s="26">
        <v>0</v>
      </c>
      <c r="Q187" s="26">
        <v>0</v>
      </c>
      <c r="R187" s="26">
        <v>0</v>
      </c>
      <c r="S187" s="26">
        <v>0</v>
      </c>
      <c r="T187" s="26">
        <v>0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f t="shared" si="13"/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114.35</v>
      </c>
      <c r="AL187" s="26">
        <v>5.85</v>
      </c>
      <c r="AM187" s="26">
        <v>0</v>
      </c>
      <c r="AN187" s="26">
        <v>0</v>
      </c>
      <c r="AO187" s="26">
        <f t="shared" si="14"/>
        <v>120.19999999999999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24">
        <f t="shared" si="15"/>
        <v>0</v>
      </c>
      <c r="AZ187" s="27">
        <v>44531</v>
      </c>
      <c r="BA187" s="27" t="s">
        <v>770</v>
      </c>
      <c r="BB187" s="25" t="s">
        <v>1073</v>
      </c>
      <c r="BC187" s="25" t="s">
        <v>799</v>
      </c>
      <c r="BD187" s="32" t="s">
        <v>1139</v>
      </c>
    </row>
    <row r="188" spans="1:56" x14ac:dyDescent="0.25">
      <c r="A188" s="25">
        <v>205843</v>
      </c>
      <c r="B188" s="25" t="s">
        <v>836</v>
      </c>
      <c r="C188" s="26">
        <v>0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f t="shared" si="12"/>
        <v>0</v>
      </c>
      <c r="P188" s="26">
        <v>0</v>
      </c>
      <c r="Q188" s="26">
        <v>0</v>
      </c>
      <c r="R188" s="26">
        <v>0</v>
      </c>
      <c r="S188" s="26">
        <v>0</v>
      </c>
      <c r="T188" s="26">
        <v>0</v>
      </c>
      <c r="U188" s="26">
        <v>0</v>
      </c>
      <c r="V188" s="26">
        <v>0</v>
      </c>
      <c r="W188" s="26">
        <v>0</v>
      </c>
      <c r="X188" s="26">
        <v>104</v>
      </c>
      <c r="Y188" s="26">
        <v>53.5</v>
      </c>
      <c r="Z188" s="26">
        <v>41</v>
      </c>
      <c r="AA188" s="26">
        <v>41.5</v>
      </c>
      <c r="AB188" s="26">
        <f t="shared" si="13"/>
        <v>240</v>
      </c>
      <c r="AC188" s="26">
        <v>10</v>
      </c>
      <c r="AD188" s="26">
        <v>10</v>
      </c>
      <c r="AE188" s="26">
        <v>20</v>
      </c>
      <c r="AF188" s="26">
        <v>26.5</v>
      </c>
      <c r="AG188" s="26">
        <v>20</v>
      </c>
      <c r="AH188" s="26">
        <v>14</v>
      </c>
      <c r="AI188" s="26">
        <v>6</v>
      </c>
      <c r="AJ188" s="26">
        <v>0</v>
      </c>
      <c r="AK188" s="26">
        <v>0</v>
      </c>
      <c r="AL188" s="26">
        <v>0</v>
      </c>
      <c r="AM188" s="26">
        <v>0</v>
      </c>
      <c r="AN188" s="26">
        <v>0</v>
      </c>
      <c r="AO188" s="26">
        <f t="shared" si="14"/>
        <v>106.5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24">
        <f t="shared" si="15"/>
        <v>0</v>
      </c>
      <c r="AZ188" s="27">
        <v>44167</v>
      </c>
      <c r="BA188" s="25" t="s">
        <v>770</v>
      </c>
      <c r="BB188" s="25" t="s">
        <v>1073</v>
      </c>
      <c r="BC188" s="25" t="s">
        <v>799</v>
      </c>
      <c r="BD188" s="32">
        <v>0</v>
      </c>
    </row>
    <row r="189" spans="1:56" x14ac:dyDescent="0.25">
      <c r="A189" s="5">
        <v>211436</v>
      </c>
      <c r="B189" s="5" t="s">
        <v>1078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f t="shared" si="12"/>
        <v>0</v>
      </c>
      <c r="P189" s="26">
        <v>0</v>
      </c>
      <c r="Q189" s="26">
        <v>0</v>
      </c>
      <c r="R189" s="26">
        <v>0</v>
      </c>
      <c r="S189" s="26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f t="shared" si="13"/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  <c r="AM189" s="26">
        <v>20</v>
      </c>
      <c r="AN189" s="26">
        <v>30</v>
      </c>
      <c r="AO189" s="26">
        <f t="shared" si="14"/>
        <v>50</v>
      </c>
      <c r="AP189" s="12">
        <v>30</v>
      </c>
      <c r="AQ189" s="12">
        <v>0</v>
      </c>
      <c r="AR189" s="12">
        <v>0</v>
      </c>
      <c r="AS189" s="12">
        <v>20</v>
      </c>
      <c r="AT189" s="12">
        <v>0</v>
      </c>
      <c r="AU189" s="12">
        <v>0</v>
      </c>
      <c r="AV189" s="12">
        <v>12.5</v>
      </c>
      <c r="AW189" s="12">
        <v>10</v>
      </c>
      <c r="AX189" s="12">
        <v>0</v>
      </c>
      <c r="AY189" s="24">
        <f t="shared" si="15"/>
        <v>72.5</v>
      </c>
      <c r="AZ189" s="27">
        <v>44600</v>
      </c>
      <c r="BA189" s="27" t="s">
        <v>770</v>
      </c>
      <c r="BB189" s="25" t="s">
        <v>1073</v>
      </c>
      <c r="BC189" s="25" t="s">
        <v>799</v>
      </c>
      <c r="BD189" s="32">
        <v>0</v>
      </c>
    </row>
    <row r="190" spans="1:56" x14ac:dyDescent="0.25">
      <c r="A190" s="5">
        <v>210480</v>
      </c>
      <c r="B190" s="5" t="s">
        <v>1046</v>
      </c>
      <c r="C190" s="26">
        <v>0</v>
      </c>
      <c r="D190" s="26">
        <v>0</v>
      </c>
      <c r="E190" s="26">
        <v>0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f t="shared" si="12"/>
        <v>0</v>
      </c>
      <c r="P190" s="26">
        <v>0</v>
      </c>
      <c r="Q190" s="26">
        <v>0</v>
      </c>
      <c r="R190" s="26">
        <v>0</v>
      </c>
      <c r="S190" s="26">
        <v>0</v>
      </c>
      <c r="T190" s="26">
        <v>0</v>
      </c>
      <c r="U190" s="26">
        <v>0</v>
      </c>
      <c r="V190" s="26"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f t="shared" si="13"/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20</v>
      </c>
      <c r="AK190" s="26">
        <v>20</v>
      </c>
      <c r="AL190" s="26">
        <v>10</v>
      </c>
      <c r="AM190" s="26">
        <v>0</v>
      </c>
      <c r="AN190" s="26">
        <v>0</v>
      </c>
      <c r="AO190" s="26">
        <f t="shared" si="14"/>
        <v>50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24">
        <f t="shared" si="15"/>
        <v>0</v>
      </c>
      <c r="AZ190" s="27">
        <v>44523</v>
      </c>
      <c r="BA190" s="27" t="s">
        <v>770</v>
      </c>
      <c r="BB190" s="25" t="s">
        <v>1073</v>
      </c>
      <c r="BC190" s="25" t="s">
        <v>799</v>
      </c>
      <c r="BD190" s="32" t="s">
        <v>1139</v>
      </c>
    </row>
    <row r="191" spans="1:56" x14ac:dyDescent="0.25">
      <c r="A191" s="25">
        <v>203327</v>
      </c>
      <c r="B191" s="25" t="s">
        <v>707</v>
      </c>
      <c r="C191" s="26">
        <v>0</v>
      </c>
      <c r="D191" s="26">
        <v>0</v>
      </c>
      <c r="E191" s="26">
        <v>0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f t="shared" si="12"/>
        <v>0</v>
      </c>
      <c r="P191" s="26">
        <v>0</v>
      </c>
      <c r="Q191" s="26">
        <v>0</v>
      </c>
      <c r="R191" s="26">
        <v>21.65</v>
      </c>
      <c r="S191" s="26">
        <v>111.6</v>
      </c>
      <c r="T191" s="26">
        <v>101.85</v>
      </c>
      <c r="U191" s="26">
        <v>55.199999999999996</v>
      </c>
      <c r="V191" s="26">
        <v>50.5</v>
      </c>
      <c r="W191" s="26">
        <v>12.35</v>
      </c>
      <c r="X191" s="26">
        <v>0</v>
      </c>
      <c r="Y191" s="26">
        <v>28.75</v>
      </c>
      <c r="Z191" s="26">
        <v>28</v>
      </c>
      <c r="AA191" s="26">
        <v>3.75</v>
      </c>
      <c r="AB191" s="26">
        <f t="shared" si="13"/>
        <v>413.65000000000003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  <c r="AM191" s="26">
        <v>0</v>
      </c>
      <c r="AN191" s="26">
        <v>0</v>
      </c>
      <c r="AO191" s="26">
        <f t="shared" si="14"/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24">
        <f t="shared" si="15"/>
        <v>0</v>
      </c>
      <c r="AZ191" s="27">
        <v>44006</v>
      </c>
      <c r="BA191" s="25" t="s">
        <v>770</v>
      </c>
      <c r="BB191" s="25" t="s">
        <v>1073</v>
      </c>
      <c r="BC191" s="25" t="s">
        <v>799</v>
      </c>
      <c r="BD191" s="32">
        <v>0</v>
      </c>
    </row>
    <row r="192" spans="1:56" x14ac:dyDescent="0.25">
      <c r="A192" s="25">
        <v>178879</v>
      </c>
      <c r="B192" s="25" t="s">
        <v>567</v>
      </c>
      <c r="C192" s="26">
        <v>0</v>
      </c>
      <c r="D192" s="26">
        <v>0</v>
      </c>
      <c r="E192" s="26">
        <v>0</v>
      </c>
      <c r="F192" s="26">
        <v>77.5</v>
      </c>
      <c r="G192" s="26">
        <v>165.6</v>
      </c>
      <c r="H192" s="26">
        <v>125</v>
      </c>
      <c r="I192" s="26">
        <v>201</v>
      </c>
      <c r="J192" s="26">
        <v>206.5</v>
      </c>
      <c r="K192" s="26">
        <v>194.1</v>
      </c>
      <c r="L192" s="26">
        <v>215.75</v>
      </c>
      <c r="M192" s="26">
        <v>183.4</v>
      </c>
      <c r="N192" s="26">
        <v>100.1</v>
      </c>
      <c r="O192" s="26">
        <f t="shared" si="12"/>
        <v>1468.95</v>
      </c>
      <c r="P192" s="26">
        <v>114</v>
      </c>
      <c r="Q192" s="26">
        <v>151.1</v>
      </c>
      <c r="R192" s="26">
        <v>62.5</v>
      </c>
      <c r="S192" s="26">
        <v>0</v>
      </c>
      <c r="T192" s="26">
        <v>0</v>
      </c>
      <c r="U192" s="26">
        <v>0</v>
      </c>
      <c r="V192" s="26"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f t="shared" si="13"/>
        <v>327.60000000000002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  <c r="AM192" s="26">
        <v>0</v>
      </c>
      <c r="AN192" s="26">
        <v>0</v>
      </c>
      <c r="AO192" s="26">
        <f t="shared" si="14"/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24">
        <f t="shared" si="15"/>
        <v>0</v>
      </c>
      <c r="AZ192" s="27">
        <v>43662</v>
      </c>
      <c r="BA192" s="25" t="s">
        <v>770</v>
      </c>
      <c r="BB192" s="25" t="s">
        <v>1073</v>
      </c>
      <c r="BC192" s="25" t="s">
        <v>799</v>
      </c>
      <c r="BD192" s="32">
        <v>0</v>
      </c>
    </row>
    <row r="193" spans="1:56" x14ac:dyDescent="0.25">
      <c r="A193" s="25">
        <v>203518</v>
      </c>
      <c r="B193" s="25" t="s">
        <v>721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  <c r="H193" s="26">
        <v>0</v>
      </c>
      <c r="I193" s="26">
        <v>0</v>
      </c>
      <c r="J193" s="26">
        <v>0</v>
      </c>
      <c r="K193" s="26">
        <v>0</v>
      </c>
      <c r="L193" s="26">
        <v>0</v>
      </c>
      <c r="M193" s="26">
        <v>0</v>
      </c>
      <c r="N193" s="26">
        <v>0</v>
      </c>
      <c r="O193" s="26">
        <f t="shared" si="12"/>
        <v>0</v>
      </c>
      <c r="P193" s="26">
        <v>0</v>
      </c>
      <c r="Q193" s="26">
        <v>0</v>
      </c>
      <c r="R193" s="26">
        <v>0</v>
      </c>
      <c r="S193" s="26">
        <v>127.5</v>
      </c>
      <c r="T193" s="26">
        <v>151.30000000000001</v>
      </c>
      <c r="U193" s="26">
        <v>1.5</v>
      </c>
      <c r="V193" s="26"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f t="shared" si="13"/>
        <v>280.3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  <c r="AM193" s="26">
        <v>0</v>
      </c>
      <c r="AN193" s="26">
        <v>0</v>
      </c>
      <c r="AO193" s="26">
        <f t="shared" si="14"/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24">
        <f t="shared" si="15"/>
        <v>0</v>
      </c>
      <c r="AZ193" s="27">
        <v>44015</v>
      </c>
      <c r="BA193" s="25" t="s">
        <v>770</v>
      </c>
      <c r="BB193" s="25" t="s">
        <v>1073</v>
      </c>
      <c r="BC193" s="25" t="s">
        <v>799</v>
      </c>
      <c r="BD193" s="32">
        <v>0</v>
      </c>
    </row>
    <row r="194" spans="1:56" x14ac:dyDescent="0.25">
      <c r="A194" s="25">
        <v>145612</v>
      </c>
      <c r="B194" s="25" t="s">
        <v>174</v>
      </c>
      <c r="C194" s="26">
        <v>38.5</v>
      </c>
      <c r="D194" s="26">
        <v>10</v>
      </c>
      <c r="E194" s="26">
        <v>28</v>
      </c>
      <c r="F194" s="26">
        <v>23</v>
      </c>
      <c r="G194" s="26">
        <v>57.5</v>
      </c>
      <c r="H194" s="26">
        <v>50.5</v>
      </c>
      <c r="I194" s="26">
        <v>50</v>
      </c>
      <c r="J194" s="26">
        <v>66</v>
      </c>
      <c r="K194" s="26">
        <v>57.5</v>
      </c>
      <c r="L194" s="26">
        <v>69.75</v>
      </c>
      <c r="M194" s="26">
        <v>57.75</v>
      </c>
      <c r="N194" s="26">
        <v>59</v>
      </c>
      <c r="O194" s="26">
        <f t="shared" si="12"/>
        <v>567.5</v>
      </c>
      <c r="P194" s="26">
        <v>20</v>
      </c>
      <c r="Q194" s="26">
        <v>101</v>
      </c>
      <c r="R194" s="26">
        <v>30</v>
      </c>
      <c r="S194" s="26">
        <v>42</v>
      </c>
      <c r="T194" s="26">
        <v>10</v>
      </c>
      <c r="U194" s="26">
        <v>30</v>
      </c>
      <c r="V194" s="26">
        <v>8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f t="shared" si="13"/>
        <v>241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  <c r="AM194" s="26">
        <v>0</v>
      </c>
      <c r="AN194" s="26">
        <v>0</v>
      </c>
      <c r="AO194" s="26">
        <f t="shared" si="14"/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24">
        <f t="shared" si="15"/>
        <v>0</v>
      </c>
      <c r="AZ194" s="27">
        <v>41943</v>
      </c>
      <c r="BA194" s="25" t="s">
        <v>770</v>
      </c>
      <c r="BB194" s="25" t="s">
        <v>1073</v>
      </c>
      <c r="BC194" s="25" t="s">
        <v>799</v>
      </c>
      <c r="BD194" s="32">
        <v>0</v>
      </c>
    </row>
    <row r="195" spans="1:56" x14ac:dyDescent="0.25">
      <c r="A195" s="25">
        <v>149459</v>
      </c>
      <c r="B195" s="25" t="s">
        <v>216</v>
      </c>
      <c r="C195" s="26">
        <v>0</v>
      </c>
      <c r="D195" s="26">
        <v>7.5</v>
      </c>
      <c r="E195" s="26">
        <v>17.5</v>
      </c>
      <c r="F195" s="26">
        <v>0</v>
      </c>
      <c r="G195" s="26">
        <v>0</v>
      </c>
      <c r="H195" s="26">
        <v>0</v>
      </c>
      <c r="I195" s="26">
        <v>17.5</v>
      </c>
      <c r="J195" s="26">
        <v>0</v>
      </c>
      <c r="K195" s="26">
        <v>7.5</v>
      </c>
      <c r="L195" s="26">
        <v>36.5</v>
      </c>
      <c r="M195" s="26">
        <v>20</v>
      </c>
      <c r="N195" s="26">
        <v>30</v>
      </c>
      <c r="O195" s="26">
        <f t="shared" si="12"/>
        <v>136.5</v>
      </c>
      <c r="P195" s="26">
        <v>0</v>
      </c>
      <c r="Q195" s="26">
        <v>21.5</v>
      </c>
      <c r="R195" s="26">
        <v>20.95</v>
      </c>
      <c r="S195" s="26">
        <v>13.75</v>
      </c>
      <c r="T195" s="26">
        <v>5</v>
      </c>
      <c r="U195" s="26">
        <v>20</v>
      </c>
      <c r="V195" s="26">
        <v>20</v>
      </c>
      <c r="W195" s="26">
        <v>30</v>
      </c>
      <c r="X195" s="26">
        <v>13</v>
      </c>
      <c r="Y195" s="26">
        <v>0</v>
      </c>
      <c r="Z195" s="26">
        <v>0</v>
      </c>
      <c r="AA195" s="26">
        <v>0</v>
      </c>
      <c r="AB195" s="26">
        <f t="shared" si="13"/>
        <v>144.19999999999999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  <c r="AM195" s="26">
        <v>0</v>
      </c>
      <c r="AN195" s="26">
        <v>0</v>
      </c>
      <c r="AO195" s="26">
        <f t="shared" si="14"/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24">
        <f t="shared" si="15"/>
        <v>0</v>
      </c>
      <c r="AZ195" s="27">
        <v>42408</v>
      </c>
      <c r="BA195" s="25" t="s">
        <v>770</v>
      </c>
      <c r="BB195" s="25" t="s">
        <v>1073</v>
      </c>
      <c r="BC195" s="25" t="s">
        <v>799</v>
      </c>
      <c r="BD195" s="32">
        <v>0</v>
      </c>
    </row>
    <row r="196" spans="1:56" x14ac:dyDescent="0.25">
      <c r="A196" s="25">
        <v>203430</v>
      </c>
      <c r="B196" s="25" t="s">
        <v>718</v>
      </c>
      <c r="C196" s="26">
        <v>0</v>
      </c>
      <c r="D196" s="26">
        <v>0</v>
      </c>
      <c r="E196" s="26">
        <v>0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26">
        <v>0</v>
      </c>
      <c r="N196" s="26">
        <v>0</v>
      </c>
      <c r="O196" s="26">
        <f t="shared" si="12"/>
        <v>0</v>
      </c>
      <c r="P196" s="26">
        <v>0</v>
      </c>
      <c r="Q196" s="26">
        <v>0</v>
      </c>
      <c r="R196" s="26">
        <v>0</v>
      </c>
      <c r="S196" s="26">
        <v>40</v>
      </c>
      <c r="T196" s="26">
        <v>20</v>
      </c>
      <c r="U196" s="26">
        <v>30</v>
      </c>
      <c r="V196" s="26">
        <v>20</v>
      </c>
      <c r="W196" s="26">
        <v>20</v>
      </c>
      <c r="X196" s="26">
        <v>0</v>
      </c>
      <c r="Y196" s="26">
        <v>0</v>
      </c>
      <c r="Z196" s="26">
        <v>0</v>
      </c>
      <c r="AA196" s="26">
        <v>0</v>
      </c>
      <c r="AB196" s="26">
        <f t="shared" si="13"/>
        <v>130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  <c r="AM196" s="26">
        <v>0</v>
      </c>
      <c r="AN196" s="26">
        <v>0</v>
      </c>
      <c r="AO196" s="26">
        <f t="shared" si="14"/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24">
        <f t="shared" si="15"/>
        <v>0</v>
      </c>
      <c r="AZ196" s="27">
        <v>44012</v>
      </c>
      <c r="BA196" s="25" t="s">
        <v>770</v>
      </c>
      <c r="BB196" s="25" t="s">
        <v>1073</v>
      </c>
      <c r="BC196" s="25" t="s">
        <v>799</v>
      </c>
      <c r="BD196" s="32">
        <v>0</v>
      </c>
    </row>
    <row r="197" spans="1:56" x14ac:dyDescent="0.25">
      <c r="A197" s="25">
        <v>179176</v>
      </c>
      <c r="B197" s="25" t="s">
        <v>96</v>
      </c>
      <c r="C197" s="26">
        <v>0</v>
      </c>
      <c r="D197" s="26">
        <v>0</v>
      </c>
      <c r="E197" s="26">
        <v>0</v>
      </c>
      <c r="F197" s="26">
        <v>0</v>
      </c>
      <c r="G197" s="26">
        <v>0</v>
      </c>
      <c r="H197" s="26">
        <v>10</v>
      </c>
      <c r="I197" s="26">
        <v>80</v>
      </c>
      <c r="J197" s="26">
        <v>112.75</v>
      </c>
      <c r="K197" s="26">
        <v>108.5</v>
      </c>
      <c r="L197" s="26">
        <v>96</v>
      </c>
      <c r="M197" s="26">
        <v>26</v>
      </c>
      <c r="N197" s="26">
        <v>41.5</v>
      </c>
      <c r="O197" s="26">
        <f t="shared" si="12"/>
        <v>474.75</v>
      </c>
      <c r="P197" s="26">
        <v>0</v>
      </c>
      <c r="Q197" s="26">
        <v>30</v>
      </c>
      <c r="R197" s="26">
        <v>20</v>
      </c>
      <c r="S197" s="26">
        <v>34</v>
      </c>
      <c r="T197" s="26">
        <v>0</v>
      </c>
      <c r="U197" s="26">
        <v>15.5</v>
      </c>
      <c r="V197" s="26">
        <v>5.5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f t="shared" si="13"/>
        <v>105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  <c r="AM197" s="26">
        <v>0</v>
      </c>
      <c r="AN197" s="26">
        <v>0</v>
      </c>
      <c r="AO197" s="26">
        <f t="shared" si="14"/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24">
        <f t="shared" si="15"/>
        <v>0</v>
      </c>
      <c r="AZ197" s="27">
        <v>43691</v>
      </c>
      <c r="BA197" s="25" t="s">
        <v>770</v>
      </c>
      <c r="BB197" s="25" t="s">
        <v>1073</v>
      </c>
      <c r="BC197" s="25" t="s">
        <v>799</v>
      </c>
      <c r="BD197" s="32">
        <v>0</v>
      </c>
    </row>
    <row r="198" spans="1:56" x14ac:dyDescent="0.25">
      <c r="A198" s="25">
        <v>204480</v>
      </c>
      <c r="B198" s="25" t="s">
        <v>756</v>
      </c>
      <c r="C198" s="26">
        <v>0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0</v>
      </c>
      <c r="M198" s="26">
        <v>0</v>
      </c>
      <c r="N198" s="26">
        <v>0</v>
      </c>
      <c r="O198" s="26">
        <f t="shared" si="12"/>
        <v>0</v>
      </c>
      <c r="P198" s="26">
        <v>0</v>
      </c>
      <c r="Q198" s="26">
        <v>0</v>
      </c>
      <c r="R198" s="26">
        <v>0</v>
      </c>
      <c r="S198" s="26">
        <v>0</v>
      </c>
      <c r="T198" s="26">
        <v>0</v>
      </c>
      <c r="U198" s="26">
        <v>38</v>
      </c>
      <c r="V198" s="26">
        <v>21</v>
      </c>
      <c r="W198" s="26">
        <v>10</v>
      </c>
      <c r="X198" s="26">
        <v>10</v>
      </c>
      <c r="Y198" s="26">
        <v>0</v>
      </c>
      <c r="Z198" s="26">
        <v>9.5</v>
      </c>
      <c r="AA198" s="26">
        <v>0</v>
      </c>
      <c r="AB198" s="26">
        <f t="shared" si="13"/>
        <v>88.5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  <c r="AM198" s="26">
        <v>0</v>
      </c>
      <c r="AN198" s="26">
        <v>0</v>
      </c>
      <c r="AO198" s="26">
        <f t="shared" si="14"/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24">
        <f t="shared" si="15"/>
        <v>0</v>
      </c>
      <c r="AZ198" s="27">
        <v>44075</v>
      </c>
      <c r="BA198" s="25" t="s">
        <v>770</v>
      </c>
      <c r="BB198" s="25" t="s">
        <v>1073</v>
      </c>
      <c r="BC198" s="25" t="s">
        <v>799</v>
      </c>
      <c r="BD198" s="32">
        <v>0</v>
      </c>
    </row>
    <row r="199" spans="1:56" x14ac:dyDescent="0.25">
      <c r="A199" s="25">
        <v>203974</v>
      </c>
      <c r="B199" s="25" t="s">
        <v>737</v>
      </c>
      <c r="C199" s="26">
        <v>0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f t="shared" si="12"/>
        <v>0</v>
      </c>
      <c r="P199" s="26">
        <v>0</v>
      </c>
      <c r="Q199" s="26">
        <v>0</v>
      </c>
      <c r="R199" s="26">
        <v>0</v>
      </c>
      <c r="S199" s="26">
        <v>35</v>
      </c>
      <c r="T199" s="26">
        <v>0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f t="shared" si="13"/>
        <v>35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  <c r="AM199" s="26">
        <v>0</v>
      </c>
      <c r="AN199" s="26">
        <v>0</v>
      </c>
      <c r="AO199" s="26">
        <f t="shared" si="14"/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24">
        <f t="shared" si="15"/>
        <v>0</v>
      </c>
      <c r="AZ199" s="27">
        <v>44041</v>
      </c>
      <c r="BA199" s="25" t="s">
        <v>770</v>
      </c>
      <c r="BB199" s="25" t="s">
        <v>1073</v>
      </c>
      <c r="BC199" s="25" t="s">
        <v>799</v>
      </c>
      <c r="BD199" s="32">
        <v>0</v>
      </c>
    </row>
    <row r="200" spans="1:56" x14ac:dyDescent="0.25">
      <c r="A200" s="25">
        <v>172967</v>
      </c>
      <c r="B200" s="25" t="s">
        <v>348</v>
      </c>
      <c r="C200" s="26">
        <v>54.5</v>
      </c>
      <c r="D200" s="26">
        <v>41</v>
      </c>
      <c r="E200" s="26">
        <v>28.75</v>
      </c>
      <c r="F200" s="26">
        <v>36</v>
      </c>
      <c r="G200" s="26">
        <v>20</v>
      </c>
      <c r="H200" s="26">
        <v>31</v>
      </c>
      <c r="I200" s="26">
        <v>40</v>
      </c>
      <c r="J200" s="26">
        <v>21</v>
      </c>
      <c r="K200" s="26">
        <v>0</v>
      </c>
      <c r="L200" s="26">
        <v>24.4</v>
      </c>
      <c r="M200" s="26">
        <v>38.5</v>
      </c>
      <c r="N200" s="26">
        <v>25</v>
      </c>
      <c r="O200" s="26">
        <f t="shared" si="12"/>
        <v>360.15</v>
      </c>
      <c r="P200" s="26">
        <v>0</v>
      </c>
      <c r="Q200" s="26">
        <v>7.5</v>
      </c>
      <c r="R200" s="26">
        <v>0</v>
      </c>
      <c r="S200" s="26">
        <v>0</v>
      </c>
      <c r="T200" s="26">
        <v>0</v>
      </c>
      <c r="U200" s="26">
        <v>0</v>
      </c>
      <c r="V200" s="26"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f t="shared" si="13"/>
        <v>7.5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  <c r="AM200" s="26">
        <v>0</v>
      </c>
      <c r="AN200" s="26">
        <v>0</v>
      </c>
      <c r="AO200" s="26">
        <f t="shared" si="14"/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24">
        <f t="shared" si="15"/>
        <v>0</v>
      </c>
      <c r="AZ200" s="27">
        <v>42986</v>
      </c>
      <c r="BA200" s="25" t="s">
        <v>770</v>
      </c>
      <c r="BB200" s="25" t="s">
        <v>1073</v>
      </c>
      <c r="BC200" s="25" t="s">
        <v>799</v>
      </c>
      <c r="BD200" s="32">
        <v>0</v>
      </c>
    </row>
    <row r="201" spans="1:56" x14ac:dyDescent="0.25">
      <c r="A201" s="25">
        <v>212215</v>
      </c>
      <c r="B201" s="25" t="s">
        <v>1087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f t="shared" si="12"/>
        <v>0</v>
      </c>
      <c r="P201" s="26">
        <v>0</v>
      </c>
      <c r="Q201" s="26">
        <v>0</v>
      </c>
      <c r="R201" s="26">
        <v>0</v>
      </c>
      <c r="S201" s="26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f t="shared" si="13"/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f t="shared" si="14"/>
        <v>0</v>
      </c>
      <c r="AP201" s="12">
        <v>100.5</v>
      </c>
      <c r="AQ201" s="12">
        <v>161</v>
      </c>
      <c r="AR201" s="12">
        <v>71.5</v>
      </c>
      <c r="AS201" s="12">
        <v>166</v>
      </c>
      <c r="AT201" s="12">
        <v>117</v>
      </c>
      <c r="AU201" s="12">
        <v>302.45</v>
      </c>
      <c r="AV201" s="12">
        <v>66.5</v>
      </c>
      <c r="AW201" s="12">
        <v>146.5</v>
      </c>
      <c r="AX201" s="12">
        <v>304.35000000000002</v>
      </c>
      <c r="AY201" s="24">
        <f t="shared" si="15"/>
        <v>1435.8000000000002</v>
      </c>
      <c r="AZ201" s="27">
        <v>44667</v>
      </c>
      <c r="BA201" s="27" t="s">
        <v>770</v>
      </c>
      <c r="BB201" s="25" t="s">
        <v>1073</v>
      </c>
      <c r="BC201" s="25" t="s">
        <v>799</v>
      </c>
      <c r="BD201" s="32">
        <v>0</v>
      </c>
    </row>
    <row r="202" spans="1:56" x14ac:dyDescent="0.25">
      <c r="A202" s="25">
        <v>212829</v>
      </c>
      <c r="B202" s="25" t="s">
        <v>1100</v>
      </c>
      <c r="C202" s="26">
        <v>0</v>
      </c>
      <c r="D202" s="26">
        <v>0</v>
      </c>
      <c r="E202" s="26">
        <v>0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f t="shared" si="12"/>
        <v>0</v>
      </c>
      <c r="P202" s="26">
        <v>0</v>
      </c>
      <c r="Q202" s="26">
        <v>0</v>
      </c>
      <c r="R202" s="26">
        <v>0</v>
      </c>
      <c r="S202" s="26">
        <v>0</v>
      </c>
      <c r="T202" s="26">
        <v>0</v>
      </c>
      <c r="U202" s="26">
        <v>0</v>
      </c>
      <c r="V202" s="26"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f t="shared" si="13"/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  <c r="AM202" s="26">
        <v>0</v>
      </c>
      <c r="AN202" s="26">
        <v>0</v>
      </c>
      <c r="AO202" s="26">
        <f t="shared" si="14"/>
        <v>0</v>
      </c>
      <c r="AP202" s="12">
        <v>0</v>
      </c>
      <c r="AQ202" s="12">
        <v>0</v>
      </c>
      <c r="AR202" s="12">
        <v>111</v>
      </c>
      <c r="AS202" s="12">
        <v>155</v>
      </c>
      <c r="AT202" s="12">
        <v>111</v>
      </c>
      <c r="AU202" s="12">
        <v>112</v>
      </c>
      <c r="AV202" s="12">
        <v>76.8</v>
      </c>
      <c r="AW202" s="12">
        <v>121.5</v>
      </c>
      <c r="AX202" s="12">
        <v>215.5</v>
      </c>
      <c r="AY202" s="24">
        <f t="shared" si="15"/>
        <v>902.8</v>
      </c>
      <c r="AZ202" s="27">
        <v>44714</v>
      </c>
      <c r="BA202" s="27" t="s">
        <v>770</v>
      </c>
      <c r="BB202" s="27" t="s">
        <v>1073</v>
      </c>
      <c r="BC202" s="27" t="s">
        <v>799</v>
      </c>
      <c r="BD202" s="32">
        <v>0</v>
      </c>
    </row>
    <row r="203" spans="1:56" x14ac:dyDescent="0.25">
      <c r="A203" s="25">
        <v>213376</v>
      </c>
      <c r="B203" s="25" t="s">
        <v>1113</v>
      </c>
      <c r="C203" s="26">
        <v>0</v>
      </c>
      <c r="D203" s="26">
        <v>0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f t="shared" si="12"/>
        <v>0</v>
      </c>
      <c r="P203" s="26">
        <v>0</v>
      </c>
      <c r="Q203" s="26">
        <v>0</v>
      </c>
      <c r="R203" s="26">
        <v>0</v>
      </c>
      <c r="S203" s="26">
        <v>0</v>
      </c>
      <c r="T203" s="26">
        <v>0</v>
      </c>
      <c r="U203" s="26">
        <v>0</v>
      </c>
      <c r="V203" s="26"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f t="shared" si="13"/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f t="shared" si="14"/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25</v>
      </c>
      <c r="AU203" s="12">
        <v>5</v>
      </c>
      <c r="AV203" s="12">
        <v>22</v>
      </c>
      <c r="AW203" s="12">
        <v>0</v>
      </c>
      <c r="AX203" s="12">
        <v>10</v>
      </c>
      <c r="AY203" s="24">
        <f t="shared" si="15"/>
        <v>62</v>
      </c>
      <c r="AZ203" s="27">
        <v>44754</v>
      </c>
      <c r="BA203" s="29" t="s">
        <v>770</v>
      </c>
      <c r="BB203" s="31" t="s">
        <v>1073</v>
      </c>
      <c r="BC203" s="31" t="s">
        <v>799</v>
      </c>
      <c r="BD203" s="32">
        <v>0</v>
      </c>
    </row>
    <row r="204" spans="1:56" x14ac:dyDescent="0.25">
      <c r="A204" s="25">
        <v>214593</v>
      </c>
      <c r="B204" s="29" t="s">
        <v>58</v>
      </c>
      <c r="C204" s="26">
        <v>0</v>
      </c>
      <c r="D204" s="26">
        <v>0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f t="shared" si="12"/>
        <v>0</v>
      </c>
      <c r="P204" s="26">
        <v>0</v>
      </c>
      <c r="Q204" s="26">
        <v>0</v>
      </c>
      <c r="R204" s="26">
        <v>0</v>
      </c>
      <c r="S204" s="26">
        <v>0</v>
      </c>
      <c r="T204" s="26">
        <v>0</v>
      </c>
      <c r="U204" s="26">
        <v>0</v>
      </c>
      <c r="V204" s="26"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f t="shared" si="13"/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  <c r="AM204" s="26">
        <v>0</v>
      </c>
      <c r="AN204" s="26">
        <v>0</v>
      </c>
      <c r="AO204" s="26">
        <f t="shared" si="14"/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15</v>
      </c>
      <c r="AW204" s="12">
        <v>90.5</v>
      </c>
      <c r="AX204" s="12">
        <v>105.5</v>
      </c>
      <c r="AY204" s="24">
        <f t="shared" si="15"/>
        <v>211</v>
      </c>
      <c r="AZ204" s="30">
        <v>44862</v>
      </c>
      <c r="BA204" s="29" t="s">
        <v>770</v>
      </c>
      <c r="BB204" s="31" t="s">
        <v>1073</v>
      </c>
      <c r="BC204" s="31" t="s">
        <v>799</v>
      </c>
      <c r="BD204" s="32">
        <v>0</v>
      </c>
    </row>
    <row r="205" spans="1:56" x14ac:dyDescent="0.25">
      <c r="A205" s="25">
        <v>141512</v>
      </c>
      <c r="B205" s="25" t="s">
        <v>106</v>
      </c>
      <c r="C205" s="26">
        <v>286.25</v>
      </c>
      <c r="D205" s="26">
        <v>298.5</v>
      </c>
      <c r="E205" s="26">
        <v>358.75</v>
      </c>
      <c r="F205" s="26">
        <v>359.25</v>
      </c>
      <c r="G205" s="26">
        <v>283.75</v>
      </c>
      <c r="H205" s="26">
        <v>311.25</v>
      </c>
      <c r="I205" s="26">
        <v>323</v>
      </c>
      <c r="J205" s="26">
        <v>300.70000000000005</v>
      </c>
      <c r="K205" s="26">
        <v>378.05</v>
      </c>
      <c r="L205" s="26">
        <v>363.95</v>
      </c>
      <c r="M205" s="26">
        <v>318.05</v>
      </c>
      <c r="N205" s="26">
        <v>188.5</v>
      </c>
      <c r="O205" s="26">
        <f t="shared" si="12"/>
        <v>3770</v>
      </c>
      <c r="P205" s="26">
        <v>40</v>
      </c>
      <c r="Q205" s="26">
        <v>334.15</v>
      </c>
      <c r="R205" s="26">
        <v>416</v>
      </c>
      <c r="S205" s="26">
        <v>500.2</v>
      </c>
      <c r="T205" s="26">
        <v>334.55</v>
      </c>
      <c r="U205" s="26">
        <v>518.55000000000007</v>
      </c>
      <c r="V205" s="26">
        <v>320.5</v>
      </c>
      <c r="W205" s="26">
        <v>217.1</v>
      </c>
      <c r="X205" s="26">
        <v>442.15</v>
      </c>
      <c r="Y205" s="26">
        <v>504.65</v>
      </c>
      <c r="Z205" s="26">
        <v>399.9</v>
      </c>
      <c r="AA205" s="26">
        <v>527.1</v>
      </c>
      <c r="AB205" s="26">
        <f t="shared" si="13"/>
        <v>4554.8500000000004</v>
      </c>
      <c r="AC205" s="26">
        <v>454.5</v>
      </c>
      <c r="AD205" s="26">
        <v>456.15</v>
      </c>
      <c r="AE205" s="26">
        <v>659</v>
      </c>
      <c r="AF205" s="26">
        <v>531.5</v>
      </c>
      <c r="AG205" s="26">
        <v>471.75</v>
      </c>
      <c r="AH205" s="26">
        <v>201.35</v>
      </c>
      <c r="AI205" s="26">
        <v>491.6</v>
      </c>
      <c r="AJ205" s="26">
        <v>436.1</v>
      </c>
      <c r="AK205" s="26">
        <v>660.2</v>
      </c>
      <c r="AL205" s="26">
        <v>260.85000000000002</v>
      </c>
      <c r="AM205" s="26">
        <v>406.5</v>
      </c>
      <c r="AN205" s="26">
        <v>1082.6000000000001</v>
      </c>
      <c r="AO205" s="26">
        <f t="shared" si="14"/>
        <v>6112.1</v>
      </c>
      <c r="AP205" s="12">
        <v>484.90000000000003</v>
      </c>
      <c r="AQ205" s="12">
        <v>531.4</v>
      </c>
      <c r="AR205" s="12">
        <v>830</v>
      </c>
      <c r="AS205" s="12">
        <v>670.9</v>
      </c>
      <c r="AT205" s="12">
        <v>675.5</v>
      </c>
      <c r="AU205" s="12">
        <v>696.75</v>
      </c>
      <c r="AV205" s="12">
        <v>469.25</v>
      </c>
      <c r="AW205" s="12">
        <v>682.3</v>
      </c>
      <c r="AX205" s="12">
        <v>833.25</v>
      </c>
      <c r="AY205" s="24">
        <f t="shared" si="15"/>
        <v>5874.25</v>
      </c>
      <c r="AZ205" s="27">
        <v>41209</v>
      </c>
      <c r="BA205" s="25" t="s">
        <v>1073</v>
      </c>
      <c r="BB205" s="25" t="s">
        <v>1073</v>
      </c>
      <c r="BC205" s="25" t="s">
        <v>799</v>
      </c>
      <c r="BD205" s="32" t="s">
        <v>1200</v>
      </c>
    </row>
    <row r="206" spans="1:56" x14ac:dyDescent="0.25">
      <c r="A206" s="5">
        <v>207857</v>
      </c>
      <c r="B206" s="5" t="s">
        <v>240</v>
      </c>
      <c r="C206" s="26">
        <v>0</v>
      </c>
      <c r="D206" s="26">
        <v>0</v>
      </c>
      <c r="E206" s="26">
        <v>0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  <c r="O206" s="26">
        <f t="shared" si="12"/>
        <v>0</v>
      </c>
      <c r="P206" s="26">
        <v>0</v>
      </c>
      <c r="Q206" s="26">
        <v>0</v>
      </c>
      <c r="R206" s="26">
        <v>0</v>
      </c>
      <c r="S206" s="26">
        <v>0</v>
      </c>
      <c r="T206" s="26">
        <v>0</v>
      </c>
      <c r="U206" s="26">
        <v>0</v>
      </c>
      <c r="V206" s="26"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f t="shared" si="13"/>
        <v>0</v>
      </c>
      <c r="AC206" s="26">
        <v>321.2</v>
      </c>
      <c r="AD206" s="26">
        <v>251.8</v>
      </c>
      <c r="AE206" s="26">
        <v>366.5</v>
      </c>
      <c r="AF206" s="26">
        <v>271.5</v>
      </c>
      <c r="AG206" s="26">
        <v>304.20000000000005</v>
      </c>
      <c r="AH206" s="26">
        <v>501.5</v>
      </c>
      <c r="AI206" s="26">
        <v>505</v>
      </c>
      <c r="AJ206" s="26">
        <v>577.5</v>
      </c>
      <c r="AK206" s="26">
        <v>718.15000000000009</v>
      </c>
      <c r="AL206" s="26">
        <v>342.34999999999997</v>
      </c>
      <c r="AM206" s="26">
        <v>407.5</v>
      </c>
      <c r="AN206" s="26">
        <v>1500.7</v>
      </c>
      <c r="AO206" s="26">
        <f t="shared" si="14"/>
        <v>6067.9</v>
      </c>
      <c r="AP206" s="12">
        <v>259</v>
      </c>
      <c r="AQ206" s="12">
        <v>501.65</v>
      </c>
      <c r="AR206" s="12">
        <v>702.1</v>
      </c>
      <c r="AS206" s="12">
        <v>535.5</v>
      </c>
      <c r="AT206" s="12">
        <v>409.85</v>
      </c>
      <c r="AU206" s="12">
        <v>547</v>
      </c>
      <c r="AV206" s="12">
        <v>513.25</v>
      </c>
      <c r="AW206" s="12">
        <v>580.5</v>
      </c>
      <c r="AX206" s="12">
        <v>801.5</v>
      </c>
      <c r="AY206" s="24">
        <f t="shared" si="15"/>
        <v>4850.3500000000004</v>
      </c>
      <c r="AZ206" s="27">
        <v>44287</v>
      </c>
      <c r="BA206" s="25" t="s">
        <v>1073</v>
      </c>
      <c r="BB206" s="25" t="s">
        <v>1073</v>
      </c>
      <c r="BC206" s="25" t="s">
        <v>799</v>
      </c>
      <c r="BD206" s="32" t="s">
        <v>1140</v>
      </c>
    </row>
    <row r="207" spans="1:56" x14ac:dyDescent="0.25">
      <c r="A207" s="25">
        <v>206011</v>
      </c>
      <c r="B207" s="25" t="s">
        <v>872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6">
        <f t="shared" si="12"/>
        <v>0</v>
      </c>
      <c r="P207" s="26">
        <v>0</v>
      </c>
      <c r="Q207" s="26">
        <v>0</v>
      </c>
      <c r="R207" s="26">
        <v>0</v>
      </c>
      <c r="S207" s="26">
        <v>0</v>
      </c>
      <c r="T207" s="26">
        <v>0</v>
      </c>
      <c r="U207" s="26">
        <v>0</v>
      </c>
      <c r="V207" s="26">
        <v>0</v>
      </c>
      <c r="W207" s="26">
        <v>0</v>
      </c>
      <c r="X207" s="26">
        <v>0</v>
      </c>
      <c r="Y207" s="26">
        <v>210.75</v>
      </c>
      <c r="Z207" s="26">
        <v>354</v>
      </c>
      <c r="AA207" s="26">
        <v>326.64999999999998</v>
      </c>
      <c r="AB207" s="26">
        <f t="shared" si="13"/>
        <v>891.4</v>
      </c>
      <c r="AC207" s="26">
        <v>400.25</v>
      </c>
      <c r="AD207" s="26">
        <v>379.25</v>
      </c>
      <c r="AE207" s="26">
        <v>552.75</v>
      </c>
      <c r="AF207" s="26">
        <v>525.54999999999995</v>
      </c>
      <c r="AG207" s="26">
        <v>328.45</v>
      </c>
      <c r="AH207" s="26">
        <v>172.25</v>
      </c>
      <c r="AI207" s="26">
        <v>405.09999999999997</v>
      </c>
      <c r="AJ207" s="26">
        <v>163.1</v>
      </c>
      <c r="AK207" s="26">
        <v>569.15</v>
      </c>
      <c r="AL207" s="26">
        <v>241.5</v>
      </c>
      <c r="AM207" s="26">
        <v>318.8</v>
      </c>
      <c r="AN207" s="26">
        <v>463.5</v>
      </c>
      <c r="AO207" s="26">
        <f t="shared" si="14"/>
        <v>4519.6499999999996</v>
      </c>
      <c r="AP207" s="12">
        <v>426.75</v>
      </c>
      <c r="AQ207" s="12">
        <v>445.84999999999997</v>
      </c>
      <c r="AR207" s="12">
        <v>660.4</v>
      </c>
      <c r="AS207" s="12">
        <v>300.85000000000002</v>
      </c>
      <c r="AT207" s="12">
        <v>265.64999999999998</v>
      </c>
      <c r="AU207" s="12">
        <v>518.65</v>
      </c>
      <c r="AV207" s="12">
        <v>377</v>
      </c>
      <c r="AW207" s="12">
        <v>435</v>
      </c>
      <c r="AX207" s="12">
        <v>661.7</v>
      </c>
      <c r="AY207" s="24">
        <f t="shared" si="15"/>
        <v>4091.8500000000004</v>
      </c>
      <c r="AZ207" s="27">
        <v>44176</v>
      </c>
      <c r="BA207" s="25" t="s">
        <v>1073</v>
      </c>
      <c r="BB207" s="25" t="s">
        <v>1073</v>
      </c>
      <c r="BC207" s="25" t="s">
        <v>799</v>
      </c>
      <c r="BD207" s="32" t="s">
        <v>1141</v>
      </c>
    </row>
    <row r="208" spans="1:56" x14ac:dyDescent="0.25">
      <c r="A208" s="25">
        <v>149825</v>
      </c>
      <c r="B208" s="25" t="s">
        <v>226</v>
      </c>
      <c r="C208" s="26">
        <v>159.5</v>
      </c>
      <c r="D208" s="26">
        <v>214.5</v>
      </c>
      <c r="E208" s="26">
        <v>158</v>
      </c>
      <c r="F208" s="26">
        <v>156.5</v>
      </c>
      <c r="G208" s="26">
        <v>79.650000000000006</v>
      </c>
      <c r="H208" s="26">
        <v>104.5</v>
      </c>
      <c r="I208" s="26">
        <v>137.5</v>
      </c>
      <c r="J208" s="26">
        <v>86.5</v>
      </c>
      <c r="K208" s="26">
        <v>139.75</v>
      </c>
      <c r="L208" s="26">
        <v>102.45</v>
      </c>
      <c r="M208" s="26">
        <v>81.75</v>
      </c>
      <c r="N208" s="26">
        <v>56</v>
      </c>
      <c r="O208" s="26">
        <f t="shared" si="12"/>
        <v>1476.6000000000001</v>
      </c>
      <c r="P208" s="26">
        <v>51.5</v>
      </c>
      <c r="Q208" s="26">
        <v>134.35</v>
      </c>
      <c r="R208" s="26">
        <v>183.10000000000002</v>
      </c>
      <c r="S208" s="26">
        <v>193</v>
      </c>
      <c r="T208" s="26">
        <v>150.75</v>
      </c>
      <c r="U208" s="26">
        <v>100</v>
      </c>
      <c r="V208" s="26">
        <v>206</v>
      </c>
      <c r="W208" s="26">
        <v>200.25</v>
      </c>
      <c r="X208" s="26">
        <v>218</v>
      </c>
      <c r="Y208" s="26">
        <v>138</v>
      </c>
      <c r="Z208" s="26">
        <v>224.15</v>
      </c>
      <c r="AA208" s="26">
        <v>300.25</v>
      </c>
      <c r="AB208" s="26">
        <f t="shared" si="13"/>
        <v>2099.3500000000004</v>
      </c>
      <c r="AC208" s="26">
        <v>217.65</v>
      </c>
      <c r="AD208" s="26">
        <v>205.8</v>
      </c>
      <c r="AE208" s="26">
        <v>212.5</v>
      </c>
      <c r="AF208" s="26">
        <v>282</v>
      </c>
      <c r="AG208" s="26">
        <v>250</v>
      </c>
      <c r="AH208" s="26">
        <v>260.5</v>
      </c>
      <c r="AI208" s="26">
        <v>339</v>
      </c>
      <c r="AJ208" s="26">
        <v>250</v>
      </c>
      <c r="AK208" s="26">
        <v>354.75</v>
      </c>
      <c r="AL208" s="26">
        <v>207</v>
      </c>
      <c r="AM208" s="26">
        <v>311.5</v>
      </c>
      <c r="AN208" s="26">
        <v>386.35</v>
      </c>
      <c r="AO208" s="26">
        <f t="shared" si="14"/>
        <v>3277.0499999999997</v>
      </c>
      <c r="AP208" s="12">
        <v>230.75</v>
      </c>
      <c r="AQ208" s="12">
        <v>300.85000000000002</v>
      </c>
      <c r="AR208" s="12">
        <v>351.75</v>
      </c>
      <c r="AS208" s="12">
        <v>295.25</v>
      </c>
      <c r="AT208" s="12">
        <v>314</v>
      </c>
      <c r="AU208" s="12">
        <v>419.25</v>
      </c>
      <c r="AV208" s="12">
        <v>326.60000000000002</v>
      </c>
      <c r="AW208" s="12">
        <v>262.8</v>
      </c>
      <c r="AX208" s="12">
        <v>501</v>
      </c>
      <c r="AY208" s="24">
        <f t="shared" si="15"/>
        <v>3002.25</v>
      </c>
      <c r="AZ208" s="27">
        <v>42486</v>
      </c>
      <c r="BA208" s="25" t="s">
        <v>1073</v>
      </c>
      <c r="BB208" s="25" t="s">
        <v>1073</v>
      </c>
      <c r="BC208" s="25" t="s">
        <v>799</v>
      </c>
      <c r="BD208" s="32" t="s">
        <v>1141</v>
      </c>
    </row>
    <row r="209" spans="1:56" x14ac:dyDescent="0.25">
      <c r="A209" s="25">
        <v>176276</v>
      </c>
      <c r="B209" s="25" t="s">
        <v>438</v>
      </c>
      <c r="C209" s="26">
        <v>203.95</v>
      </c>
      <c r="D209" s="26">
        <v>318.95</v>
      </c>
      <c r="E209" s="26">
        <v>409</v>
      </c>
      <c r="F209" s="26">
        <v>301</v>
      </c>
      <c r="G209" s="26">
        <v>310.75</v>
      </c>
      <c r="H209" s="26">
        <v>201.75</v>
      </c>
      <c r="I209" s="26">
        <v>278.35000000000002</v>
      </c>
      <c r="J209" s="26">
        <v>170</v>
      </c>
      <c r="K209" s="26">
        <v>378</v>
      </c>
      <c r="L209" s="26">
        <v>304</v>
      </c>
      <c r="M209" s="26">
        <v>290.5</v>
      </c>
      <c r="N209" s="26">
        <v>195.5</v>
      </c>
      <c r="O209" s="26">
        <f t="shared" si="12"/>
        <v>3361.75</v>
      </c>
      <c r="P209" s="26">
        <v>0</v>
      </c>
      <c r="Q209" s="26">
        <v>34</v>
      </c>
      <c r="R209" s="26">
        <v>107.5</v>
      </c>
      <c r="S209" s="26">
        <v>200.25</v>
      </c>
      <c r="T209" s="26">
        <v>101</v>
      </c>
      <c r="U209" s="26">
        <v>303.25</v>
      </c>
      <c r="V209" s="26">
        <v>101</v>
      </c>
      <c r="W209" s="26">
        <v>101</v>
      </c>
      <c r="X209" s="26">
        <v>401.95</v>
      </c>
      <c r="Y209" s="26">
        <v>202</v>
      </c>
      <c r="Z209" s="26">
        <v>81</v>
      </c>
      <c r="AA209" s="26">
        <v>298.5</v>
      </c>
      <c r="AB209" s="26">
        <f t="shared" si="13"/>
        <v>1931.45</v>
      </c>
      <c r="AC209" s="26">
        <v>144.5</v>
      </c>
      <c r="AD209" s="26">
        <v>156.35000000000002</v>
      </c>
      <c r="AE209" s="26">
        <v>190.5</v>
      </c>
      <c r="AF209" s="26">
        <v>250.25</v>
      </c>
      <c r="AG209" s="26">
        <v>252</v>
      </c>
      <c r="AH209" s="26">
        <v>250.3</v>
      </c>
      <c r="AI209" s="26">
        <v>220.5</v>
      </c>
      <c r="AJ209" s="26">
        <v>175.9</v>
      </c>
      <c r="AK209" s="26">
        <v>418.2</v>
      </c>
      <c r="AL209" s="26">
        <v>306.5</v>
      </c>
      <c r="AM209" s="26">
        <v>314.5</v>
      </c>
      <c r="AN209" s="26">
        <v>365.34999999999997</v>
      </c>
      <c r="AO209" s="26">
        <f t="shared" si="14"/>
        <v>3044.85</v>
      </c>
      <c r="AP209" s="12">
        <v>415.4</v>
      </c>
      <c r="AQ209" s="12">
        <v>201</v>
      </c>
      <c r="AR209" s="12">
        <v>351</v>
      </c>
      <c r="AS209" s="12">
        <v>213.75</v>
      </c>
      <c r="AT209" s="12">
        <v>406</v>
      </c>
      <c r="AU209" s="12">
        <v>366.75</v>
      </c>
      <c r="AV209" s="12">
        <v>102.25</v>
      </c>
      <c r="AW209" s="12">
        <v>111</v>
      </c>
      <c r="AX209" s="12">
        <v>500.3</v>
      </c>
      <c r="AY209" s="24">
        <f t="shared" si="15"/>
        <v>2667.4500000000003</v>
      </c>
      <c r="AZ209" s="27">
        <v>43314</v>
      </c>
      <c r="BA209" s="25" t="s">
        <v>1073</v>
      </c>
      <c r="BB209" s="25" t="s">
        <v>1073</v>
      </c>
      <c r="BC209" s="25" t="s">
        <v>799</v>
      </c>
      <c r="BD209" s="32" t="s">
        <v>1141</v>
      </c>
    </row>
    <row r="210" spans="1:56" x14ac:dyDescent="0.25">
      <c r="A210" s="25">
        <v>119071</v>
      </c>
      <c r="B210" s="25" t="s">
        <v>19</v>
      </c>
      <c r="C210" s="26">
        <v>263.5</v>
      </c>
      <c r="D210" s="26">
        <v>183</v>
      </c>
      <c r="E210" s="26">
        <v>311</v>
      </c>
      <c r="F210" s="26">
        <v>270</v>
      </c>
      <c r="G210" s="26">
        <v>200</v>
      </c>
      <c r="H210" s="26">
        <v>182.5</v>
      </c>
      <c r="I210" s="26">
        <v>343.75</v>
      </c>
      <c r="J210" s="26">
        <v>160.55000000000001</v>
      </c>
      <c r="K210" s="26">
        <v>331</v>
      </c>
      <c r="L210" s="26">
        <v>230</v>
      </c>
      <c r="M210" s="26">
        <v>334</v>
      </c>
      <c r="N210" s="26">
        <v>166</v>
      </c>
      <c r="O210" s="26">
        <f t="shared" si="12"/>
        <v>2975.3</v>
      </c>
      <c r="P210" s="26">
        <v>74.5</v>
      </c>
      <c r="Q210" s="26">
        <v>251</v>
      </c>
      <c r="R210" s="26">
        <v>261.60000000000002</v>
      </c>
      <c r="S210" s="26">
        <v>300.25</v>
      </c>
      <c r="T210" s="26">
        <v>251.5</v>
      </c>
      <c r="U210" s="26">
        <v>250.5</v>
      </c>
      <c r="V210" s="26">
        <v>295.5</v>
      </c>
      <c r="W210" s="26">
        <v>119.5</v>
      </c>
      <c r="X210" s="26">
        <v>250</v>
      </c>
      <c r="Y210" s="26">
        <v>305.75</v>
      </c>
      <c r="Z210" s="26">
        <v>279</v>
      </c>
      <c r="AA210" s="26">
        <v>332</v>
      </c>
      <c r="AB210" s="26">
        <f t="shared" si="13"/>
        <v>2971.1</v>
      </c>
      <c r="AC210" s="26">
        <v>151.5</v>
      </c>
      <c r="AD210" s="26">
        <v>161.5</v>
      </c>
      <c r="AE210" s="26">
        <v>321.55</v>
      </c>
      <c r="AF210" s="26">
        <v>216</v>
      </c>
      <c r="AG210" s="26">
        <v>203.5</v>
      </c>
      <c r="AH210" s="26">
        <v>205.75</v>
      </c>
      <c r="AI210" s="26">
        <v>122</v>
      </c>
      <c r="AJ210" s="26">
        <v>72.150000000000006</v>
      </c>
      <c r="AK210" s="26">
        <v>334.35</v>
      </c>
      <c r="AL210" s="26">
        <v>116.25</v>
      </c>
      <c r="AM210" s="26">
        <v>170</v>
      </c>
      <c r="AN210" s="26">
        <v>350.75</v>
      </c>
      <c r="AO210" s="26">
        <f t="shared" si="14"/>
        <v>2425.3000000000002</v>
      </c>
      <c r="AP210" s="12">
        <v>332.75</v>
      </c>
      <c r="AQ210" s="12">
        <v>208.5</v>
      </c>
      <c r="AR210" s="12">
        <v>357.6</v>
      </c>
      <c r="AS210" s="12">
        <v>238.65</v>
      </c>
      <c r="AT210" s="12">
        <v>183</v>
      </c>
      <c r="AU210" s="12">
        <v>74.5</v>
      </c>
      <c r="AV210" s="12">
        <v>193.25</v>
      </c>
      <c r="AW210" s="12">
        <v>205.5</v>
      </c>
      <c r="AX210" s="12">
        <v>320.89999999999998</v>
      </c>
      <c r="AY210" s="24">
        <f t="shared" si="15"/>
        <v>2114.65</v>
      </c>
      <c r="AZ210" s="27">
        <v>39996</v>
      </c>
      <c r="BA210" s="25" t="s">
        <v>1073</v>
      </c>
      <c r="BB210" s="25" t="s">
        <v>1073</v>
      </c>
      <c r="BC210" s="25" t="s">
        <v>799</v>
      </c>
      <c r="BD210" s="32" t="s">
        <v>1200</v>
      </c>
    </row>
    <row r="211" spans="1:56" x14ac:dyDescent="0.25">
      <c r="A211" s="25">
        <v>203154</v>
      </c>
      <c r="B211" s="25" t="s">
        <v>701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f t="shared" si="12"/>
        <v>0</v>
      </c>
      <c r="P211" s="26">
        <v>0</v>
      </c>
      <c r="Q211" s="26">
        <v>0</v>
      </c>
      <c r="R211" s="26">
        <v>151</v>
      </c>
      <c r="S211" s="26">
        <v>215.25</v>
      </c>
      <c r="T211" s="26">
        <v>141</v>
      </c>
      <c r="U211" s="26">
        <v>101.5</v>
      </c>
      <c r="V211" s="26">
        <v>163</v>
      </c>
      <c r="W211" s="26">
        <v>78.5</v>
      </c>
      <c r="X211" s="26">
        <v>151.5</v>
      </c>
      <c r="Y211" s="26">
        <v>100.5</v>
      </c>
      <c r="Z211" s="26">
        <v>175</v>
      </c>
      <c r="AA211" s="26">
        <v>208</v>
      </c>
      <c r="AB211" s="26">
        <f t="shared" si="13"/>
        <v>1485.25</v>
      </c>
      <c r="AC211" s="26">
        <v>117.25</v>
      </c>
      <c r="AD211" s="26">
        <v>52.35</v>
      </c>
      <c r="AE211" s="26">
        <v>250.55</v>
      </c>
      <c r="AF211" s="26">
        <v>151</v>
      </c>
      <c r="AG211" s="26">
        <v>8.25</v>
      </c>
      <c r="AH211" s="26">
        <v>140</v>
      </c>
      <c r="AI211" s="26">
        <v>53</v>
      </c>
      <c r="AJ211" s="26">
        <v>155</v>
      </c>
      <c r="AK211" s="26">
        <v>155.75</v>
      </c>
      <c r="AL211" s="26">
        <v>153.5</v>
      </c>
      <c r="AM211" s="26">
        <v>183.5</v>
      </c>
      <c r="AN211" s="26">
        <v>204.25</v>
      </c>
      <c r="AO211" s="26">
        <f t="shared" si="14"/>
        <v>1624.4</v>
      </c>
      <c r="AP211" s="12">
        <v>211.5</v>
      </c>
      <c r="AQ211" s="12">
        <v>250.3</v>
      </c>
      <c r="AR211" s="12">
        <v>216.6</v>
      </c>
      <c r="AS211" s="12">
        <v>146.05000000000001</v>
      </c>
      <c r="AT211" s="12">
        <v>127</v>
      </c>
      <c r="AU211" s="12">
        <v>179</v>
      </c>
      <c r="AV211" s="12">
        <v>65.5</v>
      </c>
      <c r="AW211" s="12">
        <v>204.75</v>
      </c>
      <c r="AX211" s="12">
        <v>170.75</v>
      </c>
      <c r="AY211" s="24">
        <f t="shared" si="15"/>
        <v>1571.45</v>
      </c>
      <c r="AZ211" s="27">
        <v>43997</v>
      </c>
      <c r="BA211" s="25" t="s">
        <v>1073</v>
      </c>
      <c r="BB211" s="25" t="s">
        <v>1073</v>
      </c>
      <c r="BC211" s="25" t="s">
        <v>799</v>
      </c>
      <c r="BD211" s="32" t="s">
        <v>1200</v>
      </c>
    </row>
    <row r="212" spans="1:56" x14ac:dyDescent="0.25">
      <c r="A212" s="25">
        <v>146845</v>
      </c>
      <c r="B212" s="25" t="s">
        <v>186</v>
      </c>
      <c r="C212" s="26">
        <v>89.25</v>
      </c>
      <c r="D212" s="26">
        <v>91.25</v>
      </c>
      <c r="E212" s="26">
        <v>38.75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26">
        <v>12.5</v>
      </c>
      <c r="N212" s="26">
        <v>64.75</v>
      </c>
      <c r="O212" s="26">
        <f t="shared" ref="O212:O275" si="16">SUM(C212:N212)</f>
        <v>296.5</v>
      </c>
      <c r="P212" s="26">
        <v>10</v>
      </c>
      <c r="Q212" s="26">
        <v>111.9</v>
      </c>
      <c r="R212" s="26">
        <v>151</v>
      </c>
      <c r="S212" s="26">
        <v>102.5</v>
      </c>
      <c r="T212" s="26">
        <v>63</v>
      </c>
      <c r="U212" s="26">
        <v>75</v>
      </c>
      <c r="V212" s="26">
        <v>122.5</v>
      </c>
      <c r="W212" s="26">
        <v>121</v>
      </c>
      <c r="X212" s="26">
        <v>75.5</v>
      </c>
      <c r="Y212" s="26">
        <v>100.25</v>
      </c>
      <c r="Z212" s="26">
        <v>112.25</v>
      </c>
      <c r="AA212" s="26">
        <v>172</v>
      </c>
      <c r="AB212" s="26">
        <f t="shared" ref="AB212:AB275" si="17">SUM(P212:AA212)</f>
        <v>1216.9000000000001</v>
      </c>
      <c r="AC212" s="26">
        <v>157</v>
      </c>
      <c r="AD212" s="26">
        <v>157.5</v>
      </c>
      <c r="AE212" s="26">
        <v>203.5</v>
      </c>
      <c r="AF212" s="26">
        <v>181.5</v>
      </c>
      <c r="AG212" s="26">
        <v>162.35000000000002</v>
      </c>
      <c r="AH212" s="26">
        <v>150.69999999999999</v>
      </c>
      <c r="AI212" s="26">
        <v>101.5</v>
      </c>
      <c r="AJ212" s="26">
        <v>79</v>
      </c>
      <c r="AK212" s="26">
        <v>100</v>
      </c>
      <c r="AL212" s="26">
        <v>104</v>
      </c>
      <c r="AM212" s="26">
        <v>89</v>
      </c>
      <c r="AN212" s="26">
        <v>111.25</v>
      </c>
      <c r="AO212" s="26">
        <f t="shared" ref="AO212:AO275" si="18">SUM(AC212:AN212)</f>
        <v>1597.3</v>
      </c>
      <c r="AP212" s="12">
        <v>101.25</v>
      </c>
      <c r="AQ212" s="12">
        <v>7.5</v>
      </c>
      <c r="AR212" s="12">
        <v>0</v>
      </c>
      <c r="AS212" s="12">
        <v>0</v>
      </c>
      <c r="AT212" s="12">
        <v>0</v>
      </c>
      <c r="AU212" s="12">
        <v>123.5</v>
      </c>
      <c r="AV212" s="12">
        <v>86</v>
      </c>
      <c r="AW212" s="12">
        <v>113.75</v>
      </c>
      <c r="AX212" s="12">
        <v>150.75</v>
      </c>
      <c r="AY212" s="24">
        <f t="shared" si="15"/>
        <v>582.75</v>
      </c>
      <c r="AZ212" s="27">
        <v>42103</v>
      </c>
      <c r="BA212" s="25" t="s">
        <v>1073</v>
      </c>
      <c r="BB212" s="25" t="s">
        <v>1073</v>
      </c>
      <c r="BC212" s="25" t="s">
        <v>799</v>
      </c>
      <c r="BD212" s="32" t="s">
        <v>1200</v>
      </c>
    </row>
    <row r="213" spans="1:56" x14ac:dyDescent="0.25">
      <c r="A213" s="25">
        <v>176303</v>
      </c>
      <c r="B213" s="25" t="s">
        <v>442</v>
      </c>
      <c r="C213" s="26">
        <v>83</v>
      </c>
      <c r="D213" s="26">
        <v>78</v>
      </c>
      <c r="E213" s="26">
        <v>83.5</v>
      </c>
      <c r="F213" s="26">
        <v>56.5</v>
      </c>
      <c r="G213" s="26">
        <v>48</v>
      </c>
      <c r="H213" s="26">
        <v>82.1</v>
      </c>
      <c r="I213" s="26">
        <v>121.25</v>
      </c>
      <c r="J213" s="26">
        <v>67.25</v>
      </c>
      <c r="K213" s="26">
        <v>143</v>
      </c>
      <c r="L213" s="26">
        <v>65.25</v>
      </c>
      <c r="M213" s="26">
        <v>93.25</v>
      </c>
      <c r="N213" s="26">
        <v>50.25</v>
      </c>
      <c r="O213" s="26">
        <f t="shared" si="16"/>
        <v>971.35</v>
      </c>
      <c r="P213" s="26">
        <v>9</v>
      </c>
      <c r="Q213" s="26">
        <v>72</v>
      </c>
      <c r="R213" s="26">
        <v>100</v>
      </c>
      <c r="S213" s="26">
        <v>84</v>
      </c>
      <c r="T213" s="26">
        <v>51.25</v>
      </c>
      <c r="U213" s="26">
        <v>100.5</v>
      </c>
      <c r="V213" s="26">
        <v>105.5</v>
      </c>
      <c r="W213" s="26">
        <v>92.5</v>
      </c>
      <c r="X213" s="26">
        <v>86.4</v>
      </c>
      <c r="Y213" s="26">
        <v>56</v>
      </c>
      <c r="Z213" s="26">
        <v>115</v>
      </c>
      <c r="AA213" s="26">
        <v>133</v>
      </c>
      <c r="AB213" s="26">
        <f t="shared" si="17"/>
        <v>1005.15</v>
      </c>
      <c r="AC213" s="26">
        <v>41</v>
      </c>
      <c r="AD213" s="26">
        <v>151.5</v>
      </c>
      <c r="AE213" s="26">
        <v>157</v>
      </c>
      <c r="AF213" s="26">
        <v>120.75</v>
      </c>
      <c r="AG213" s="26">
        <v>120</v>
      </c>
      <c r="AH213" s="26">
        <v>120.5</v>
      </c>
      <c r="AI213" s="26">
        <v>116.75</v>
      </c>
      <c r="AJ213" s="26">
        <v>67</v>
      </c>
      <c r="AK213" s="26">
        <v>92</v>
      </c>
      <c r="AL213" s="26">
        <v>120</v>
      </c>
      <c r="AM213" s="26">
        <v>154.5</v>
      </c>
      <c r="AN213" s="26">
        <v>181.75</v>
      </c>
      <c r="AO213" s="26">
        <f t="shared" si="18"/>
        <v>1442.75</v>
      </c>
      <c r="AP213" s="12">
        <v>146.9</v>
      </c>
      <c r="AQ213" s="12">
        <v>103</v>
      </c>
      <c r="AR213" s="12">
        <v>175.25</v>
      </c>
      <c r="AS213" s="12">
        <v>134</v>
      </c>
      <c r="AT213" s="12">
        <v>102.8</v>
      </c>
      <c r="AU213" s="12">
        <v>134.5</v>
      </c>
      <c r="AV213" s="12">
        <v>151</v>
      </c>
      <c r="AW213" s="12">
        <v>92.75</v>
      </c>
      <c r="AX213" s="12">
        <v>202.75</v>
      </c>
      <c r="AY213" s="24">
        <f t="shared" ref="AY213:AY276" si="19">SUM(AP213:AX213)</f>
        <v>1242.9499999999998</v>
      </c>
      <c r="AZ213" s="27">
        <v>43319</v>
      </c>
      <c r="BA213" s="25" t="s">
        <v>1073</v>
      </c>
      <c r="BB213" s="25" t="s">
        <v>1073</v>
      </c>
      <c r="BC213" s="25" t="s">
        <v>799</v>
      </c>
      <c r="BD213" s="32" t="s">
        <v>1140</v>
      </c>
    </row>
    <row r="214" spans="1:56" x14ac:dyDescent="0.25">
      <c r="A214" s="25">
        <v>206933</v>
      </c>
      <c r="B214" s="25" t="s">
        <v>877</v>
      </c>
      <c r="C214" s="26">
        <v>0</v>
      </c>
      <c r="D214" s="26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f t="shared" si="16"/>
        <v>0</v>
      </c>
      <c r="P214" s="26">
        <v>0</v>
      </c>
      <c r="Q214" s="26">
        <v>0</v>
      </c>
      <c r="R214" s="26">
        <v>0</v>
      </c>
      <c r="S214" s="26">
        <v>0</v>
      </c>
      <c r="T214" s="26">
        <v>0</v>
      </c>
      <c r="U214" s="26">
        <v>0</v>
      </c>
      <c r="V214" s="26">
        <v>0</v>
      </c>
      <c r="W214" s="26">
        <v>0</v>
      </c>
      <c r="X214" s="26">
        <v>0</v>
      </c>
      <c r="Y214" s="26">
        <v>10</v>
      </c>
      <c r="Z214" s="26">
        <v>101</v>
      </c>
      <c r="AA214" s="26">
        <v>122</v>
      </c>
      <c r="AB214" s="26">
        <f t="shared" si="17"/>
        <v>233</v>
      </c>
      <c r="AC214" s="26">
        <v>100.5</v>
      </c>
      <c r="AD214" s="26">
        <v>86</v>
      </c>
      <c r="AE214" s="26">
        <v>123.75</v>
      </c>
      <c r="AF214" s="26">
        <v>125</v>
      </c>
      <c r="AG214" s="26">
        <v>100</v>
      </c>
      <c r="AH214" s="26">
        <v>111</v>
      </c>
      <c r="AI214" s="26">
        <v>111</v>
      </c>
      <c r="AJ214" s="26">
        <v>118.25</v>
      </c>
      <c r="AK214" s="26">
        <v>115.5</v>
      </c>
      <c r="AL214" s="26">
        <v>121</v>
      </c>
      <c r="AM214" s="26">
        <v>122.5</v>
      </c>
      <c r="AN214" s="26">
        <v>112</v>
      </c>
      <c r="AO214" s="26">
        <f t="shared" si="18"/>
        <v>1346.5</v>
      </c>
      <c r="AP214" s="12">
        <v>76</v>
      </c>
      <c r="AQ214" s="12">
        <v>100.5</v>
      </c>
      <c r="AR214" s="12">
        <v>118.5</v>
      </c>
      <c r="AS214" s="12">
        <v>120</v>
      </c>
      <c r="AT214" s="12">
        <v>70.5</v>
      </c>
      <c r="AU214" s="12">
        <v>79</v>
      </c>
      <c r="AV214" s="12">
        <v>111</v>
      </c>
      <c r="AW214" s="12">
        <v>124</v>
      </c>
      <c r="AX214" s="12">
        <v>125</v>
      </c>
      <c r="AY214" s="24">
        <f t="shared" si="19"/>
        <v>924.5</v>
      </c>
      <c r="AZ214" s="27">
        <v>44225</v>
      </c>
      <c r="BA214" s="25" t="s">
        <v>1073</v>
      </c>
      <c r="BB214" s="25" t="s">
        <v>1073</v>
      </c>
      <c r="BC214" s="25" t="s">
        <v>799</v>
      </c>
      <c r="BD214" s="32" t="s">
        <v>1142</v>
      </c>
    </row>
    <row r="215" spans="1:56" x14ac:dyDescent="0.25">
      <c r="A215" s="25">
        <v>202870</v>
      </c>
      <c r="B215" s="25" t="s">
        <v>691</v>
      </c>
      <c r="C215" s="26">
        <v>0</v>
      </c>
      <c r="D215" s="26">
        <v>0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f t="shared" si="16"/>
        <v>0</v>
      </c>
      <c r="P215" s="26">
        <v>0</v>
      </c>
      <c r="Q215" s="26">
        <v>20</v>
      </c>
      <c r="R215" s="26">
        <v>22.5</v>
      </c>
      <c r="S215" s="26">
        <v>20</v>
      </c>
      <c r="T215" s="26">
        <v>20</v>
      </c>
      <c r="U215" s="26">
        <v>10</v>
      </c>
      <c r="V215" s="26">
        <v>39.5</v>
      </c>
      <c r="W215" s="26">
        <v>29</v>
      </c>
      <c r="X215" s="26">
        <v>1</v>
      </c>
      <c r="Y215" s="26">
        <v>28.5</v>
      </c>
      <c r="Z215" s="26">
        <v>22</v>
      </c>
      <c r="AA215" s="26">
        <v>40</v>
      </c>
      <c r="AB215" s="26">
        <f t="shared" si="17"/>
        <v>252.5</v>
      </c>
      <c r="AC215" s="26">
        <v>41</v>
      </c>
      <c r="AD215" s="26">
        <v>64.5</v>
      </c>
      <c r="AE215" s="26">
        <v>79.349999999999994</v>
      </c>
      <c r="AF215" s="26">
        <v>62</v>
      </c>
      <c r="AG215" s="26">
        <v>88</v>
      </c>
      <c r="AH215" s="26">
        <v>101</v>
      </c>
      <c r="AI215" s="26">
        <v>119.5</v>
      </c>
      <c r="AJ215" s="26">
        <v>71.25</v>
      </c>
      <c r="AK215" s="26">
        <v>104.5</v>
      </c>
      <c r="AL215" s="26">
        <v>150</v>
      </c>
      <c r="AM215" s="26">
        <v>114</v>
      </c>
      <c r="AN215" s="26">
        <v>211.5</v>
      </c>
      <c r="AO215" s="26">
        <f t="shared" si="18"/>
        <v>1206.5999999999999</v>
      </c>
      <c r="AP215" s="12">
        <v>116.5</v>
      </c>
      <c r="AQ215" s="12">
        <v>100</v>
      </c>
      <c r="AR215" s="12">
        <v>193</v>
      </c>
      <c r="AS215" s="12">
        <v>142.25</v>
      </c>
      <c r="AT215" s="12">
        <v>130.5</v>
      </c>
      <c r="AU215" s="12">
        <v>161.25</v>
      </c>
      <c r="AV215" s="12">
        <v>45.25</v>
      </c>
      <c r="AW215" s="12">
        <v>105.2</v>
      </c>
      <c r="AX215" s="12">
        <v>82.3</v>
      </c>
      <c r="AY215" s="24">
        <f t="shared" si="19"/>
        <v>1076.25</v>
      </c>
      <c r="AZ215" s="27">
        <v>43961</v>
      </c>
      <c r="BA215" s="25" t="s">
        <v>1073</v>
      </c>
      <c r="BB215" s="25" t="s">
        <v>1073</v>
      </c>
      <c r="BC215" s="25" t="s">
        <v>799</v>
      </c>
      <c r="BD215" s="32" t="s">
        <v>1200</v>
      </c>
    </row>
    <row r="216" spans="1:56" x14ac:dyDescent="0.25">
      <c r="A216" s="25">
        <v>175160</v>
      </c>
      <c r="B216" s="25" t="s">
        <v>401</v>
      </c>
      <c r="C216" s="26">
        <v>50</v>
      </c>
      <c r="D216" s="26">
        <v>77.5</v>
      </c>
      <c r="E216" s="26">
        <v>60</v>
      </c>
      <c r="F216" s="26">
        <v>70</v>
      </c>
      <c r="G216" s="26">
        <v>35</v>
      </c>
      <c r="H216" s="26">
        <v>55</v>
      </c>
      <c r="I216" s="26">
        <v>70</v>
      </c>
      <c r="J216" s="26">
        <v>60</v>
      </c>
      <c r="K216" s="26">
        <v>51</v>
      </c>
      <c r="L216" s="26">
        <v>50</v>
      </c>
      <c r="M216" s="26">
        <v>73</v>
      </c>
      <c r="N216" s="26">
        <v>29</v>
      </c>
      <c r="O216" s="26">
        <f t="shared" si="16"/>
        <v>680.5</v>
      </c>
      <c r="P216" s="26">
        <v>10</v>
      </c>
      <c r="Q216" s="26">
        <v>100</v>
      </c>
      <c r="R216" s="26">
        <v>75</v>
      </c>
      <c r="S216" s="26">
        <v>100.5</v>
      </c>
      <c r="T216" s="26">
        <v>65.25</v>
      </c>
      <c r="U216" s="26">
        <v>56</v>
      </c>
      <c r="V216" s="26">
        <v>85</v>
      </c>
      <c r="W216" s="26">
        <v>36</v>
      </c>
      <c r="X216" s="26">
        <v>62</v>
      </c>
      <c r="Y216" s="26">
        <v>78</v>
      </c>
      <c r="Z216" s="26">
        <v>51</v>
      </c>
      <c r="AA216" s="26">
        <v>63</v>
      </c>
      <c r="AB216" s="26">
        <f t="shared" si="17"/>
        <v>781.75</v>
      </c>
      <c r="AC216" s="26">
        <v>72.5</v>
      </c>
      <c r="AD216" s="26">
        <v>65</v>
      </c>
      <c r="AE216" s="26">
        <v>90</v>
      </c>
      <c r="AF216" s="26">
        <v>56.5</v>
      </c>
      <c r="AG216" s="26">
        <v>77.5</v>
      </c>
      <c r="AH216" s="26">
        <v>93</v>
      </c>
      <c r="AI216" s="26">
        <v>105.75</v>
      </c>
      <c r="AJ216" s="26">
        <v>112</v>
      </c>
      <c r="AK216" s="26">
        <v>86</v>
      </c>
      <c r="AL216" s="26">
        <v>123.75</v>
      </c>
      <c r="AM216" s="26">
        <v>60</v>
      </c>
      <c r="AN216" s="26">
        <v>118</v>
      </c>
      <c r="AO216" s="26">
        <f t="shared" si="18"/>
        <v>1060</v>
      </c>
      <c r="AP216" s="12">
        <v>80</v>
      </c>
      <c r="AQ216" s="12">
        <v>82.5</v>
      </c>
      <c r="AR216" s="12">
        <v>100</v>
      </c>
      <c r="AS216" s="12">
        <v>49</v>
      </c>
      <c r="AT216" s="12">
        <v>102</v>
      </c>
      <c r="AU216" s="12">
        <v>55</v>
      </c>
      <c r="AV216" s="12">
        <v>70</v>
      </c>
      <c r="AW216" s="12">
        <v>68</v>
      </c>
      <c r="AX216" s="12">
        <v>100</v>
      </c>
      <c r="AY216" s="24">
        <f t="shared" si="19"/>
        <v>706.5</v>
      </c>
      <c r="AZ216" s="27">
        <v>43183</v>
      </c>
      <c r="BA216" s="25" t="s">
        <v>1073</v>
      </c>
      <c r="BB216" s="25" t="s">
        <v>1073</v>
      </c>
      <c r="BC216" s="25" t="s">
        <v>799</v>
      </c>
      <c r="BD216" s="32" t="s">
        <v>1140</v>
      </c>
    </row>
    <row r="217" spans="1:56" x14ac:dyDescent="0.25">
      <c r="A217" s="25">
        <v>205655</v>
      </c>
      <c r="B217" s="25" t="s">
        <v>828</v>
      </c>
      <c r="C217" s="26">
        <v>0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f t="shared" si="16"/>
        <v>0</v>
      </c>
      <c r="P217" s="26">
        <v>0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6">
        <v>0</v>
      </c>
      <c r="W217" s="26">
        <v>20</v>
      </c>
      <c r="X217" s="26">
        <v>21</v>
      </c>
      <c r="Y217" s="26">
        <v>20</v>
      </c>
      <c r="Z217" s="26">
        <v>54</v>
      </c>
      <c r="AA217" s="26">
        <v>60</v>
      </c>
      <c r="AB217" s="26">
        <f t="shared" si="17"/>
        <v>175</v>
      </c>
      <c r="AC217" s="26">
        <v>84</v>
      </c>
      <c r="AD217" s="26">
        <v>215</v>
      </c>
      <c r="AE217" s="26">
        <v>115</v>
      </c>
      <c r="AF217" s="26">
        <v>85</v>
      </c>
      <c r="AG217" s="26">
        <v>80</v>
      </c>
      <c r="AH217" s="26">
        <v>112.75</v>
      </c>
      <c r="AI217" s="26">
        <v>47.5</v>
      </c>
      <c r="AJ217" s="26">
        <v>50</v>
      </c>
      <c r="AK217" s="26">
        <v>70</v>
      </c>
      <c r="AL217" s="26">
        <v>45</v>
      </c>
      <c r="AM217" s="26">
        <v>77.5</v>
      </c>
      <c r="AN217" s="26">
        <v>77</v>
      </c>
      <c r="AO217" s="26">
        <f t="shared" si="18"/>
        <v>1058.75</v>
      </c>
      <c r="AP217" s="12">
        <v>30</v>
      </c>
      <c r="AQ217" s="12">
        <v>77</v>
      </c>
      <c r="AR217" s="12">
        <v>1</v>
      </c>
      <c r="AS217" s="12">
        <v>76</v>
      </c>
      <c r="AT217" s="12">
        <v>36.25</v>
      </c>
      <c r="AU217" s="12">
        <v>80</v>
      </c>
      <c r="AV217" s="12">
        <v>50</v>
      </c>
      <c r="AW217" s="12">
        <v>70</v>
      </c>
      <c r="AX217" s="12">
        <v>84</v>
      </c>
      <c r="AY217" s="24">
        <f t="shared" si="19"/>
        <v>504.25</v>
      </c>
      <c r="AZ217" s="27">
        <v>44158</v>
      </c>
      <c r="BA217" s="25" t="s">
        <v>1073</v>
      </c>
      <c r="BB217" s="25" t="s">
        <v>1073</v>
      </c>
      <c r="BC217" s="25" t="s">
        <v>799</v>
      </c>
      <c r="BD217" s="32" t="s">
        <v>1141</v>
      </c>
    </row>
    <row r="218" spans="1:56" x14ac:dyDescent="0.25">
      <c r="A218" s="5">
        <v>209816</v>
      </c>
      <c r="B218" s="5" t="s">
        <v>391</v>
      </c>
      <c r="C218" s="26">
        <v>0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f t="shared" si="16"/>
        <v>0</v>
      </c>
      <c r="P218" s="26">
        <v>0</v>
      </c>
      <c r="Q218" s="26">
        <v>0</v>
      </c>
      <c r="R218" s="26">
        <v>0</v>
      </c>
      <c r="S218" s="26">
        <v>0</v>
      </c>
      <c r="T218" s="26">
        <v>0</v>
      </c>
      <c r="U218" s="26">
        <v>0</v>
      </c>
      <c r="V218" s="26"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f t="shared" si="17"/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60</v>
      </c>
      <c r="AI218" s="26">
        <v>122.5</v>
      </c>
      <c r="AJ218" s="26">
        <v>106.5</v>
      </c>
      <c r="AK218" s="26">
        <v>127.5</v>
      </c>
      <c r="AL218" s="26">
        <v>129.75</v>
      </c>
      <c r="AM218" s="26">
        <v>112.5</v>
      </c>
      <c r="AN218" s="26">
        <v>170</v>
      </c>
      <c r="AO218" s="26">
        <f t="shared" si="18"/>
        <v>828.75</v>
      </c>
      <c r="AP218" s="12">
        <v>102.75</v>
      </c>
      <c r="AQ218" s="12">
        <v>77.5</v>
      </c>
      <c r="AR218" s="12">
        <v>57.25</v>
      </c>
      <c r="AS218" s="12">
        <v>130</v>
      </c>
      <c r="AT218" s="12">
        <v>118</v>
      </c>
      <c r="AU218" s="12">
        <v>55.5</v>
      </c>
      <c r="AV218" s="12">
        <v>118.9</v>
      </c>
      <c r="AW218" s="12">
        <v>41.25</v>
      </c>
      <c r="AX218" s="12">
        <v>60</v>
      </c>
      <c r="AY218" s="24">
        <f t="shared" si="19"/>
        <v>761.15</v>
      </c>
      <c r="AZ218" s="27">
        <v>44455</v>
      </c>
      <c r="BA218" s="25" t="s">
        <v>1073</v>
      </c>
      <c r="BB218" s="25" t="s">
        <v>1073</v>
      </c>
      <c r="BC218" s="25" t="s">
        <v>799</v>
      </c>
      <c r="BD218" s="32" t="s">
        <v>1141</v>
      </c>
    </row>
    <row r="219" spans="1:56" x14ac:dyDescent="0.25">
      <c r="A219" s="25">
        <v>178137</v>
      </c>
      <c r="B219" s="25" t="s">
        <v>526</v>
      </c>
      <c r="C219" s="26">
        <v>93.5</v>
      </c>
      <c r="D219" s="26">
        <v>101.25</v>
      </c>
      <c r="E219" s="26">
        <v>115</v>
      </c>
      <c r="F219" s="26">
        <v>225</v>
      </c>
      <c r="G219" s="26">
        <v>186</v>
      </c>
      <c r="H219" s="26">
        <v>164.25</v>
      </c>
      <c r="I219" s="26">
        <v>163</v>
      </c>
      <c r="J219" s="26">
        <v>140.25</v>
      </c>
      <c r="K219" s="26">
        <v>280.75000000000006</v>
      </c>
      <c r="L219" s="26">
        <v>297</v>
      </c>
      <c r="M219" s="26">
        <v>282.75</v>
      </c>
      <c r="N219" s="26">
        <v>153.75</v>
      </c>
      <c r="O219" s="26">
        <f t="shared" si="16"/>
        <v>2202.5</v>
      </c>
      <c r="P219" s="26">
        <v>0</v>
      </c>
      <c r="Q219" s="26">
        <v>118.75</v>
      </c>
      <c r="R219" s="26">
        <v>141.25</v>
      </c>
      <c r="S219" s="26">
        <v>101</v>
      </c>
      <c r="T219" s="26">
        <v>136.30000000000001</v>
      </c>
      <c r="U219" s="26">
        <v>101.75</v>
      </c>
      <c r="V219" s="26">
        <v>144.75</v>
      </c>
      <c r="W219" s="26">
        <v>120</v>
      </c>
      <c r="X219" s="26">
        <v>112</v>
      </c>
      <c r="Y219" s="26">
        <v>79.75</v>
      </c>
      <c r="Z219" s="26">
        <v>107.75</v>
      </c>
      <c r="AA219" s="26">
        <v>171.25</v>
      </c>
      <c r="AB219" s="26">
        <f t="shared" si="17"/>
        <v>1334.55</v>
      </c>
      <c r="AC219" s="26">
        <v>18</v>
      </c>
      <c r="AD219" s="26">
        <v>33</v>
      </c>
      <c r="AE219" s="26">
        <v>66.900000000000006</v>
      </c>
      <c r="AF219" s="26">
        <v>66</v>
      </c>
      <c r="AG219" s="26">
        <v>125.35</v>
      </c>
      <c r="AH219" s="26">
        <v>100</v>
      </c>
      <c r="AI219" s="26">
        <v>55.25</v>
      </c>
      <c r="AJ219" s="26">
        <v>12.5</v>
      </c>
      <c r="AK219" s="26">
        <v>69.75</v>
      </c>
      <c r="AL219" s="26">
        <v>86</v>
      </c>
      <c r="AM219" s="26">
        <v>123.5</v>
      </c>
      <c r="AN219" s="26">
        <v>56</v>
      </c>
      <c r="AO219" s="26">
        <f t="shared" si="18"/>
        <v>812.25</v>
      </c>
      <c r="AP219" s="12">
        <v>53.5</v>
      </c>
      <c r="AQ219" s="12">
        <v>38</v>
      </c>
      <c r="AR219" s="12">
        <v>19</v>
      </c>
      <c r="AS219" s="12">
        <v>55</v>
      </c>
      <c r="AT219" s="12">
        <v>60.5</v>
      </c>
      <c r="AU219" s="12">
        <v>78</v>
      </c>
      <c r="AV219" s="12">
        <v>80.5</v>
      </c>
      <c r="AW219" s="12">
        <v>165.5</v>
      </c>
      <c r="AX219" s="12">
        <v>17</v>
      </c>
      <c r="AY219" s="24">
        <f t="shared" si="19"/>
        <v>567</v>
      </c>
      <c r="AZ219" s="27">
        <v>43579</v>
      </c>
      <c r="BA219" s="25" t="s">
        <v>1073</v>
      </c>
      <c r="BB219" s="25" t="s">
        <v>1073</v>
      </c>
      <c r="BC219" s="25" t="s">
        <v>799</v>
      </c>
      <c r="BD219" s="32" t="s">
        <v>1143</v>
      </c>
    </row>
    <row r="220" spans="1:56" x14ac:dyDescent="0.25">
      <c r="A220" s="25">
        <v>170691</v>
      </c>
      <c r="B220" s="25" t="s">
        <v>267</v>
      </c>
      <c r="C220" s="26">
        <v>35</v>
      </c>
      <c r="D220" s="26">
        <v>17.5</v>
      </c>
      <c r="E220" s="26">
        <v>20</v>
      </c>
      <c r="F220" s="26">
        <v>13</v>
      </c>
      <c r="G220" s="26">
        <v>33</v>
      </c>
      <c r="H220" s="26">
        <v>10</v>
      </c>
      <c r="I220" s="26">
        <v>25</v>
      </c>
      <c r="J220" s="26">
        <v>43</v>
      </c>
      <c r="K220" s="26">
        <v>25.75</v>
      </c>
      <c r="L220" s="26">
        <v>20.5</v>
      </c>
      <c r="M220" s="26">
        <v>21</v>
      </c>
      <c r="N220" s="26">
        <v>29</v>
      </c>
      <c r="O220" s="26">
        <f t="shared" si="16"/>
        <v>292.75</v>
      </c>
      <c r="P220" s="26">
        <v>0</v>
      </c>
      <c r="Q220" s="26">
        <v>52.5</v>
      </c>
      <c r="R220" s="26">
        <v>51.5</v>
      </c>
      <c r="S220" s="26">
        <v>26.25</v>
      </c>
      <c r="T220" s="26">
        <v>65.5</v>
      </c>
      <c r="U220" s="26">
        <v>25.5</v>
      </c>
      <c r="V220" s="26">
        <v>60.85</v>
      </c>
      <c r="W220" s="26">
        <v>30</v>
      </c>
      <c r="X220" s="26">
        <v>0</v>
      </c>
      <c r="Y220" s="26">
        <v>58.95</v>
      </c>
      <c r="Z220" s="26">
        <v>41</v>
      </c>
      <c r="AA220" s="26">
        <v>50</v>
      </c>
      <c r="AB220" s="26">
        <f t="shared" si="17"/>
        <v>462.05</v>
      </c>
      <c r="AC220" s="26">
        <v>30.8</v>
      </c>
      <c r="AD220" s="26">
        <v>20</v>
      </c>
      <c r="AE220" s="26">
        <v>91</v>
      </c>
      <c r="AF220" s="26">
        <v>104.5</v>
      </c>
      <c r="AG220" s="26">
        <v>22.5</v>
      </c>
      <c r="AH220" s="26">
        <v>69.8</v>
      </c>
      <c r="AI220" s="26">
        <v>45</v>
      </c>
      <c r="AJ220" s="26">
        <v>66</v>
      </c>
      <c r="AK220" s="26">
        <v>84.75</v>
      </c>
      <c r="AL220" s="26">
        <v>69.650000000000006</v>
      </c>
      <c r="AM220" s="26">
        <v>100</v>
      </c>
      <c r="AN220" s="26">
        <v>70</v>
      </c>
      <c r="AO220" s="26">
        <f t="shared" si="18"/>
        <v>774</v>
      </c>
      <c r="AP220" s="12">
        <v>100.75</v>
      </c>
      <c r="AQ220" s="12">
        <v>66</v>
      </c>
      <c r="AR220" s="12">
        <v>20</v>
      </c>
      <c r="AS220" s="12">
        <v>105.5</v>
      </c>
      <c r="AT220" s="12">
        <v>51</v>
      </c>
      <c r="AU220" s="12">
        <v>60</v>
      </c>
      <c r="AV220" s="12">
        <v>122</v>
      </c>
      <c r="AW220" s="12">
        <v>100.75</v>
      </c>
      <c r="AX220" s="12">
        <v>124.6</v>
      </c>
      <c r="AY220" s="24">
        <f t="shared" si="19"/>
        <v>750.6</v>
      </c>
      <c r="AZ220" s="27">
        <v>42641</v>
      </c>
      <c r="BA220" s="25" t="s">
        <v>1073</v>
      </c>
      <c r="BB220" s="25" t="s">
        <v>1073</v>
      </c>
      <c r="BC220" s="25" t="s">
        <v>799</v>
      </c>
      <c r="BD220" s="32" t="s">
        <v>1140</v>
      </c>
    </row>
    <row r="221" spans="1:56" x14ac:dyDescent="0.25">
      <c r="A221" s="25">
        <v>202452</v>
      </c>
      <c r="B221" s="25" t="s">
        <v>668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10.5</v>
      </c>
      <c r="N221" s="26">
        <v>3</v>
      </c>
      <c r="O221" s="26">
        <f t="shared" si="16"/>
        <v>13.5</v>
      </c>
      <c r="P221" s="26">
        <v>50.5</v>
      </c>
      <c r="Q221" s="26">
        <v>56</v>
      </c>
      <c r="R221" s="26">
        <v>73</v>
      </c>
      <c r="S221" s="26">
        <v>71</v>
      </c>
      <c r="T221" s="26">
        <v>40</v>
      </c>
      <c r="U221" s="26">
        <v>15</v>
      </c>
      <c r="V221" s="26">
        <v>39.65</v>
      </c>
      <c r="W221" s="26">
        <v>22.5</v>
      </c>
      <c r="X221" s="26">
        <v>41.5</v>
      </c>
      <c r="Y221" s="26">
        <v>51</v>
      </c>
      <c r="Z221" s="26">
        <v>56.5</v>
      </c>
      <c r="AA221" s="26">
        <v>25.45</v>
      </c>
      <c r="AB221" s="26">
        <f t="shared" si="17"/>
        <v>542.1</v>
      </c>
      <c r="AC221" s="26">
        <v>57.5</v>
      </c>
      <c r="AD221" s="26">
        <v>58.5</v>
      </c>
      <c r="AE221" s="26">
        <v>81</v>
      </c>
      <c r="AF221" s="26">
        <v>58.75</v>
      </c>
      <c r="AG221" s="26">
        <v>62.25</v>
      </c>
      <c r="AH221" s="26">
        <v>61.5</v>
      </c>
      <c r="AI221" s="26">
        <v>48.75</v>
      </c>
      <c r="AJ221" s="26">
        <v>62.5</v>
      </c>
      <c r="AK221" s="26">
        <v>61</v>
      </c>
      <c r="AL221" s="26">
        <v>59.5</v>
      </c>
      <c r="AM221" s="26">
        <v>67.5</v>
      </c>
      <c r="AN221" s="26">
        <v>88</v>
      </c>
      <c r="AO221" s="26">
        <f t="shared" si="18"/>
        <v>766.75</v>
      </c>
      <c r="AP221" s="12">
        <v>51.75</v>
      </c>
      <c r="AQ221" s="12">
        <v>30</v>
      </c>
      <c r="AR221" s="12">
        <v>62.75</v>
      </c>
      <c r="AS221" s="12">
        <v>100.5</v>
      </c>
      <c r="AT221" s="12">
        <v>15</v>
      </c>
      <c r="AU221" s="12">
        <v>80</v>
      </c>
      <c r="AV221" s="12">
        <v>52</v>
      </c>
      <c r="AW221" s="12">
        <v>101.25</v>
      </c>
      <c r="AX221" s="12">
        <v>102</v>
      </c>
      <c r="AY221" s="24">
        <f t="shared" si="19"/>
        <v>595.25</v>
      </c>
      <c r="AZ221" s="27">
        <v>43873</v>
      </c>
      <c r="BA221" s="25" t="s">
        <v>1073</v>
      </c>
      <c r="BB221" s="25" t="s">
        <v>1073</v>
      </c>
      <c r="BC221" s="25" t="s">
        <v>799</v>
      </c>
      <c r="BD221" s="32" t="s">
        <v>1140</v>
      </c>
    </row>
    <row r="222" spans="1:56" x14ac:dyDescent="0.25">
      <c r="A222" s="25">
        <v>172603</v>
      </c>
      <c r="B222" s="25" t="s">
        <v>327</v>
      </c>
      <c r="C222" s="26">
        <v>35</v>
      </c>
      <c r="D222" s="26">
        <v>74</v>
      </c>
      <c r="E222" s="26">
        <v>60.5</v>
      </c>
      <c r="F222" s="26">
        <v>53</v>
      </c>
      <c r="G222" s="26">
        <v>52.5</v>
      </c>
      <c r="H222" s="26">
        <v>50</v>
      </c>
      <c r="I222" s="26">
        <v>30</v>
      </c>
      <c r="J222" s="26">
        <v>50</v>
      </c>
      <c r="K222" s="26">
        <v>55.55</v>
      </c>
      <c r="L222" s="26">
        <v>73.75</v>
      </c>
      <c r="M222" s="26">
        <v>50</v>
      </c>
      <c r="N222" s="26">
        <v>30</v>
      </c>
      <c r="O222" s="26">
        <f t="shared" si="16"/>
        <v>614.29999999999995</v>
      </c>
      <c r="P222" s="26">
        <v>10</v>
      </c>
      <c r="Q222" s="26">
        <v>50</v>
      </c>
      <c r="R222" s="26">
        <v>50</v>
      </c>
      <c r="S222" s="26">
        <v>50</v>
      </c>
      <c r="T222" s="26">
        <v>30</v>
      </c>
      <c r="U222" s="26">
        <v>27.5</v>
      </c>
      <c r="V222" s="26">
        <v>81</v>
      </c>
      <c r="W222" s="26">
        <v>51.5</v>
      </c>
      <c r="X222" s="26">
        <v>47.5</v>
      </c>
      <c r="Y222" s="26">
        <v>32.5</v>
      </c>
      <c r="Z222" s="26">
        <v>57</v>
      </c>
      <c r="AA222" s="26">
        <v>47</v>
      </c>
      <c r="AB222" s="26">
        <f t="shared" si="17"/>
        <v>534</v>
      </c>
      <c r="AC222" s="26">
        <v>52</v>
      </c>
      <c r="AD222" s="26">
        <v>52.5</v>
      </c>
      <c r="AE222" s="26">
        <v>65</v>
      </c>
      <c r="AF222" s="26">
        <v>40</v>
      </c>
      <c r="AG222" s="26">
        <v>100</v>
      </c>
      <c r="AH222" s="26">
        <v>53</v>
      </c>
      <c r="AI222" s="26">
        <v>45</v>
      </c>
      <c r="AJ222" s="26">
        <v>20</v>
      </c>
      <c r="AK222" s="26">
        <v>85</v>
      </c>
      <c r="AL222" s="26">
        <v>34</v>
      </c>
      <c r="AM222" s="26">
        <v>100.75</v>
      </c>
      <c r="AN222" s="26">
        <v>75</v>
      </c>
      <c r="AO222" s="26">
        <f t="shared" si="18"/>
        <v>722.25</v>
      </c>
      <c r="AP222" s="12">
        <v>50</v>
      </c>
      <c r="AQ222" s="12">
        <v>40</v>
      </c>
      <c r="AR222" s="12">
        <v>50</v>
      </c>
      <c r="AS222" s="12">
        <v>75</v>
      </c>
      <c r="AT222" s="12">
        <v>20</v>
      </c>
      <c r="AU222" s="12">
        <v>71.5</v>
      </c>
      <c r="AV222" s="12">
        <v>85</v>
      </c>
      <c r="AW222" s="12">
        <v>75</v>
      </c>
      <c r="AX222" s="12">
        <v>50</v>
      </c>
      <c r="AY222" s="24">
        <f t="shared" si="19"/>
        <v>516.5</v>
      </c>
      <c r="AZ222" s="27">
        <v>42952</v>
      </c>
      <c r="BA222" s="25" t="s">
        <v>1073</v>
      </c>
      <c r="BB222" s="25" t="s">
        <v>1073</v>
      </c>
      <c r="BC222" s="25" t="s">
        <v>799</v>
      </c>
      <c r="BD222" s="32" t="s">
        <v>1141</v>
      </c>
    </row>
    <row r="223" spans="1:56" x14ac:dyDescent="0.25">
      <c r="A223" s="25">
        <v>176388</v>
      </c>
      <c r="B223" s="25" t="s">
        <v>327</v>
      </c>
      <c r="C223" s="26">
        <v>15</v>
      </c>
      <c r="D223" s="26">
        <v>37.5</v>
      </c>
      <c r="E223" s="26">
        <v>60.5</v>
      </c>
      <c r="F223" s="26">
        <v>52.5</v>
      </c>
      <c r="G223" s="26">
        <v>55.5</v>
      </c>
      <c r="H223" s="26">
        <v>58</v>
      </c>
      <c r="I223" s="26">
        <v>62.5</v>
      </c>
      <c r="J223" s="26">
        <v>48</v>
      </c>
      <c r="K223" s="26">
        <v>71.5</v>
      </c>
      <c r="L223" s="26">
        <v>67.5</v>
      </c>
      <c r="M223" s="26">
        <v>53.5</v>
      </c>
      <c r="N223" s="26">
        <v>36.5</v>
      </c>
      <c r="O223" s="26">
        <f t="shared" si="16"/>
        <v>618.5</v>
      </c>
      <c r="P223" s="26">
        <v>0</v>
      </c>
      <c r="Q223" s="26">
        <v>0</v>
      </c>
      <c r="R223" s="26">
        <v>32.5</v>
      </c>
      <c r="S223" s="26">
        <v>51</v>
      </c>
      <c r="T223" s="26">
        <v>23</v>
      </c>
      <c r="U223" s="26">
        <v>51</v>
      </c>
      <c r="V223" s="26">
        <v>56</v>
      </c>
      <c r="W223" s="26">
        <v>42.5</v>
      </c>
      <c r="X223" s="26">
        <v>50</v>
      </c>
      <c r="Y223" s="26">
        <v>35</v>
      </c>
      <c r="Z223" s="26">
        <v>55.75</v>
      </c>
      <c r="AA223" s="26">
        <v>41</v>
      </c>
      <c r="AB223" s="26">
        <f t="shared" si="17"/>
        <v>437.75</v>
      </c>
      <c r="AC223" s="26">
        <v>56.5</v>
      </c>
      <c r="AD223" s="26">
        <v>35</v>
      </c>
      <c r="AE223" s="26">
        <v>80</v>
      </c>
      <c r="AF223" s="26">
        <v>42.5</v>
      </c>
      <c r="AG223" s="26">
        <v>50</v>
      </c>
      <c r="AH223" s="26">
        <v>55.5</v>
      </c>
      <c r="AI223" s="26">
        <v>74.25</v>
      </c>
      <c r="AJ223" s="26">
        <v>50</v>
      </c>
      <c r="AK223" s="26">
        <v>85.5</v>
      </c>
      <c r="AL223" s="26">
        <v>55</v>
      </c>
      <c r="AM223" s="26">
        <v>50</v>
      </c>
      <c r="AN223" s="26">
        <v>87</v>
      </c>
      <c r="AO223" s="26">
        <f t="shared" si="18"/>
        <v>721.25</v>
      </c>
      <c r="AP223" s="12">
        <v>50</v>
      </c>
      <c r="AQ223" s="12">
        <v>40</v>
      </c>
      <c r="AR223" s="12">
        <v>102</v>
      </c>
      <c r="AS223" s="12">
        <v>50.5</v>
      </c>
      <c r="AT223" s="12">
        <v>80.5</v>
      </c>
      <c r="AU223" s="12">
        <v>90</v>
      </c>
      <c r="AV223" s="12">
        <v>75.5</v>
      </c>
      <c r="AW223" s="12">
        <v>81</v>
      </c>
      <c r="AX223" s="12">
        <v>102</v>
      </c>
      <c r="AY223" s="24">
        <f t="shared" si="19"/>
        <v>671.5</v>
      </c>
      <c r="AZ223" s="27">
        <v>43333</v>
      </c>
      <c r="BA223" s="25" t="s">
        <v>1073</v>
      </c>
      <c r="BB223" s="25" t="s">
        <v>1073</v>
      </c>
      <c r="BC223" s="25" t="s">
        <v>799</v>
      </c>
      <c r="BD223" s="32" t="s">
        <v>1141</v>
      </c>
    </row>
    <row r="224" spans="1:56" x14ac:dyDescent="0.25">
      <c r="A224" s="25">
        <v>179396</v>
      </c>
      <c r="B224" s="25" t="s">
        <v>578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  <c r="H224" s="26">
        <v>14</v>
      </c>
      <c r="I224" s="26">
        <v>0</v>
      </c>
      <c r="J224" s="26">
        <v>12.5</v>
      </c>
      <c r="K224" s="26">
        <v>48.5</v>
      </c>
      <c r="L224" s="26">
        <v>12.5</v>
      </c>
      <c r="M224" s="26">
        <v>40</v>
      </c>
      <c r="N224" s="26">
        <v>20</v>
      </c>
      <c r="O224" s="26">
        <f t="shared" si="16"/>
        <v>147.5</v>
      </c>
      <c r="P224" s="26">
        <v>0</v>
      </c>
      <c r="Q224" s="26">
        <v>34.25</v>
      </c>
      <c r="R224" s="26">
        <v>51.25</v>
      </c>
      <c r="S224" s="26">
        <v>52</v>
      </c>
      <c r="T224" s="26">
        <v>28</v>
      </c>
      <c r="U224" s="26">
        <v>16.5</v>
      </c>
      <c r="V224" s="26">
        <v>0</v>
      </c>
      <c r="W224" s="26">
        <v>0</v>
      </c>
      <c r="X224" s="26">
        <v>55.5</v>
      </c>
      <c r="Y224" s="26">
        <v>65.25</v>
      </c>
      <c r="Z224" s="26">
        <v>80</v>
      </c>
      <c r="AA224" s="26">
        <v>65</v>
      </c>
      <c r="AB224" s="26">
        <f t="shared" si="17"/>
        <v>447.75</v>
      </c>
      <c r="AC224" s="26">
        <v>75</v>
      </c>
      <c r="AD224" s="26">
        <v>42.5</v>
      </c>
      <c r="AE224" s="26">
        <v>77.5</v>
      </c>
      <c r="AF224" s="26">
        <v>68.45</v>
      </c>
      <c r="AG224" s="26">
        <v>74.75</v>
      </c>
      <c r="AH224" s="26">
        <v>56.75</v>
      </c>
      <c r="AI224" s="26">
        <v>78.849999999999994</v>
      </c>
      <c r="AJ224" s="26">
        <v>41.4</v>
      </c>
      <c r="AK224" s="26">
        <v>73.75</v>
      </c>
      <c r="AL224" s="26">
        <v>50</v>
      </c>
      <c r="AM224" s="26">
        <v>0</v>
      </c>
      <c r="AN224" s="26">
        <v>50</v>
      </c>
      <c r="AO224" s="26">
        <f t="shared" si="18"/>
        <v>688.94999999999993</v>
      </c>
      <c r="AP224" s="12">
        <v>20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24">
        <f t="shared" si="19"/>
        <v>20</v>
      </c>
      <c r="AZ224" s="27">
        <v>43717</v>
      </c>
      <c r="BA224" s="25" t="s">
        <v>1073</v>
      </c>
      <c r="BB224" s="25" t="s">
        <v>1073</v>
      </c>
      <c r="BC224" s="25" t="s">
        <v>799</v>
      </c>
      <c r="BD224" s="32" t="s">
        <v>1141</v>
      </c>
    </row>
    <row r="225" spans="1:56" x14ac:dyDescent="0.25">
      <c r="A225" s="25">
        <v>204445</v>
      </c>
      <c r="B225" s="25" t="s">
        <v>750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f t="shared" si="16"/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20.5</v>
      </c>
      <c r="U225" s="26">
        <v>12.5</v>
      </c>
      <c r="V225" s="26">
        <v>2.5</v>
      </c>
      <c r="W225" s="26">
        <v>1</v>
      </c>
      <c r="X225" s="26">
        <v>1</v>
      </c>
      <c r="Y225" s="26">
        <v>7.5</v>
      </c>
      <c r="Z225" s="26">
        <v>30</v>
      </c>
      <c r="AA225" s="26">
        <v>45</v>
      </c>
      <c r="AB225" s="26">
        <f t="shared" si="17"/>
        <v>120</v>
      </c>
      <c r="AC225" s="26">
        <v>69</v>
      </c>
      <c r="AD225" s="26">
        <v>82.5</v>
      </c>
      <c r="AE225" s="26">
        <v>35</v>
      </c>
      <c r="AF225" s="26">
        <v>38.75</v>
      </c>
      <c r="AG225" s="26">
        <v>42.5</v>
      </c>
      <c r="AH225" s="26">
        <v>43.5</v>
      </c>
      <c r="AI225" s="26">
        <v>32.5</v>
      </c>
      <c r="AJ225" s="26">
        <v>37.5</v>
      </c>
      <c r="AK225" s="26">
        <v>80</v>
      </c>
      <c r="AL225" s="26">
        <v>70</v>
      </c>
      <c r="AM225" s="26">
        <v>51</v>
      </c>
      <c r="AN225" s="26">
        <v>100</v>
      </c>
      <c r="AO225" s="26">
        <f t="shared" si="18"/>
        <v>682.25</v>
      </c>
      <c r="AP225" s="12">
        <v>72.5</v>
      </c>
      <c r="AQ225" s="12">
        <v>50</v>
      </c>
      <c r="AR225" s="12">
        <v>110</v>
      </c>
      <c r="AS225" s="12">
        <v>110</v>
      </c>
      <c r="AT225" s="12">
        <v>45.05</v>
      </c>
      <c r="AU225" s="12">
        <v>31</v>
      </c>
      <c r="AV225" s="12">
        <v>54.45</v>
      </c>
      <c r="AW225" s="12">
        <v>23</v>
      </c>
      <c r="AX225" s="12">
        <v>113.5</v>
      </c>
      <c r="AY225" s="24">
        <f t="shared" si="19"/>
        <v>609.5</v>
      </c>
      <c r="AZ225" s="27">
        <v>44072</v>
      </c>
      <c r="BA225" s="25" t="s">
        <v>1073</v>
      </c>
      <c r="BB225" s="25" t="s">
        <v>1073</v>
      </c>
      <c r="BC225" s="25" t="s">
        <v>799</v>
      </c>
      <c r="BD225" s="32" t="s">
        <v>1200</v>
      </c>
    </row>
    <row r="226" spans="1:56" x14ac:dyDescent="0.25">
      <c r="A226" s="25">
        <v>172976</v>
      </c>
      <c r="B226" s="25" t="s">
        <v>349</v>
      </c>
      <c r="C226" s="26">
        <v>72.5</v>
      </c>
      <c r="D226" s="26">
        <v>55</v>
      </c>
      <c r="E226" s="26">
        <v>55</v>
      </c>
      <c r="F226" s="26">
        <v>50</v>
      </c>
      <c r="G226" s="26">
        <v>30</v>
      </c>
      <c r="H226" s="26">
        <v>30</v>
      </c>
      <c r="I226" s="26">
        <v>10</v>
      </c>
      <c r="J226" s="26">
        <v>60</v>
      </c>
      <c r="K226" s="26">
        <v>100</v>
      </c>
      <c r="L226" s="26">
        <v>69.25</v>
      </c>
      <c r="M226" s="26">
        <v>112.5</v>
      </c>
      <c r="N226" s="26">
        <v>26</v>
      </c>
      <c r="O226" s="26">
        <f t="shared" si="16"/>
        <v>670.25</v>
      </c>
      <c r="P226" s="26">
        <v>42.5</v>
      </c>
      <c r="Q226" s="26">
        <v>72</v>
      </c>
      <c r="R226" s="26">
        <v>112.5</v>
      </c>
      <c r="S226" s="26">
        <v>74</v>
      </c>
      <c r="T226" s="26">
        <v>27</v>
      </c>
      <c r="U226" s="26">
        <v>40</v>
      </c>
      <c r="V226" s="26">
        <v>65</v>
      </c>
      <c r="W226" s="26">
        <v>50</v>
      </c>
      <c r="X226" s="26">
        <v>55</v>
      </c>
      <c r="Y226" s="26">
        <v>70</v>
      </c>
      <c r="Z226" s="26">
        <v>58</v>
      </c>
      <c r="AA226" s="26">
        <v>60</v>
      </c>
      <c r="AB226" s="26">
        <f t="shared" si="17"/>
        <v>726</v>
      </c>
      <c r="AC226" s="26">
        <v>74</v>
      </c>
      <c r="AD226" s="26">
        <v>111.5</v>
      </c>
      <c r="AE226" s="26">
        <v>101</v>
      </c>
      <c r="AF226" s="26">
        <v>70.3</v>
      </c>
      <c r="AG226" s="26">
        <v>82.5</v>
      </c>
      <c r="AH226" s="26">
        <v>1</v>
      </c>
      <c r="AI226" s="26">
        <v>46.5</v>
      </c>
      <c r="AJ226" s="26">
        <v>11</v>
      </c>
      <c r="AK226" s="26">
        <v>45.5</v>
      </c>
      <c r="AL226" s="26">
        <v>50.5</v>
      </c>
      <c r="AM226" s="26">
        <v>38.5</v>
      </c>
      <c r="AN226" s="26">
        <v>30</v>
      </c>
      <c r="AO226" s="26">
        <f t="shared" si="18"/>
        <v>662.3</v>
      </c>
      <c r="AP226" s="12">
        <v>70</v>
      </c>
      <c r="AQ226" s="12">
        <v>64</v>
      </c>
      <c r="AR226" s="12">
        <v>78.5</v>
      </c>
      <c r="AS226" s="12">
        <v>78.5</v>
      </c>
      <c r="AT226" s="12">
        <v>75.5</v>
      </c>
      <c r="AU226" s="12">
        <v>73.5</v>
      </c>
      <c r="AV226" s="12">
        <v>86</v>
      </c>
      <c r="AW226" s="12">
        <v>48</v>
      </c>
      <c r="AX226" s="12">
        <v>70</v>
      </c>
      <c r="AY226" s="24">
        <f t="shared" si="19"/>
        <v>644</v>
      </c>
      <c r="AZ226" s="27">
        <v>42987</v>
      </c>
      <c r="BA226" s="25" t="s">
        <v>1073</v>
      </c>
      <c r="BB226" s="25" t="s">
        <v>1073</v>
      </c>
      <c r="BC226" s="25" t="s">
        <v>799</v>
      </c>
      <c r="BD226" s="32" t="s">
        <v>1141</v>
      </c>
    </row>
    <row r="227" spans="1:56" x14ac:dyDescent="0.25">
      <c r="A227" s="25">
        <v>202994</v>
      </c>
      <c r="B227" s="25" t="s">
        <v>697</v>
      </c>
      <c r="C227" s="26">
        <v>0</v>
      </c>
      <c r="D227" s="26">
        <v>0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6">
        <f t="shared" si="16"/>
        <v>0</v>
      </c>
      <c r="P227" s="26">
        <v>0</v>
      </c>
      <c r="Q227" s="26">
        <v>0</v>
      </c>
      <c r="R227" s="26">
        <v>30</v>
      </c>
      <c r="S227" s="26">
        <v>50</v>
      </c>
      <c r="T227" s="26">
        <v>50</v>
      </c>
      <c r="U227" s="26">
        <v>50</v>
      </c>
      <c r="V227" s="26">
        <v>75</v>
      </c>
      <c r="W227" s="26">
        <v>52.5</v>
      </c>
      <c r="X227" s="26">
        <v>60.5</v>
      </c>
      <c r="Y227" s="26">
        <v>24</v>
      </c>
      <c r="Z227" s="26">
        <v>27</v>
      </c>
      <c r="AA227" s="26">
        <v>66</v>
      </c>
      <c r="AB227" s="26">
        <f t="shared" si="17"/>
        <v>485</v>
      </c>
      <c r="AC227" s="26">
        <v>23</v>
      </c>
      <c r="AD227" s="26">
        <v>70</v>
      </c>
      <c r="AE227" s="26">
        <v>77.5</v>
      </c>
      <c r="AF227" s="26">
        <v>54.5</v>
      </c>
      <c r="AG227" s="26">
        <v>50.35</v>
      </c>
      <c r="AH227" s="26">
        <v>51</v>
      </c>
      <c r="AI227" s="26">
        <v>76</v>
      </c>
      <c r="AJ227" s="26">
        <v>38</v>
      </c>
      <c r="AK227" s="26">
        <v>59</v>
      </c>
      <c r="AL227" s="26">
        <v>45</v>
      </c>
      <c r="AM227" s="26">
        <v>50</v>
      </c>
      <c r="AN227" s="26">
        <v>60</v>
      </c>
      <c r="AO227" s="26">
        <f t="shared" si="18"/>
        <v>654.35</v>
      </c>
      <c r="AP227" s="12">
        <v>20</v>
      </c>
      <c r="AQ227" s="12">
        <v>20</v>
      </c>
      <c r="AR227" s="12">
        <v>20</v>
      </c>
      <c r="AS227" s="12">
        <v>40</v>
      </c>
      <c r="AT227" s="12">
        <v>29</v>
      </c>
      <c r="AU227" s="12">
        <v>30</v>
      </c>
      <c r="AV227" s="12">
        <v>0</v>
      </c>
      <c r="AW227" s="12">
        <v>0</v>
      </c>
      <c r="AX227" s="12">
        <v>0</v>
      </c>
      <c r="AY227" s="24">
        <f t="shared" si="19"/>
        <v>159</v>
      </c>
      <c r="AZ227" s="27">
        <v>43982</v>
      </c>
      <c r="BA227" s="25" t="s">
        <v>1073</v>
      </c>
      <c r="BB227" s="25" t="s">
        <v>1073</v>
      </c>
      <c r="BC227" s="25" t="s">
        <v>799</v>
      </c>
      <c r="BD227" s="32" t="s">
        <v>1141</v>
      </c>
    </row>
    <row r="228" spans="1:56" x14ac:dyDescent="0.25">
      <c r="A228" s="25">
        <v>149982</v>
      </c>
      <c r="B228" s="25" t="s">
        <v>234</v>
      </c>
      <c r="C228" s="26">
        <v>42.5</v>
      </c>
      <c r="D228" s="26">
        <v>30</v>
      </c>
      <c r="E228" s="26">
        <v>40</v>
      </c>
      <c r="F228" s="26">
        <v>50</v>
      </c>
      <c r="G228" s="26">
        <v>40</v>
      </c>
      <c r="H228" s="26">
        <v>30</v>
      </c>
      <c r="I228" s="26">
        <v>50</v>
      </c>
      <c r="J228" s="26">
        <v>15.5</v>
      </c>
      <c r="K228" s="26">
        <v>39.049999999999997</v>
      </c>
      <c r="L228" s="26">
        <v>47.5</v>
      </c>
      <c r="M228" s="26">
        <v>60</v>
      </c>
      <c r="N228" s="26">
        <v>35</v>
      </c>
      <c r="O228" s="26">
        <f t="shared" si="16"/>
        <v>479.55</v>
      </c>
      <c r="P228" s="26">
        <v>42</v>
      </c>
      <c r="Q228" s="26">
        <v>22.5</v>
      </c>
      <c r="R228" s="26">
        <v>52.5</v>
      </c>
      <c r="S228" s="26">
        <v>55</v>
      </c>
      <c r="T228" s="26">
        <v>51</v>
      </c>
      <c r="U228" s="26">
        <v>21</v>
      </c>
      <c r="V228" s="26">
        <v>66.5</v>
      </c>
      <c r="W228" s="26">
        <v>60</v>
      </c>
      <c r="X228" s="26">
        <v>27.5</v>
      </c>
      <c r="Y228" s="26">
        <v>50</v>
      </c>
      <c r="Z228" s="26">
        <v>88</v>
      </c>
      <c r="AA228" s="26">
        <v>51.35</v>
      </c>
      <c r="AB228" s="26">
        <f t="shared" si="17"/>
        <v>587.35</v>
      </c>
      <c r="AC228" s="26">
        <v>46</v>
      </c>
      <c r="AD228" s="26">
        <v>46.95</v>
      </c>
      <c r="AE228" s="26">
        <v>60</v>
      </c>
      <c r="AF228" s="26">
        <v>44</v>
      </c>
      <c r="AG228" s="26">
        <v>48.5</v>
      </c>
      <c r="AH228" s="26">
        <v>73.5</v>
      </c>
      <c r="AI228" s="26">
        <v>82.5</v>
      </c>
      <c r="AJ228" s="26">
        <v>67.5</v>
      </c>
      <c r="AK228" s="26">
        <v>52</v>
      </c>
      <c r="AL228" s="26">
        <v>54</v>
      </c>
      <c r="AM228" s="26">
        <v>27.5</v>
      </c>
      <c r="AN228" s="26">
        <v>20.5</v>
      </c>
      <c r="AO228" s="26">
        <f t="shared" si="18"/>
        <v>622.95000000000005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24">
        <f t="shared" si="19"/>
        <v>0</v>
      </c>
      <c r="AZ228" s="27">
        <v>42517</v>
      </c>
      <c r="BA228" s="25" t="s">
        <v>1073</v>
      </c>
      <c r="BB228" s="25" t="s">
        <v>1073</v>
      </c>
      <c r="BC228" s="25" t="s">
        <v>799</v>
      </c>
      <c r="BD228" s="32" t="s">
        <v>1140</v>
      </c>
    </row>
    <row r="229" spans="1:56" x14ac:dyDescent="0.25">
      <c r="A229" s="5">
        <v>208835</v>
      </c>
      <c r="B229" s="5" t="s">
        <v>957</v>
      </c>
      <c r="C229" s="26">
        <v>0</v>
      </c>
      <c r="D229" s="26">
        <v>0</v>
      </c>
      <c r="E229" s="26">
        <v>0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  <c r="O229" s="26">
        <f t="shared" si="16"/>
        <v>0</v>
      </c>
      <c r="P229" s="26">
        <v>0</v>
      </c>
      <c r="Q229" s="26">
        <v>0</v>
      </c>
      <c r="R229" s="26">
        <v>0</v>
      </c>
      <c r="S229" s="26">
        <v>0</v>
      </c>
      <c r="T229" s="26">
        <v>0</v>
      </c>
      <c r="U229" s="26">
        <v>0</v>
      </c>
      <c r="V229" s="26">
        <v>0</v>
      </c>
      <c r="W229" s="26">
        <v>0</v>
      </c>
      <c r="X229" s="26">
        <v>0</v>
      </c>
      <c r="Y229" s="26">
        <v>0</v>
      </c>
      <c r="Z229" s="26">
        <v>0</v>
      </c>
      <c r="AA229" s="26">
        <v>0</v>
      </c>
      <c r="AB229" s="26">
        <f t="shared" si="17"/>
        <v>0</v>
      </c>
      <c r="AC229" s="26">
        <v>0</v>
      </c>
      <c r="AD229" s="26">
        <v>0</v>
      </c>
      <c r="AE229" s="26">
        <v>0</v>
      </c>
      <c r="AF229" s="26">
        <v>100</v>
      </c>
      <c r="AG229" s="26">
        <v>54.1</v>
      </c>
      <c r="AH229" s="26">
        <v>62.5</v>
      </c>
      <c r="AI229" s="26">
        <v>82.5</v>
      </c>
      <c r="AJ229" s="26">
        <v>43</v>
      </c>
      <c r="AK229" s="26">
        <v>60.5</v>
      </c>
      <c r="AL229" s="26">
        <v>70</v>
      </c>
      <c r="AM229" s="26">
        <v>67.5</v>
      </c>
      <c r="AN229" s="26">
        <v>74</v>
      </c>
      <c r="AO229" s="26">
        <f t="shared" si="18"/>
        <v>614.1</v>
      </c>
      <c r="AP229" s="12">
        <v>34</v>
      </c>
      <c r="AQ229" s="12">
        <v>50</v>
      </c>
      <c r="AR229" s="12">
        <v>75</v>
      </c>
      <c r="AS229" s="12">
        <v>110</v>
      </c>
      <c r="AT229" s="12">
        <v>64.5</v>
      </c>
      <c r="AU229" s="12">
        <v>112.5</v>
      </c>
      <c r="AV229" s="12">
        <v>78</v>
      </c>
      <c r="AW229" s="12">
        <v>113.5</v>
      </c>
      <c r="AX229" s="12">
        <v>151</v>
      </c>
      <c r="AY229" s="24">
        <f t="shared" si="19"/>
        <v>788.5</v>
      </c>
      <c r="AZ229" s="27">
        <v>44383</v>
      </c>
      <c r="BA229" s="25" t="s">
        <v>1073</v>
      </c>
      <c r="BB229" s="25" t="s">
        <v>1073</v>
      </c>
      <c r="BC229" s="25" t="s">
        <v>799</v>
      </c>
      <c r="BD229" s="32" t="s">
        <v>1200</v>
      </c>
    </row>
    <row r="230" spans="1:56" x14ac:dyDescent="0.25">
      <c r="A230" s="5">
        <v>210582</v>
      </c>
      <c r="B230" s="5" t="s">
        <v>1048</v>
      </c>
      <c r="C230" s="26">
        <v>0</v>
      </c>
      <c r="D230" s="26">
        <v>0</v>
      </c>
      <c r="E230" s="26">
        <v>0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0</v>
      </c>
      <c r="N230" s="26">
        <v>0</v>
      </c>
      <c r="O230" s="26">
        <f t="shared" si="16"/>
        <v>0</v>
      </c>
      <c r="P230" s="26">
        <v>0</v>
      </c>
      <c r="Q230" s="26">
        <v>0</v>
      </c>
      <c r="R230" s="26">
        <v>0</v>
      </c>
      <c r="S230" s="26">
        <v>0</v>
      </c>
      <c r="T230" s="26">
        <v>0</v>
      </c>
      <c r="U230" s="26">
        <v>0</v>
      </c>
      <c r="V230" s="26">
        <v>0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f t="shared" si="17"/>
        <v>0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118</v>
      </c>
      <c r="AL230" s="26">
        <v>195.5</v>
      </c>
      <c r="AM230" s="26">
        <v>115</v>
      </c>
      <c r="AN230" s="26">
        <v>159.05000000000001</v>
      </c>
      <c r="AO230" s="26">
        <f t="shared" si="18"/>
        <v>587.54999999999995</v>
      </c>
      <c r="AP230" s="12">
        <v>140</v>
      </c>
      <c r="AQ230" s="12">
        <v>55</v>
      </c>
      <c r="AR230" s="12">
        <v>143.5</v>
      </c>
      <c r="AS230" s="12">
        <v>123</v>
      </c>
      <c r="AT230" s="12">
        <v>103.5</v>
      </c>
      <c r="AU230" s="12">
        <v>177.2</v>
      </c>
      <c r="AV230" s="12">
        <v>111</v>
      </c>
      <c r="AW230" s="12">
        <v>139</v>
      </c>
      <c r="AX230" s="12">
        <v>124</v>
      </c>
      <c r="AY230" s="24">
        <f t="shared" si="19"/>
        <v>1116.2</v>
      </c>
      <c r="AZ230" s="27">
        <v>44531</v>
      </c>
      <c r="BA230" s="25" t="s">
        <v>1073</v>
      </c>
      <c r="BB230" s="25" t="s">
        <v>1073</v>
      </c>
      <c r="BC230" s="25" t="s">
        <v>799</v>
      </c>
      <c r="BD230" s="32" t="s">
        <v>1144</v>
      </c>
    </row>
    <row r="231" spans="1:56" x14ac:dyDescent="0.25">
      <c r="A231" s="25">
        <v>206928</v>
      </c>
      <c r="B231" s="25" t="s">
        <v>876</v>
      </c>
      <c r="C231" s="26">
        <v>0</v>
      </c>
      <c r="D231" s="26">
        <v>0</v>
      </c>
      <c r="E231" s="26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f t="shared" si="16"/>
        <v>0</v>
      </c>
      <c r="P231" s="26">
        <v>0</v>
      </c>
      <c r="Q231" s="26">
        <v>0</v>
      </c>
      <c r="R231" s="26">
        <v>0</v>
      </c>
      <c r="S231" s="26">
        <v>0</v>
      </c>
      <c r="T231" s="26">
        <v>0</v>
      </c>
      <c r="U231" s="26">
        <v>0</v>
      </c>
      <c r="V231" s="26">
        <v>0</v>
      </c>
      <c r="W231" s="26">
        <v>0</v>
      </c>
      <c r="X231" s="26">
        <v>0</v>
      </c>
      <c r="Y231" s="26">
        <v>10</v>
      </c>
      <c r="Z231" s="26">
        <v>16</v>
      </c>
      <c r="AA231" s="26">
        <v>34.549999999999997</v>
      </c>
      <c r="AB231" s="26">
        <f t="shared" si="17"/>
        <v>60.55</v>
      </c>
      <c r="AC231" s="26">
        <v>46</v>
      </c>
      <c r="AD231" s="26">
        <v>47.5</v>
      </c>
      <c r="AE231" s="26">
        <v>51.5</v>
      </c>
      <c r="AF231" s="26">
        <v>50</v>
      </c>
      <c r="AG231" s="26">
        <v>29.5</v>
      </c>
      <c r="AH231" s="26">
        <v>43</v>
      </c>
      <c r="AI231" s="26">
        <v>36</v>
      </c>
      <c r="AJ231" s="26">
        <v>50.75</v>
      </c>
      <c r="AK231" s="26">
        <v>50</v>
      </c>
      <c r="AL231" s="26">
        <v>34.5</v>
      </c>
      <c r="AM231" s="26">
        <v>52.5</v>
      </c>
      <c r="AN231" s="26">
        <v>77</v>
      </c>
      <c r="AO231" s="26">
        <f t="shared" si="18"/>
        <v>568.25</v>
      </c>
      <c r="AP231" s="12">
        <v>20</v>
      </c>
      <c r="AQ231" s="12">
        <v>61.05</v>
      </c>
      <c r="AR231" s="12">
        <v>69.5</v>
      </c>
      <c r="AS231" s="12">
        <v>75.5</v>
      </c>
      <c r="AT231" s="12">
        <v>27.5</v>
      </c>
      <c r="AU231" s="12">
        <v>91</v>
      </c>
      <c r="AV231" s="12">
        <v>68</v>
      </c>
      <c r="AW231" s="12">
        <v>75</v>
      </c>
      <c r="AX231" s="12">
        <v>102.5</v>
      </c>
      <c r="AY231" s="24">
        <f t="shared" si="19"/>
        <v>590.04999999999995</v>
      </c>
      <c r="AZ231" s="27">
        <v>44225</v>
      </c>
      <c r="BA231" s="25" t="s">
        <v>1073</v>
      </c>
      <c r="BB231" s="25" t="s">
        <v>1073</v>
      </c>
      <c r="BC231" s="25" t="s">
        <v>799</v>
      </c>
      <c r="BD231" s="32" t="s">
        <v>1140</v>
      </c>
    </row>
    <row r="232" spans="1:56" x14ac:dyDescent="0.25">
      <c r="A232" s="25">
        <v>148282</v>
      </c>
      <c r="B232" s="25" t="s">
        <v>206</v>
      </c>
      <c r="C232" s="26">
        <v>38</v>
      </c>
      <c r="D232" s="26">
        <v>35</v>
      </c>
      <c r="E232" s="26">
        <v>60</v>
      </c>
      <c r="F232" s="26">
        <v>71</v>
      </c>
      <c r="G232" s="26">
        <v>66</v>
      </c>
      <c r="H232" s="26">
        <v>25</v>
      </c>
      <c r="I232" s="26">
        <v>50</v>
      </c>
      <c r="J232" s="26">
        <v>59.9</v>
      </c>
      <c r="K232" s="26">
        <v>47.55</v>
      </c>
      <c r="L232" s="26">
        <v>63</v>
      </c>
      <c r="M232" s="26">
        <v>32.5</v>
      </c>
      <c r="N232" s="26">
        <v>40</v>
      </c>
      <c r="O232" s="26">
        <f t="shared" si="16"/>
        <v>587.95000000000005</v>
      </c>
      <c r="P232" s="26">
        <v>41.5</v>
      </c>
      <c r="Q232" s="26">
        <v>70</v>
      </c>
      <c r="R232" s="26">
        <v>70</v>
      </c>
      <c r="S232" s="26">
        <v>35</v>
      </c>
      <c r="T232" s="26">
        <v>35</v>
      </c>
      <c r="U232" s="26">
        <v>20</v>
      </c>
      <c r="V232" s="26">
        <v>25</v>
      </c>
      <c r="W232" s="26">
        <v>10</v>
      </c>
      <c r="X232" s="26">
        <v>38.5</v>
      </c>
      <c r="Y232" s="26">
        <v>23</v>
      </c>
      <c r="Z232" s="26">
        <v>17</v>
      </c>
      <c r="AA232" s="26">
        <v>30</v>
      </c>
      <c r="AB232" s="26">
        <f t="shared" si="17"/>
        <v>415</v>
      </c>
      <c r="AC232" s="26">
        <v>33.5</v>
      </c>
      <c r="AD232" s="26">
        <v>46.5</v>
      </c>
      <c r="AE232" s="26">
        <v>60</v>
      </c>
      <c r="AF232" s="26">
        <v>34</v>
      </c>
      <c r="AG232" s="26">
        <v>38</v>
      </c>
      <c r="AH232" s="26">
        <v>33.75</v>
      </c>
      <c r="AI232" s="26">
        <v>62</v>
      </c>
      <c r="AJ232" s="26">
        <v>42</v>
      </c>
      <c r="AK232" s="26">
        <v>50</v>
      </c>
      <c r="AL232" s="26">
        <v>29</v>
      </c>
      <c r="AM232" s="26">
        <v>39</v>
      </c>
      <c r="AN232" s="26">
        <v>79</v>
      </c>
      <c r="AO232" s="26">
        <f t="shared" si="18"/>
        <v>546.75</v>
      </c>
      <c r="AP232" s="12">
        <v>70</v>
      </c>
      <c r="AQ232" s="12">
        <v>51</v>
      </c>
      <c r="AR232" s="12">
        <v>73.5</v>
      </c>
      <c r="AS232" s="12">
        <v>46</v>
      </c>
      <c r="AT232" s="12">
        <v>50</v>
      </c>
      <c r="AU232" s="12">
        <v>64</v>
      </c>
      <c r="AV232" s="12">
        <v>71.5</v>
      </c>
      <c r="AW232" s="12">
        <v>100</v>
      </c>
      <c r="AX232" s="12">
        <v>100</v>
      </c>
      <c r="AY232" s="24">
        <f t="shared" si="19"/>
        <v>626</v>
      </c>
      <c r="AZ232" s="27">
        <v>42311</v>
      </c>
      <c r="BA232" s="25" t="s">
        <v>1073</v>
      </c>
      <c r="BB232" s="25" t="s">
        <v>1073</v>
      </c>
      <c r="BC232" s="25" t="s">
        <v>799</v>
      </c>
      <c r="BD232" s="32" t="s">
        <v>1140</v>
      </c>
    </row>
    <row r="233" spans="1:56" x14ac:dyDescent="0.25">
      <c r="A233" s="25">
        <v>176390</v>
      </c>
      <c r="B233" s="25" t="s">
        <v>447</v>
      </c>
      <c r="C233" s="26">
        <v>25</v>
      </c>
      <c r="D233" s="26">
        <v>36</v>
      </c>
      <c r="E233" s="26">
        <v>50</v>
      </c>
      <c r="F233" s="26">
        <v>25</v>
      </c>
      <c r="G233" s="26">
        <v>29.15</v>
      </c>
      <c r="H233" s="26">
        <v>38</v>
      </c>
      <c r="I233" s="26">
        <v>20</v>
      </c>
      <c r="J233" s="26">
        <v>30</v>
      </c>
      <c r="K233" s="26">
        <v>50.5</v>
      </c>
      <c r="L233" s="26">
        <v>53</v>
      </c>
      <c r="M233" s="26">
        <v>50.5</v>
      </c>
      <c r="N233" s="26">
        <v>16</v>
      </c>
      <c r="O233" s="26">
        <f t="shared" si="16"/>
        <v>423.15</v>
      </c>
      <c r="P233" s="26">
        <v>0</v>
      </c>
      <c r="Q233" s="26">
        <v>0</v>
      </c>
      <c r="R233" s="26">
        <v>0</v>
      </c>
      <c r="S233" s="26">
        <v>25</v>
      </c>
      <c r="T233" s="26">
        <v>33</v>
      </c>
      <c r="U233" s="26">
        <v>27.5</v>
      </c>
      <c r="V233" s="26">
        <v>33</v>
      </c>
      <c r="W233" s="26">
        <v>17</v>
      </c>
      <c r="X233" s="26">
        <v>35</v>
      </c>
      <c r="Y233" s="26">
        <v>12</v>
      </c>
      <c r="Z233" s="26">
        <v>34.5</v>
      </c>
      <c r="AA233" s="26">
        <v>40</v>
      </c>
      <c r="AB233" s="26">
        <f t="shared" si="17"/>
        <v>257</v>
      </c>
      <c r="AC233" s="26">
        <v>37</v>
      </c>
      <c r="AD233" s="26">
        <v>60</v>
      </c>
      <c r="AE233" s="26">
        <v>50</v>
      </c>
      <c r="AF233" s="26">
        <v>50</v>
      </c>
      <c r="AG233" s="26">
        <v>40</v>
      </c>
      <c r="AH233" s="26">
        <v>10</v>
      </c>
      <c r="AI233" s="26">
        <v>70.5</v>
      </c>
      <c r="AJ233" s="26">
        <v>55</v>
      </c>
      <c r="AK233" s="26">
        <v>67.5</v>
      </c>
      <c r="AL233" s="26">
        <v>45</v>
      </c>
      <c r="AM233" s="26">
        <v>15</v>
      </c>
      <c r="AN233" s="26">
        <v>40</v>
      </c>
      <c r="AO233" s="26">
        <f t="shared" si="18"/>
        <v>540</v>
      </c>
      <c r="AP233" s="12">
        <v>32.5</v>
      </c>
      <c r="AQ233" s="12">
        <v>27.5</v>
      </c>
      <c r="AR233" s="12">
        <v>30</v>
      </c>
      <c r="AS233" s="12">
        <v>26</v>
      </c>
      <c r="AT233" s="12">
        <v>52.5</v>
      </c>
      <c r="AU233" s="12">
        <v>10</v>
      </c>
      <c r="AV233" s="12">
        <v>30</v>
      </c>
      <c r="AW233" s="12">
        <v>40.5</v>
      </c>
      <c r="AX233" s="12">
        <v>55</v>
      </c>
      <c r="AY233" s="24">
        <f t="shared" si="19"/>
        <v>304</v>
      </c>
      <c r="AZ233" s="27">
        <v>43333</v>
      </c>
      <c r="BA233" s="25" t="s">
        <v>1073</v>
      </c>
      <c r="BB233" s="25" t="s">
        <v>1073</v>
      </c>
      <c r="BC233" s="25" t="s">
        <v>799</v>
      </c>
      <c r="BD233" s="32" t="s">
        <v>1141</v>
      </c>
    </row>
    <row r="234" spans="1:56" x14ac:dyDescent="0.25">
      <c r="A234" s="25">
        <v>149583</v>
      </c>
      <c r="B234" s="25" t="s">
        <v>219</v>
      </c>
      <c r="C234" s="26">
        <v>27.5</v>
      </c>
      <c r="D234" s="26">
        <v>64</v>
      </c>
      <c r="E234" s="26">
        <v>30</v>
      </c>
      <c r="F234" s="26">
        <v>23</v>
      </c>
      <c r="G234" s="26">
        <v>17</v>
      </c>
      <c r="H234" s="26">
        <v>7.5</v>
      </c>
      <c r="I234" s="26">
        <v>20</v>
      </c>
      <c r="J234" s="26">
        <v>10</v>
      </c>
      <c r="K234" s="26">
        <v>48</v>
      </c>
      <c r="L234" s="26">
        <v>12</v>
      </c>
      <c r="M234" s="26">
        <v>30</v>
      </c>
      <c r="N234" s="26">
        <v>30</v>
      </c>
      <c r="O234" s="26">
        <f t="shared" si="16"/>
        <v>319</v>
      </c>
      <c r="P234" s="26">
        <v>10</v>
      </c>
      <c r="Q234" s="26">
        <v>29.6</v>
      </c>
      <c r="R234" s="26">
        <v>65</v>
      </c>
      <c r="S234" s="26">
        <v>21</v>
      </c>
      <c r="T234" s="26">
        <v>14</v>
      </c>
      <c r="U234" s="26">
        <v>20.05</v>
      </c>
      <c r="V234" s="26">
        <v>30</v>
      </c>
      <c r="W234" s="26">
        <v>30</v>
      </c>
      <c r="X234" s="26">
        <v>40</v>
      </c>
      <c r="Y234" s="26">
        <v>40.5</v>
      </c>
      <c r="Z234" s="26">
        <v>60.5</v>
      </c>
      <c r="AA234" s="26">
        <v>55</v>
      </c>
      <c r="AB234" s="26">
        <f t="shared" si="17"/>
        <v>415.65</v>
      </c>
      <c r="AC234" s="26">
        <v>50.5</v>
      </c>
      <c r="AD234" s="26">
        <v>54.5</v>
      </c>
      <c r="AE234" s="26">
        <v>66</v>
      </c>
      <c r="AF234" s="26">
        <v>42</v>
      </c>
      <c r="AG234" s="26">
        <v>31.5</v>
      </c>
      <c r="AH234" s="26">
        <v>20</v>
      </c>
      <c r="AI234" s="26">
        <v>20</v>
      </c>
      <c r="AJ234" s="26">
        <v>20</v>
      </c>
      <c r="AK234" s="26">
        <v>50</v>
      </c>
      <c r="AL234" s="26">
        <v>50</v>
      </c>
      <c r="AM234" s="26">
        <v>29</v>
      </c>
      <c r="AN234" s="26">
        <v>101</v>
      </c>
      <c r="AO234" s="26">
        <f t="shared" si="18"/>
        <v>534.5</v>
      </c>
      <c r="AP234" s="12">
        <v>83.5</v>
      </c>
      <c r="AQ234" s="12">
        <v>57.5</v>
      </c>
      <c r="AR234" s="12">
        <v>71</v>
      </c>
      <c r="AS234" s="12">
        <v>60</v>
      </c>
      <c r="AT234" s="12">
        <v>22</v>
      </c>
      <c r="AU234" s="12">
        <v>12</v>
      </c>
      <c r="AV234" s="12">
        <v>30</v>
      </c>
      <c r="AW234" s="12">
        <v>30</v>
      </c>
      <c r="AX234" s="12">
        <v>60</v>
      </c>
      <c r="AY234" s="24">
        <f t="shared" si="19"/>
        <v>426</v>
      </c>
      <c r="AZ234" s="27">
        <v>42433</v>
      </c>
      <c r="BA234" s="25" t="s">
        <v>1073</v>
      </c>
      <c r="BB234" s="25" t="s">
        <v>1073</v>
      </c>
      <c r="BC234" s="25" t="s">
        <v>799</v>
      </c>
      <c r="BD234" s="32" t="s">
        <v>1200</v>
      </c>
    </row>
    <row r="235" spans="1:56" x14ac:dyDescent="0.25">
      <c r="A235" s="25">
        <v>203971</v>
      </c>
      <c r="B235" s="25" t="s">
        <v>736</v>
      </c>
      <c r="C235" s="26">
        <v>0</v>
      </c>
      <c r="D235" s="26">
        <v>0</v>
      </c>
      <c r="E235" s="26">
        <v>0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26">
        <v>0</v>
      </c>
      <c r="N235" s="26">
        <v>0</v>
      </c>
      <c r="O235" s="26">
        <f t="shared" si="16"/>
        <v>0</v>
      </c>
      <c r="P235" s="26">
        <v>0</v>
      </c>
      <c r="Q235" s="26">
        <v>0</v>
      </c>
      <c r="R235" s="26">
        <v>0</v>
      </c>
      <c r="S235" s="26">
        <v>2.5</v>
      </c>
      <c r="T235" s="26">
        <v>50</v>
      </c>
      <c r="U235" s="26">
        <v>36</v>
      </c>
      <c r="V235" s="26">
        <v>49</v>
      </c>
      <c r="W235" s="26">
        <v>30</v>
      </c>
      <c r="X235" s="26">
        <v>55</v>
      </c>
      <c r="Y235" s="26">
        <v>40</v>
      </c>
      <c r="Z235" s="26">
        <v>45.5</v>
      </c>
      <c r="AA235" s="26">
        <v>51</v>
      </c>
      <c r="AB235" s="26">
        <f t="shared" si="17"/>
        <v>359</v>
      </c>
      <c r="AC235" s="26">
        <v>40.799999999999997</v>
      </c>
      <c r="AD235" s="26">
        <v>30</v>
      </c>
      <c r="AE235" s="26">
        <v>63.5</v>
      </c>
      <c r="AF235" s="26">
        <v>28</v>
      </c>
      <c r="AG235" s="26">
        <v>20</v>
      </c>
      <c r="AH235" s="26">
        <v>65</v>
      </c>
      <c r="AI235" s="26">
        <v>51.5</v>
      </c>
      <c r="AJ235" s="26">
        <v>36.5</v>
      </c>
      <c r="AK235" s="26">
        <v>50.5</v>
      </c>
      <c r="AL235" s="26">
        <v>61</v>
      </c>
      <c r="AM235" s="26">
        <v>31</v>
      </c>
      <c r="AN235" s="26">
        <v>41.5</v>
      </c>
      <c r="AO235" s="26">
        <f t="shared" si="18"/>
        <v>519.29999999999995</v>
      </c>
      <c r="AP235" s="12">
        <v>30.2</v>
      </c>
      <c r="AQ235" s="12">
        <v>27</v>
      </c>
      <c r="AR235" s="12">
        <v>62.45</v>
      </c>
      <c r="AS235" s="12">
        <v>41</v>
      </c>
      <c r="AT235" s="12">
        <v>35</v>
      </c>
      <c r="AU235" s="12">
        <v>39</v>
      </c>
      <c r="AV235" s="12">
        <v>40</v>
      </c>
      <c r="AW235" s="12">
        <v>42.5</v>
      </c>
      <c r="AX235" s="12">
        <v>64</v>
      </c>
      <c r="AY235" s="24">
        <f t="shared" si="19"/>
        <v>381.15</v>
      </c>
      <c r="AZ235" s="27">
        <v>44041</v>
      </c>
      <c r="BA235" s="25" t="s">
        <v>1073</v>
      </c>
      <c r="BB235" s="25" t="s">
        <v>1073</v>
      </c>
      <c r="BC235" s="25" t="s">
        <v>799</v>
      </c>
      <c r="BD235" s="32" t="s">
        <v>1140</v>
      </c>
    </row>
    <row r="236" spans="1:56" x14ac:dyDescent="0.25">
      <c r="A236" s="25">
        <v>206681</v>
      </c>
      <c r="B236" s="25" t="s">
        <v>476</v>
      </c>
      <c r="C236" s="26">
        <v>0</v>
      </c>
      <c r="D236" s="26">
        <v>0</v>
      </c>
      <c r="E236" s="26">
        <v>0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26">
        <v>0</v>
      </c>
      <c r="N236" s="26">
        <v>0</v>
      </c>
      <c r="O236" s="26">
        <f t="shared" si="16"/>
        <v>0</v>
      </c>
      <c r="P236" s="26">
        <v>0</v>
      </c>
      <c r="Q236" s="26">
        <v>0</v>
      </c>
      <c r="R236" s="26">
        <v>0</v>
      </c>
      <c r="S236" s="26">
        <v>0</v>
      </c>
      <c r="T236" s="26">
        <v>0</v>
      </c>
      <c r="U236" s="26">
        <v>0</v>
      </c>
      <c r="V236" s="26">
        <v>0</v>
      </c>
      <c r="W236" s="26">
        <v>0</v>
      </c>
      <c r="X236" s="26">
        <v>0</v>
      </c>
      <c r="Y236" s="26">
        <v>51.5</v>
      </c>
      <c r="Z236" s="26">
        <v>10</v>
      </c>
      <c r="AA236" s="26">
        <v>66</v>
      </c>
      <c r="AB236" s="26">
        <f t="shared" si="17"/>
        <v>127.5</v>
      </c>
      <c r="AC236" s="26">
        <v>9</v>
      </c>
      <c r="AD236" s="26">
        <v>103.5</v>
      </c>
      <c r="AE236" s="26">
        <v>87</v>
      </c>
      <c r="AF236" s="26">
        <v>63</v>
      </c>
      <c r="AG236" s="26">
        <v>29.5</v>
      </c>
      <c r="AH236" s="26">
        <v>36</v>
      </c>
      <c r="AI236" s="26">
        <v>26</v>
      </c>
      <c r="AJ236" s="26">
        <v>21</v>
      </c>
      <c r="AK236" s="26">
        <v>51.5</v>
      </c>
      <c r="AL236" s="26">
        <v>30</v>
      </c>
      <c r="AM236" s="26">
        <v>10</v>
      </c>
      <c r="AN236" s="26">
        <v>27.5</v>
      </c>
      <c r="AO236" s="26">
        <f t="shared" si="18"/>
        <v>494</v>
      </c>
      <c r="AP236" s="12">
        <v>60</v>
      </c>
      <c r="AQ236" s="12">
        <v>31</v>
      </c>
      <c r="AR236" s="12">
        <v>26.5</v>
      </c>
      <c r="AS236" s="12">
        <v>15.5</v>
      </c>
      <c r="AT236" s="12">
        <v>15</v>
      </c>
      <c r="AU236" s="12">
        <v>15</v>
      </c>
      <c r="AV236" s="12">
        <v>0</v>
      </c>
      <c r="AW236" s="12">
        <v>16.75</v>
      </c>
      <c r="AX236" s="12">
        <v>20</v>
      </c>
      <c r="AY236" s="24">
        <f t="shared" si="19"/>
        <v>199.75</v>
      </c>
      <c r="AZ236" s="27">
        <v>44211</v>
      </c>
      <c r="BA236" s="25" t="s">
        <v>1073</v>
      </c>
      <c r="BB236" s="25" t="s">
        <v>1073</v>
      </c>
      <c r="BC236" s="25" t="s">
        <v>799</v>
      </c>
      <c r="BD236" s="32" t="s">
        <v>1141</v>
      </c>
    </row>
    <row r="237" spans="1:56" x14ac:dyDescent="0.25">
      <c r="A237" s="5">
        <v>207985</v>
      </c>
      <c r="B237" s="5" t="s">
        <v>922</v>
      </c>
      <c r="C237" s="26">
        <v>0</v>
      </c>
      <c r="D237" s="26">
        <v>0</v>
      </c>
      <c r="E237" s="26">
        <v>0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f t="shared" si="16"/>
        <v>0</v>
      </c>
      <c r="P237" s="26">
        <v>0</v>
      </c>
      <c r="Q237" s="26">
        <v>0</v>
      </c>
      <c r="R237" s="26">
        <v>0</v>
      </c>
      <c r="S237" s="26">
        <v>0</v>
      </c>
      <c r="T237" s="26">
        <v>0</v>
      </c>
      <c r="U237" s="26">
        <v>0</v>
      </c>
      <c r="V237" s="26"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f t="shared" si="17"/>
        <v>0</v>
      </c>
      <c r="AC237" s="26">
        <v>30</v>
      </c>
      <c r="AD237" s="26">
        <v>50</v>
      </c>
      <c r="AE237" s="26">
        <v>35</v>
      </c>
      <c r="AF237" s="26">
        <v>55</v>
      </c>
      <c r="AG237" s="26">
        <v>54.5</v>
      </c>
      <c r="AH237" s="26">
        <v>50</v>
      </c>
      <c r="AI237" s="26">
        <v>35</v>
      </c>
      <c r="AJ237" s="26">
        <v>10</v>
      </c>
      <c r="AK237" s="26">
        <v>30</v>
      </c>
      <c r="AL237" s="26">
        <v>40</v>
      </c>
      <c r="AM237" s="26">
        <v>30</v>
      </c>
      <c r="AN237" s="26">
        <v>22</v>
      </c>
      <c r="AO237" s="26">
        <f t="shared" si="18"/>
        <v>441.5</v>
      </c>
      <c r="AP237" s="12">
        <v>40</v>
      </c>
      <c r="AQ237" s="12">
        <v>40</v>
      </c>
      <c r="AR237" s="12">
        <v>77.5</v>
      </c>
      <c r="AS237" s="12">
        <v>103</v>
      </c>
      <c r="AT237" s="12">
        <v>47</v>
      </c>
      <c r="AU237" s="12">
        <v>20</v>
      </c>
      <c r="AV237" s="12">
        <v>61.5</v>
      </c>
      <c r="AW237" s="12">
        <v>100</v>
      </c>
      <c r="AX237" s="12">
        <v>62</v>
      </c>
      <c r="AY237" s="24">
        <f t="shared" si="19"/>
        <v>551</v>
      </c>
      <c r="AZ237" s="27">
        <v>44298</v>
      </c>
      <c r="BA237" s="25" t="s">
        <v>1073</v>
      </c>
      <c r="BB237" s="25" t="s">
        <v>1073</v>
      </c>
      <c r="BC237" s="25" t="s">
        <v>799</v>
      </c>
      <c r="BD237" s="32" t="s">
        <v>1140</v>
      </c>
    </row>
    <row r="238" spans="1:56" x14ac:dyDescent="0.25">
      <c r="A238" s="5">
        <v>209700</v>
      </c>
      <c r="B238" s="5" t="s">
        <v>1001</v>
      </c>
      <c r="C238" s="26">
        <v>0</v>
      </c>
      <c r="D238" s="26">
        <v>0</v>
      </c>
      <c r="E238" s="26">
        <v>0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0</v>
      </c>
      <c r="O238" s="26">
        <f t="shared" si="16"/>
        <v>0</v>
      </c>
      <c r="P238" s="26">
        <v>0</v>
      </c>
      <c r="Q238" s="26">
        <v>0</v>
      </c>
      <c r="R238" s="26">
        <v>0</v>
      </c>
      <c r="S238" s="26">
        <v>0</v>
      </c>
      <c r="T238" s="26">
        <v>0</v>
      </c>
      <c r="U238" s="26">
        <v>0</v>
      </c>
      <c r="V238" s="26"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f t="shared" si="17"/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55.55</v>
      </c>
      <c r="AI238" s="26">
        <v>67.5</v>
      </c>
      <c r="AJ238" s="26">
        <v>57.5</v>
      </c>
      <c r="AK238" s="26">
        <v>80</v>
      </c>
      <c r="AL238" s="26">
        <v>65.099999999999994</v>
      </c>
      <c r="AM238" s="26">
        <v>5</v>
      </c>
      <c r="AN238" s="26">
        <v>110.05</v>
      </c>
      <c r="AO238" s="26">
        <f t="shared" si="18"/>
        <v>440.7</v>
      </c>
      <c r="AP238" s="12">
        <v>0</v>
      </c>
      <c r="AQ238" s="12">
        <v>37.5</v>
      </c>
      <c r="AR238" s="12">
        <v>71</v>
      </c>
      <c r="AS238" s="12">
        <v>60.5</v>
      </c>
      <c r="AT238" s="12">
        <v>101</v>
      </c>
      <c r="AU238" s="12">
        <v>31.5</v>
      </c>
      <c r="AV238" s="12">
        <v>75.5</v>
      </c>
      <c r="AW238" s="12">
        <v>66</v>
      </c>
      <c r="AX238" s="12">
        <v>55</v>
      </c>
      <c r="AY238" s="24">
        <f t="shared" si="19"/>
        <v>498</v>
      </c>
      <c r="AZ238" s="27">
        <v>44447</v>
      </c>
      <c r="BA238" s="25" t="s">
        <v>1073</v>
      </c>
      <c r="BB238" s="25" t="s">
        <v>1073</v>
      </c>
      <c r="BC238" s="25" t="s">
        <v>799</v>
      </c>
      <c r="BD238" s="32" t="s">
        <v>1141</v>
      </c>
    </row>
    <row r="239" spans="1:56" x14ac:dyDescent="0.25">
      <c r="A239" s="25">
        <v>202412</v>
      </c>
      <c r="B239" s="25" t="s">
        <v>664</v>
      </c>
      <c r="C239" s="26">
        <v>0</v>
      </c>
      <c r="D239" s="26">
        <v>0</v>
      </c>
      <c r="E239" s="26">
        <v>0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0</v>
      </c>
      <c r="M239" s="26">
        <v>2.5</v>
      </c>
      <c r="N239" s="26">
        <v>3</v>
      </c>
      <c r="O239" s="26">
        <f t="shared" si="16"/>
        <v>5.5</v>
      </c>
      <c r="P239" s="26">
        <v>0</v>
      </c>
      <c r="Q239" s="26">
        <v>51</v>
      </c>
      <c r="R239" s="26">
        <v>22.5</v>
      </c>
      <c r="S239" s="26">
        <v>35</v>
      </c>
      <c r="T239" s="26">
        <v>19.75</v>
      </c>
      <c r="U239" s="26">
        <v>37.5</v>
      </c>
      <c r="V239" s="26">
        <v>35</v>
      </c>
      <c r="W239" s="26">
        <v>5</v>
      </c>
      <c r="X239" s="26">
        <v>25</v>
      </c>
      <c r="Y239" s="26">
        <v>30</v>
      </c>
      <c r="Z239" s="26">
        <v>0</v>
      </c>
      <c r="AA239" s="26">
        <v>40</v>
      </c>
      <c r="AB239" s="26">
        <f t="shared" si="17"/>
        <v>300.75</v>
      </c>
      <c r="AC239" s="26">
        <v>40</v>
      </c>
      <c r="AD239" s="26">
        <v>32.5</v>
      </c>
      <c r="AE239" s="26">
        <v>80</v>
      </c>
      <c r="AF239" s="26">
        <v>74.5</v>
      </c>
      <c r="AG239" s="26">
        <v>12</v>
      </c>
      <c r="AH239" s="26">
        <v>10</v>
      </c>
      <c r="AI239" s="26">
        <v>50</v>
      </c>
      <c r="AJ239" s="26">
        <v>27.5</v>
      </c>
      <c r="AK239" s="26">
        <v>57.5</v>
      </c>
      <c r="AL239" s="26">
        <v>23</v>
      </c>
      <c r="AM239" s="26">
        <v>10</v>
      </c>
      <c r="AN239" s="26">
        <v>13</v>
      </c>
      <c r="AO239" s="26">
        <f t="shared" si="18"/>
        <v>430</v>
      </c>
      <c r="AP239" s="12">
        <v>2.5</v>
      </c>
      <c r="AQ239" s="12">
        <v>13</v>
      </c>
      <c r="AR239" s="12">
        <v>20</v>
      </c>
      <c r="AS239" s="12">
        <v>32.5</v>
      </c>
      <c r="AT239" s="12">
        <v>5</v>
      </c>
      <c r="AU239" s="12">
        <v>32.5</v>
      </c>
      <c r="AV239" s="12">
        <v>35</v>
      </c>
      <c r="AW239" s="12">
        <v>25</v>
      </c>
      <c r="AX239" s="12">
        <v>10</v>
      </c>
      <c r="AY239" s="24">
        <f t="shared" si="19"/>
        <v>175.5</v>
      </c>
      <c r="AZ239" s="27">
        <v>43869</v>
      </c>
      <c r="BA239" s="25" t="s">
        <v>1073</v>
      </c>
      <c r="BB239" s="25" t="s">
        <v>1073</v>
      </c>
      <c r="BC239" s="25" t="s">
        <v>799</v>
      </c>
      <c r="BD239" s="32" t="s">
        <v>1140</v>
      </c>
    </row>
    <row r="240" spans="1:56" x14ac:dyDescent="0.25">
      <c r="A240" s="5">
        <v>210306</v>
      </c>
      <c r="B240" s="5" t="s">
        <v>1030</v>
      </c>
      <c r="C240" s="26">
        <v>0</v>
      </c>
      <c r="D240" s="26">
        <v>0</v>
      </c>
      <c r="E240" s="26">
        <v>0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0</v>
      </c>
      <c r="L240" s="26">
        <v>0</v>
      </c>
      <c r="M240" s="26">
        <v>0</v>
      </c>
      <c r="N240" s="26">
        <v>0</v>
      </c>
      <c r="O240" s="26">
        <f t="shared" si="16"/>
        <v>0</v>
      </c>
      <c r="P240" s="26">
        <v>0</v>
      </c>
      <c r="Q240" s="26">
        <v>0</v>
      </c>
      <c r="R240" s="26">
        <v>0</v>
      </c>
      <c r="S240" s="26">
        <v>0</v>
      </c>
      <c r="T240" s="26">
        <v>0</v>
      </c>
      <c r="U240" s="26">
        <v>0</v>
      </c>
      <c r="V240" s="26"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f t="shared" si="17"/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5.05</v>
      </c>
      <c r="AJ240" s="26">
        <v>12.5</v>
      </c>
      <c r="AK240" s="26">
        <v>63.5</v>
      </c>
      <c r="AL240" s="26">
        <v>50</v>
      </c>
      <c r="AM240" s="26">
        <v>120.5</v>
      </c>
      <c r="AN240" s="26">
        <v>150</v>
      </c>
      <c r="AO240" s="26">
        <f t="shared" si="18"/>
        <v>401.55</v>
      </c>
      <c r="AP240" s="12">
        <v>78.5</v>
      </c>
      <c r="AQ240" s="12">
        <v>61</v>
      </c>
      <c r="AR240" s="12">
        <v>55.5</v>
      </c>
      <c r="AS240" s="12">
        <v>100.35</v>
      </c>
      <c r="AT240" s="12">
        <v>27.5</v>
      </c>
      <c r="AU240" s="12">
        <v>111</v>
      </c>
      <c r="AV240" s="12">
        <v>111</v>
      </c>
      <c r="AW240" s="12">
        <v>111</v>
      </c>
      <c r="AX240" s="12">
        <v>78</v>
      </c>
      <c r="AY240" s="24">
        <f t="shared" si="19"/>
        <v>733.85</v>
      </c>
      <c r="AZ240" s="27">
        <v>44464</v>
      </c>
      <c r="BA240" s="25" t="s">
        <v>1073</v>
      </c>
      <c r="BB240" s="25" t="s">
        <v>1073</v>
      </c>
      <c r="BC240" s="25" t="s">
        <v>799</v>
      </c>
      <c r="BD240" s="32" t="s">
        <v>1141</v>
      </c>
    </row>
    <row r="241" spans="1:56" x14ac:dyDescent="0.25">
      <c r="A241" s="5">
        <v>210508</v>
      </c>
      <c r="B241" s="5" t="s">
        <v>1047</v>
      </c>
      <c r="C241" s="26">
        <v>0</v>
      </c>
      <c r="D241" s="26">
        <v>0</v>
      </c>
      <c r="E241" s="26">
        <v>0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26">
        <v>0</v>
      </c>
      <c r="N241" s="26">
        <v>0</v>
      </c>
      <c r="O241" s="26">
        <f t="shared" si="16"/>
        <v>0</v>
      </c>
      <c r="P241" s="26">
        <v>0</v>
      </c>
      <c r="Q241" s="26">
        <v>0</v>
      </c>
      <c r="R241" s="26">
        <v>0</v>
      </c>
      <c r="S241" s="26">
        <v>0</v>
      </c>
      <c r="T241" s="26">
        <v>0</v>
      </c>
      <c r="U241" s="26">
        <v>0</v>
      </c>
      <c r="V241" s="26"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f t="shared" si="17"/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40</v>
      </c>
      <c r="AK241" s="26">
        <v>73</v>
      </c>
      <c r="AL241" s="26">
        <v>52.5</v>
      </c>
      <c r="AM241" s="26">
        <v>60.25</v>
      </c>
      <c r="AN241" s="26">
        <v>120</v>
      </c>
      <c r="AO241" s="26">
        <f t="shared" si="18"/>
        <v>345.75</v>
      </c>
      <c r="AP241" s="12">
        <v>80</v>
      </c>
      <c r="AQ241" s="12">
        <v>36</v>
      </c>
      <c r="AR241" s="12">
        <v>110.5</v>
      </c>
      <c r="AS241" s="12">
        <v>111</v>
      </c>
      <c r="AT241" s="12">
        <v>100</v>
      </c>
      <c r="AU241" s="12">
        <v>110.5</v>
      </c>
      <c r="AV241" s="12">
        <v>100.5</v>
      </c>
      <c r="AW241" s="12">
        <v>111</v>
      </c>
      <c r="AX241" s="12">
        <v>149.30000000000001</v>
      </c>
      <c r="AY241" s="24">
        <f t="shared" si="19"/>
        <v>908.8</v>
      </c>
      <c r="AZ241" s="27">
        <v>44524</v>
      </c>
      <c r="BA241" s="25" t="s">
        <v>1073</v>
      </c>
      <c r="BB241" s="25" t="s">
        <v>1073</v>
      </c>
      <c r="BC241" s="25" t="s">
        <v>799</v>
      </c>
      <c r="BD241" s="32" t="s">
        <v>1141</v>
      </c>
    </row>
    <row r="242" spans="1:56" x14ac:dyDescent="0.25">
      <c r="A242" s="25">
        <v>176821</v>
      </c>
      <c r="B242" s="25" t="s">
        <v>460</v>
      </c>
      <c r="C242" s="26">
        <v>94.75</v>
      </c>
      <c r="D242" s="26">
        <v>68.25</v>
      </c>
      <c r="E242" s="26">
        <v>63.5</v>
      </c>
      <c r="F242" s="26">
        <v>80</v>
      </c>
      <c r="G242" s="26">
        <v>54</v>
      </c>
      <c r="H242" s="26">
        <v>87.35</v>
      </c>
      <c r="I242" s="26">
        <v>65.650000000000006</v>
      </c>
      <c r="J242" s="26">
        <v>106</v>
      </c>
      <c r="K242" s="26">
        <v>88.5</v>
      </c>
      <c r="L242" s="26">
        <v>91</v>
      </c>
      <c r="M242" s="26">
        <v>98.75</v>
      </c>
      <c r="N242" s="26">
        <v>14.25</v>
      </c>
      <c r="O242" s="26">
        <f t="shared" si="16"/>
        <v>912</v>
      </c>
      <c r="P242" s="26">
        <v>9</v>
      </c>
      <c r="Q242" s="26">
        <v>50</v>
      </c>
      <c r="R242" s="26">
        <v>50</v>
      </c>
      <c r="S242" s="26">
        <v>28.75</v>
      </c>
      <c r="T242" s="26">
        <v>45.5</v>
      </c>
      <c r="U242" s="26">
        <v>30</v>
      </c>
      <c r="V242" s="26">
        <v>68.5</v>
      </c>
      <c r="W242" s="26">
        <v>25.25</v>
      </c>
      <c r="X242" s="26">
        <v>29.5</v>
      </c>
      <c r="Y242" s="26">
        <v>21</v>
      </c>
      <c r="Z242" s="26">
        <v>25</v>
      </c>
      <c r="AA242" s="26">
        <v>28</v>
      </c>
      <c r="AB242" s="26">
        <f t="shared" si="17"/>
        <v>410.5</v>
      </c>
      <c r="AC242" s="26">
        <v>17.5</v>
      </c>
      <c r="AD242" s="26">
        <v>15</v>
      </c>
      <c r="AE242" s="26">
        <v>22.5</v>
      </c>
      <c r="AF242" s="26">
        <v>12.5</v>
      </c>
      <c r="AG242" s="26">
        <v>14.25</v>
      </c>
      <c r="AH242" s="26">
        <v>64.5</v>
      </c>
      <c r="AI242" s="26">
        <v>43</v>
      </c>
      <c r="AJ242" s="26">
        <v>53.75</v>
      </c>
      <c r="AK242" s="26">
        <v>5</v>
      </c>
      <c r="AL242" s="26">
        <v>0</v>
      </c>
      <c r="AM242" s="26">
        <v>57.5</v>
      </c>
      <c r="AN242" s="26">
        <v>30</v>
      </c>
      <c r="AO242" s="26">
        <f t="shared" si="18"/>
        <v>335.5</v>
      </c>
      <c r="AP242" s="12">
        <v>15.75</v>
      </c>
      <c r="AQ242" s="12">
        <v>41.5</v>
      </c>
      <c r="AR242" s="12">
        <v>32.5</v>
      </c>
      <c r="AS242" s="12">
        <v>27.25</v>
      </c>
      <c r="AT242" s="12">
        <v>0</v>
      </c>
      <c r="AU242" s="12">
        <v>0</v>
      </c>
      <c r="AV242" s="12">
        <v>40.5</v>
      </c>
      <c r="AW242" s="12">
        <v>4.75</v>
      </c>
      <c r="AX242" s="12">
        <v>22</v>
      </c>
      <c r="AY242" s="24">
        <f t="shared" si="19"/>
        <v>184.25</v>
      </c>
      <c r="AZ242" s="27">
        <v>43449</v>
      </c>
      <c r="BA242" s="25" t="s">
        <v>1073</v>
      </c>
      <c r="BB242" s="25" t="s">
        <v>1073</v>
      </c>
      <c r="BC242" s="25" t="s">
        <v>799</v>
      </c>
      <c r="BD242" s="32" t="s">
        <v>1200</v>
      </c>
    </row>
    <row r="243" spans="1:56" x14ac:dyDescent="0.25">
      <c r="A243" s="25">
        <v>147770</v>
      </c>
      <c r="B243" s="25" t="s">
        <v>197</v>
      </c>
      <c r="C243" s="26">
        <v>205</v>
      </c>
      <c r="D243" s="26">
        <v>97.5</v>
      </c>
      <c r="E243" s="26">
        <v>80</v>
      </c>
      <c r="F243" s="26">
        <v>70</v>
      </c>
      <c r="G243" s="26">
        <v>73.5</v>
      </c>
      <c r="H243" s="26">
        <v>60</v>
      </c>
      <c r="I243" s="26">
        <v>50</v>
      </c>
      <c r="J243" s="26">
        <v>69</v>
      </c>
      <c r="K243" s="26">
        <v>119.05</v>
      </c>
      <c r="L243" s="26">
        <v>62.5</v>
      </c>
      <c r="M243" s="26">
        <v>29.05</v>
      </c>
      <c r="N243" s="26">
        <v>25</v>
      </c>
      <c r="O243" s="26">
        <f t="shared" si="16"/>
        <v>940.59999999999991</v>
      </c>
      <c r="P243" s="26">
        <v>0</v>
      </c>
      <c r="Q243" s="26">
        <v>105</v>
      </c>
      <c r="R243" s="26">
        <v>78</v>
      </c>
      <c r="S243" s="26">
        <v>65</v>
      </c>
      <c r="T243" s="26">
        <v>50</v>
      </c>
      <c r="U243" s="26">
        <v>54</v>
      </c>
      <c r="V243" s="26">
        <v>89</v>
      </c>
      <c r="W243" s="26">
        <v>53</v>
      </c>
      <c r="X243" s="26">
        <v>0</v>
      </c>
      <c r="Y243" s="26">
        <v>0</v>
      </c>
      <c r="Z243" s="26">
        <v>0</v>
      </c>
      <c r="AA243" s="26">
        <v>31</v>
      </c>
      <c r="AB243" s="26">
        <f t="shared" si="17"/>
        <v>525</v>
      </c>
      <c r="AC243" s="26">
        <v>34.85</v>
      </c>
      <c r="AD243" s="26">
        <v>0</v>
      </c>
      <c r="AE243" s="26">
        <v>0</v>
      </c>
      <c r="AF243" s="26">
        <v>0</v>
      </c>
      <c r="AG243" s="26">
        <v>52</v>
      </c>
      <c r="AH243" s="26">
        <v>50</v>
      </c>
      <c r="AI243" s="26">
        <v>40</v>
      </c>
      <c r="AJ243" s="26">
        <v>30</v>
      </c>
      <c r="AK243" s="26">
        <v>0</v>
      </c>
      <c r="AL243" s="26">
        <v>29.6</v>
      </c>
      <c r="AM243" s="26">
        <v>40</v>
      </c>
      <c r="AN243" s="26">
        <v>38.5</v>
      </c>
      <c r="AO243" s="26">
        <f t="shared" si="18"/>
        <v>314.95</v>
      </c>
      <c r="AP243" s="12">
        <v>20</v>
      </c>
      <c r="AQ243" s="12">
        <v>50</v>
      </c>
      <c r="AR243" s="12">
        <v>28.7</v>
      </c>
      <c r="AS243" s="12">
        <v>46</v>
      </c>
      <c r="AT243" s="12">
        <v>40</v>
      </c>
      <c r="AU243" s="12">
        <v>20</v>
      </c>
      <c r="AV243" s="12">
        <v>0</v>
      </c>
      <c r="AW243" s="12">
        <v>10</v>
      </c>
      <c r="AX243" s="12">
        <v>55</v>
      </c>
      <c r="AY243" s="24">
        <f t="shared" si="19"/>
        <v>269.7</v>
      </c>
      <c r="AZ243" s="27">
        <v>42221</v>
      </c>
      <c r="BA243" s="25" t="s">
        <v>1073</v>
      </c>
      <c r="BB243" s="25" t="s">
        <v>1073</v>
      </c>
      <c r="BC243" s="25" t="s">
        <v>799</v>
      </c>
      <c r="BD243" s="32">
        <v>0</v>
      </c>
    </row>
    <row r="244" spans="1:56" x14ac:dyDescent="0.25">
      <c r="A244" s="4">
        <v>207787</v>
      </c>
      <c r="B244" s="4" t="s">
        <v>907</v>
      </c>
      <c r="C244" s="26">
        <v>0</v>
      </c>
      <c r="D244" s="26">
        <v>0</v>
      </c>
      <c r="E244" s="26">
        <v>0</v>
      </c>
      <c r="F244" s="26">
        <v>0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0</v>
      </c>
      <c r="M244" s="26">
        <v>0</v>
      </c>
      <c r="N244" s="26">
        <v>0</v>
      </c>
      <c r="O244" s="26">
        <f t="shared" si="16"/>
        <v>0</v>
      </c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6">
        <v>0</v>
      </c>
      <c r="V244" s="26"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20</v>
      </c>
      <c r="AB244" s="26">
        <f t="shared" si="17"/>
        <v>20</v>
      </c>
      <c r="AC244" s="26">
        <v>31</v>
      </c>
      <c r="AD244" s="26">
        <v>50</v>
      </c>
      <c r="AE244" s="26">
        <v>42.5</v>
      </c>
      <c r="AF244" s="26">
        <v>45</v>
      </c>
      <c r="AG244" s="26">
        <v>17</v>
      </c>
      <c r="AH244" s="26">
        <v>18</v>
      </c>
      <c r="AI244" s="26">
        <v>38.5</v>
      </c>
      <c r="AJ244" s="26">
        <v>31.5</v>
      </c>
      <c r="AK244" s="26">
        <v>10</v>
      </c>
      <c r="AL244" s="26">
        <v>13.25</v>
      </c>
      <c r="AM244" s="26">
        <v>0</v>
      </c>
      <c r="AN244" s="26">
        <v>0</v>
      </c>
      <c r="AO244" s="26">
        <f t="shared" si="18"/>
        <v>296.75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24">
        <f t="shared" si="19"/>
        <v>0</v>
      </c>
      <c r="AZ244" s="27">
        <v>44279</v>
      </c>
      <c r="BA244" s="25" t="s">
        <v>1073</v>
      </c>
      <c r="BB244" s="25" t="s">
        <v>1073</v>
      </c>
      <c r="BC244" s="25" t="s">
        <v>799</v>
      </c>
      <c r="BD244" s="32" t="s">
        <v>1141</v>
      </c>
    </row>
    <row r="245" spans="1:56" x14ac:dyDescent="0.25">
      <c r="A245" s="25">
        <v>173141</v>
      </c>
      <c r="B245" s="25" t="s">
        <v>353</v>
      </c>
      <c r="C245" s="26">
        <v>37.5</v>
      </c>
      <c r="D245" s="26">
        <v>53</v>
      </c>
      <c r="E245" s="26">
        <v>47.5</v>
      </c>
      <c r="F245" s="26">
        <v>5</v>
      </c>
      <c r="G245" s="26">
        <v>7.5</v>
      </c>
      <c r="H245" s="26">
        <v>20</v>
      </c>
      <c r="I245" s="26">
        <v>20</v>
      </c>
      <c r="J245" s="26">
        <v>10</v>
      </c>
      <c r="K245" s="26">
        <v>30</v>
      </c>
      <c r="L245" s="26">
        <v>0</v>
      </c>
      <c r="M245" s="26">
        <v>17.5</v>
      </c>
      <c r="N245" s="26">
        <v>10</v>
      </c>
      <c r="O245" s="26">
        <f t="shared" si="16"/>
        <v>258</v>
      </c>
      <c r="P245" s="26">
        <v>42</v>
      </c>
      <c r="Q245" s="26">
        <v>40</v>
      </c>
      <c r="R245" s="26">
        <v>20</v>
      </c>
      <c r="S245" s="26">
        <v>20</v>
      </c>
      <c r="T245" s="26">
        <v>5</v>
      </c>
      <c r="U245" s="26">
        <v>10</v>
      </c>
      <c r="V245" s="26">
        <v>10</v>
      </c>
      <c r="W245" s="26">
        <v>10</v>
      </c>
      <c r="X245" s="26">
        <v>40</v>
      </c>
      <c r="Y245" s="26">
        <v>30</v>
      </c>
      <c r="Z245" s="26">
        <v>20</v>
      </c>
      <c r="AA245" s="26">
        <v>21</v>
      </c>
      <c r="AB245" s="26">
        <f t="shared" si="17"/>
        <v>268</v>
      </c>
      <c r="AC245" s="26">
        <v>40</v>
      </c>
      <c r="AD245" s="26">
        <v>50</v>
      </c>
      <c r="AE245" s="26">
        <v>60</v>
      </c>
      <c r="AF245" s="26">
        <v>10</v>
      </c>
      <c r="AG245" s="26">
        <v>10</v>
      </c>
      <c r="AH245" s="26">
        <v>10</v>
      </c>
      <c r="AI245" s="26">
        <v>20</v>
      </c>
      <c r="AJ245" s="26">
        <v>10</v>
      </c>
      <c r="AK245" s="26">
        <v>17.5</v>
      </c>
      <c r="AL245" s="26">
        <v>20</v>
      </c>
      <c r="AM245" s="26">
        <v>10</v>
      </c>
      <c r="AN245" s="26">
        <v>30</v>
      </c>
      <c r="AO245" s="26">
        <f t="shared" si="18"/>
        <v>287.5</v>
      </c>
      <c r="AP245" s="12">
        <v>19.75</v>
      </c>
      <c r="AQ245" s="12">
        <v>40</v>
      </c>
      <c r="AR245" s="12">
        <v>40</v>
      </c>
      <c r="AS245" s="12">
        <v>50</v>
      </c>
      <c r="AT245" s="12">
        <v>20</v>
      </c>
      <c r="AU245" s="12">
        <v>20</v>
      </c>
      <c r="AV245" s="12">
        <v>40.5</v>
      </c>
      <c r="AW245" s="12">
        <v>50</v>
      </c>
      <c r="AX245" s="12">
        <v>10</v>
      </c>
      <c r="AY245" s="24">
        <f t="shared" si="19"/>
        <v>290.25</v>
      </c>
      <c r="AZ245" s="27">
        <v>43004</v>
      </c>
      <c r="BA245" s="25" t="s">
        <v>1073</v>
      </c>
      <c r="BB245" s="25" t="s">
        <v>1073</v>
      </c>
      <c r="BC245" s="25" t="s">
        <v>799</v>
      </c>
      <c r="BD245" s="32" t="s">
        <v>1200</v>
      </c>
    </row>
    <row r="246" spans="1:56" x14ac:dyDescent="0.25">
      <c r="A246" s="5">
        <v>210855</v>
      </c>
      <c r="B246" s="5" t="s">
        <v>391</v>
      </c>
      <c r="C246" s="26">
        <v>0</v>
      </c>
      <c r="D246" s="26">
        <v>0</v>
      </c>
      <c r="E246" s="26">
        <v>0</v>
      </c>
      <c r="F246" s="26">
        <v>0</v>
      </c>
      <c r="G246" s="26">
        <v>0</v>
      </c>
      <c r="H246" s="26">
        <v>0</v>
      </c>
      <c r="I246" s="26">
        <v>0</v>
      </c>
      <c r="J246" s="26">
        <v>0</v>
      </c>
      <c r="K246" s="26">
        <v>0</v>
      </c>
      <c r="L246" s="26">
        <v>0</v>
      </c>
      <c r="M246" s="26">
        <v>0</v>
      </c>
      <c r="N246" s="26">
        <v>0</v>
      </c>
      <c r="O246" s="26">
        <f t="shared" si="16"/>
        <v>0</v>
      </c>
      <c r="P246" s="26">
        <v>0</v>
      </c>
      <c r="Q246" s="26">
        <v>0</v>
      </c>
      <c r="R246" s="26">
        <v>0</v>
      </c>
      <c r="S246" s="26">
        <v>0</v>
      </c>
      <c r="T246" s="26">
        <v>0</v>
      </c>
      <c r="U246" s="26">
        <v>0</v>
      </c>
      <c r="V246" s="26"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f t="shared" si="17"/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1</v>
      </c>
      <c r="AL246" s="26">
        <v>26.5</v>
      </c>
      <c r="AM246" s="26">
        <v>150.75</v>
      </c>
      <c r="AN246" s="26">
        <v>100</v>
      </c>
      <c r="AO246" s="26">
        <f t="shared" si="18"/>
        <v>278.25</v>
      </c>
      <c r="AP246" s="12">
        <v>150.25</v>
      </c>
      <c r="AQ246" s="12">
        <v>75</v>
      </c>
      <c r="AR246" s="12">
        <v>111.75</v>
      </c>
      <c r="AS246" s="12">
        <v>74.650000000000006</v>
      </c>
      <c r="AT246" s="12">
        <v>20</v>
      </c>
      <c r="AU246" s="12">
        <v>8</v>
      </c>
      <c r="AV246" s="12">
        <v>24.1</v>
      </c>
      <c r="AW246" s="12">
        <v>50</v>
      </c>
      <c r="AX246" s="12">
        <v>151.25</v>
      </c>
      <c r="AY246" s="24">
        <f t="shared" si="19"/>
        <v>665</v>
      </c>
      <c r="AZ246" s="27">
        <v>44558</v>
      </c>
      <c r="BA246" s="25" t="s">
        <v>1073</v>
      </c>
      <c r="BB246" s="25" t="s">
        <v>1073</v>
      </c>
      <c r="BC246" s="25" t="s">
        <v>799</v>
      </c>
      <c r="BD246" s="32" t="s">
        <v>1200</v>
      </c>
    </row>
    <row r="247" spans="1:56" x14ac:dyDescent="0.25">
      <c r="A247" s="5">
        <v>210433</v>
      </c>
      <c r="B247" s="5" t="s">
        <v>1040</v>
      </c>
      <c r="C247" s="26">
        <v>0</v>
      </c>
      <c r="D247" s="26">
        <v>0</v>
      </c>
      <c r="E247" s="26">
        <v>0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6">
        <f t="shared" si="16"/>
        <v>0</v>
      </c>
      <c r="P247" s="26">
        <v>0</v>
      </c>
      <c r="Q247" s="26">
        <v>0</v>
      </c>
      <c r="R247" s="26">
        <v>0</v>
      </c>
      <c r="S247" s="26">
        <v>0</v>
      </c>
      <c r="T247" s="26">
        <v>0</v>
      </c>
      <c r="U247" s="26">
        <v>0</v>
      </c>
      <c r="V247" s="26"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f t="shared" si="17"/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17.5</v>
      </c>
      <c r="AK247" s="26">
        <v>71.45</v>
      </c>
      <c r="AL247" s="26">
        <v>46.25</v>
      </c>
      <c r="AM247" s="26">
        <v>50.5</v>
      </c>
      <c r="AN247" s="26">
        <v>76.5</v>
      </c>
      <c r="AO247" s="26">
        <f t="shared" si="18"/>
        <v>262.2</v>
      </c>
      <c r="AP247" s="12">
        <v>60.75</v>
      </c>
      <c r="AQ247" s="12">
        <v>30.5</v>
      </c>
      <c r="AR247" s="12">
        <v>101</v>
      </c>
      <c r="AS247" s="12">
        <v>75</v>
      </c>
      <c r="AT247" s="12">
        <v>56.5</v>
      </c>
      <c r="AU247" s="12">
        <v>41</v>
      </c>
      <c r="AV247" s="12">
        <v>40</v>
      </c>
      <c r="AW247" s="12">
        <v>43.5</v>
      </c>
      <c r="AX247" s="12">
        <v>51.300000000000004</v>
      </c>
      <c r="AY247" s="24">
        <f t="shared" si="19"/>
        <v>499.55</v>
      </c>
      <c r="AZ247" s="27">
        <v>44516</v>
      </c>
      <c r="BA247" s="25" t="s">
        <v>1073</v>
      </c>
      <c r="BB247" s="25" t="s">
        <v>1073</v>
      </c>
      <c r="BC247" s="25" t="s">
        <v>799</v>
      </c>
      <c r="BD247" s="32" t="s">
        <v>1200</v>
      </c>
    </row>
    <row r="248" spans="1:56" x14ac:dyDescent="0.25">
      <c r="A248" s="25">
        <v>205266</v>
      </c>
      <c r="B248" s="25" t="s">
        <v>813</v>
      </c>
      <c r="C248" s="26">
        <v>0</v>
      </c>
      <c r="D248" s="26">
        <v>0</v>
      </c>
      <c r="E248" s="26">
        <v>0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26">
        <v>0</v>
      </c>
      <c r="M248" s="26">
        <v>0</v>
      </c>
      <c r="N248" s="26">
        <v>0</v>
      </c>
      <c r="O248" s="26">
        <f t="shared" si="16"/>
        <v>0</v>
      </c>
      <c r="P248" s="26">
        <v>0</v>
      </c>
      <c r="Q248" s="26">
        <v>0</v>
      </c>
      <c r="R248" s="26">
        <v>0</v>
      </c>
      <c r="S248" s="26">
        <v>0</v>
      </c>
      <c r="T248" s="26">
        <v>0</v>
      </c>
      <c r="U248" s="26">
        <v>0</v>
      </c>
      <c r="V248" s="26">
        <v>0</v>
      </c>
      <c r="W248" s="26">
        <v>55</v>
      </c>
      <c r="X248" s="26">
        <v>50</v>
      </c>
      <c r="Y248" s="26">
        <v>34.5</v>
      </c>
      <c r="Z248" s="26">
        <v>51</v>
      </c>
      <c r="AA248" s="26">
        <v>24</v>
      </c>
      <c r="AB248" s="26">
        <f t="shared" si="17"/>
        <v>214.5</v>
      </c>
      <c r="AC248" s="26">
        <v>26</v>
      </c>
      <c r="AD248" s="26">
        <v>65</v>
      </c>
      <c r="AE248" s="26">
        <v>40</v>
      </c>
      <c r="AF248" s="26">
        <v>10</v>
      </c>
      <c r="AG248" s="26">
        <v>0</v>
      </c>
      <c r="AH248" s="26">
        <v>9</v>
      </c>
      <c r="AI248" s="26">
        <v>0</v>
      </c>
      <c r="AJ248" s="26">
        <v>0</v>
      </c>
      <c r="AK248" s="26">
        <v>0</v>
      </c>
      <c r="AL248" s="26">
        <v>25</v>
      </c>
      <c r="AM248" s="26">
        <v>26</v>
      </c>
      <c r="AN248" s="26">
        <v>13</v>
      </c>
      <c r="AO248" s="26">
        <f t="shared" si="18"/>
        <v>214</v>
      </c>
      <c r="AP248" s="12">
        <v>28</v>
      </c>
      <c r="AQ248" s="12">
        <v>10</v>
      </c>
      <c r="AR248" s="12">
        <v>20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24">
        <f t="shared" si="19"/>
        <v>58</v>
      </c>
      <c r="AZ248" s="27">
        <v>44128</v>
      </c>
      <c r="BA248" s="25" t="s">
        <v>1073</v>
      </c>
      <c r="BB248" s="25" t="s">
        <v>1073</v>
      </c>
      <c r="BC248" s="25" t="s">
        <v>799</v>
      </c>
      <c r="BD248" s="32">
        <v>0</v>
      </c>
    </row>
    <row r="249" spans="1:56" x14ac:dyDescent="0.25">
      <c r="A249" s="5">
        <v>208315</v>
      </c>
      <c r="B249" s="5" t="s">
        <v>944</v>
      </c>
      <c r="C249" s="26">
        <v>0</v>
      </c>
      <c r="D249" s="26">
        <v>0</v>
      </c>
      <c r="E249" s="26">
        <v>0</v>
      </c>
      <c r="F249" s="26">
        <v>0</v>
      </c>
      <c r="G249" s="26">
        <v>0</v>
      </c>
      <c r="H249" s="26">
        <v>0</v>
      </c>
      <c r="I249" s="26">
        <v>0</v>
      </c>
      <c r="J249" s="26">
        <v>0</v>
      </c>
      <c r="K249" s="26">
        <v>0</v>
      </c>
      <c r="L249" s="26">
        <v>0</v>
      </c>
      <c r="M249" s="26">
        <v>0</v>
      </c>
      <c r="N249" s="26">
        <v>0</v>
      </c>
      <c r="O249" s="26">
        <f t="shared" si="16"/>
        <v>0</v>
      </c>
      <c r="P249" s="26">
        <v>0</v>
      </c>
      <c r="Q249" s="26">
        <v>0</v>
      </c>
      <c r="R249" s="26">
        <v>0</v>
      </c>
      <c r="S249" s="26">
        <v>0</v>
      </c>
      <c r="T249" s="26">
        <v>0</v>
      </c>
      <c r="U249" s="26">
        <v>0</v>
      </c>
      <c r="V249" s="26"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f t="shared" si="17"/>
        <v>0</v>
      </c>
      <c r="AC249" s="26">
        <v>0</v>
      </c>
      <c r="AD249" s="26">
        <v>59.35</v>
      </c>
      <c r="AE249" s="26">
        <v>58.75</v>
      </c>
      <c r="AF249" s="26">
        <v>26.5</v>
      </c>
      <c r="AG249" s="26">
        <v>40</v>
      </c>
      <c r="AH249" s="26">
        <v>10</v>
      </c>
      <c r="AI249" s="26">
        <v>15</v>
      </c>
      <c r="AJ249" s="26">
        <v>0</v>
      </c>
      <c r="AK249" s="26">
        <v>0</v>
      </c>
      <c r="AL249" s="26">
        <v>0</v>
      </c>
      <c r="AM249" s="26">
        <v>0</v>
      </c>
      <c r="AN249" s="26">
        <v>0</v>
      </c>
      <c r="AO249" s="26">
        <f t="shared" si="18"/>
        <v>209.6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24">
        <f t="shared" si="19"/>
        <v>0</v>
      </c>
      <c r="AZ249" s="27">
        <v>44326</v>
      </c>
      <c r="BA249" s="25" t="s">
        <v>1073</v>
      </c>
      <c r="BB249" s="25" t="s">
        <v>1073</v>
      </c>
      <c r="BC249" s="25" t="s">
        <v>799</v>
      </c>
      <c r="BD249" s="32">
        <v>0</v>
      </c>
    </row>
    <row r="250" spans="1:56" x14ac:dyDescent="0.25">
      <c r="A250" s="5">
        <v>208509</v>
      </c>
      <c r="B250" s="5" t="s">
        <v>947</v>
      </c>
      <c r="C250" s="26">
        <v>0</v>
      </c>
      <c r="D250" s="26">
        <v>0</v>
      </c>
      <c r="E250" s="26">
        <v>0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26">
        <v>0</v>
      </c>
      <c r="M250" s="26">
        <v>0</v>
      </c>
      <c r="N250" s="26">
        <v>0</v>
      </c>
      <c r="O250" s="26">
        <f t="shared" si="16"/>
        <v>0</v>
      </c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6">
        <v>0</v>
      </c>
      <c r="V250" s="26">
        <v>0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f t="shared" si="17"/>
        <v>0</v>
      </c>
      <c r="AC250" s="26">
        <v>0</v>
      </c>
      <c r="AD250" s="26">
        <v>0</v>
      </c>
      <c r="AE250" s="26">
        <v>30</v>
      </c>
      <c r="AF250" s="26">
        <v>12.5</v>
      </c>
      <c r="AG250" s="26">
        <v>10</v>
      </c>
      <c r="AH250" s="26">
        <v>10</v>
      </c>
      <c r="AI250" s="26">
        <v>20</v>
      </c>
      <c r="AJ250" s="26">
        <v>32.5</v>
      </c>
      <c r="AK250" s="26">
        <v>35</v>
      </c>
      <c r="AL250" s="26">
        <v>15</v>
      </c>
      <c r="AM250" s="26">
        <v>15</v>
      </c>
      <c r="AN250" s="26">
        <v>10</v>
      </c>
      <c r="AO250" s="26">
        <f t="shared" si="18"/>
        <v>190</v>
      </c>
      <c r="AP250" s="12">
        <v>30</v>
      </c>
      <c r="AQ250" s="12">
        <v>30</v>
      </c>
      <c r="AR250" s="12">
        <v>37.5</v>
      </c>
      <c r="AS250" s="12">
        <v>20</v>
      </c>
      <c r="AT250" s="12">
        <v>45</v>
      </c>
      <c r="AU250" s="12">
        <v>1</v>
      </c>
      <c r="AV250" s="12">
        <v>37.75</v>
      </c>
      <c r="AW250" s="12">
        <v>27.5</v>
      </c>
      <c r="AX250" s="12">
        <v>15</v>
      </c>
      <c r="AY250" s="24">
        <f t="shared" si="19"/>
        <v>243.75</v>
      </c>
      <c r="AZ250" s="27">
        <v>44348</v>
      </c>
      <c r="BA250" s="25" t="s">
        <v>1073</v>
      </c>
      <c r="BB250" s="25" t="s">
        <v>1073</v>
      </c>
      <c r="BC250" s="25" t="s">
        <v>799</v>
      </c>
      <c r="BD250" s="32" t="s">
        <v>1141</v>
      </c>
    </row>
    <row r="251" spans="1:56" x14ac:dyDescent="0.25">
      <c r="A251" s="5">
        <v>209783</v>
      </c>
      <c r="B251" s="5" t="s">
        <v>1006</v>
      </c>
      <c r="C251" s="26">
        <v>0</v>
      </c>
      <c r="D251" s="26">
        <v>0</v>
      </c>
      <c r="E251" s="26">
        <v>0</v>
      </c>
      <c r="F251" s="26">
        <v>0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6">
        <f t="shared" si="16"/>
        <v>0</v>
      </c>
      <c r="P251" s="26">
        <v>0</v>
      </c>
      <c r="Q251" s="26">
        <v>0</v>
      </c>
      <c r="R251" s="26">
        <v>0</v>
      </c>
      <c r="S251" s="26">
        <v>0</v>
      </c>
      <c r="T251" s="26">
        <v>0</v>
      </c>
      <c r="U251" s="26">
        <v>0</v>
      </c>
      <c r="V251" s="26">
        <v>0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f t="shared" si="17"/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0</v>
      </c>
      <c r="AH251" s="26">
        <v>34</v>
      </c>
      <c r="AI251" s="26">
        <v>40</v>
      </c>
      <c r="AJ251" s="26">
        <v>12.5</v>
      </c>
      <c r="AK251" s="26">
        <v>11</v>
      </c>
      <c r="AL251" s="26">
        <v>27.5</v>
      </c>
      <c r="AM251" s="26">
        <v>15</v>
      </c>
      <c r="AN251" s="26">
        <v>26</v>
      </c>
      <c r="AO251" s="26">
        <f t="shared" si="18"/>
        <v>166</v>
      </c>
      <c r="AP251" s="12">
        <v>38.25</v>
      </c>
      <c r="AQ251" s="12">
        <v>5.5</v>
      </c>
      <c r="AR251" s="12">
        <v>25</v>
      </c>
      <c r="AS251" s="12">
        <v>29.5</v>
      </c>
      <c r="AT251" s="12">
        <v>10</v>
      </c>
      <c r="AU251" s="12">
        <v>22.5</v>
      </c>
      <c r="AV251" s="12">
        <v>19.75</v>
      </c>
      <c r="AW251" s="12">
        <v>18.75</v>
      </c>
      <c r="AX251" s="12">
        <v>20</v>
      </c>
      <c r="AY251" s="24">
        <f t="shared" si="19"/>
        <v>189.25</v>
      </c>
      <c r="AZ251" s="27">
        <v>44453</v>
      </c>
      <c r="BA251" s="25" t="s">
        <v>1073</v>
      </c>
      <c r="BB251" s="25" t="s">
        <v>1073</v>
      </c>
      <c r="BC251" s="25" t="s">
        <v>799</v>
      </c>
      <c r="BD251" s="32" t="s">
        <v>1200</v>
      </c>
    </row>
    <row r="252" spans="1:56" x14ac:dyDescent="0.25">
      <c r="A252" s="5">
        <v>211256</v>
      </c>
      <c r="B252" s="5" t="s">
        <v>1071</v>
      </c>
      <c r="C252" s="26">
        <v>0</v>
      </c>
      <c r="D252" s="26">
        <v>0</v>
      </c>
      <c r="E252" s="26">
        <v>0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f t="shared" si="16"/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f t="shared" si="17"/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15</v>
      </c>
      <c r="AM252" s="26">
        <v>50</v>
      </c>
      <c r="AN252" s="26">
        <v>100</v>
      </c>
      <c r="AO252" s="26">
        <f t="shared" si="18"/>
        <v>165</v>
      </c>
      <c r="AP252" s="12">
        <v>40</v>
      </c>
      <c r="AQ252" s="12">
        <v>100</v>
      </c>
      <c r="AR252" s="12">
        <v>111.5</v>
      </c>
      <c r="AS252" s="12">
        <v>100.55</v>
      </c>
      <c r="AT252" s="12">
        <v>74</v>
      </c>
      <c r="AU252" s="12">
        <v>95</v>
      </c>
      <c r="AV252" s="12">
        <v>49.5</v>
      </c>
      <c r="AW252" s="12">
        <v>58.7</v>
      </c>
      <c r="AX252" s="12">
        <v>66.5</v>
      </c>
      <c r="AY252" s="24">
        <f t="shared" si="19"/>
        <v>695.75</v>
      </c>
      <c r="AZ252" s="27">
        <v>44587</v>
      </c>
      <c r="BA252" s="27" t="s">
        <v>1073</v>
      </c>
      <c r="BB252" s="25" t="s">
        <v>1073</v>
      </c>
      <c r="BC252" s="25" t="s">
        <v>799</v>
      </c>
      <c r="BD252" s="32">
        <v>0</v>
      </c>
    </row>
    <row r="253" spans="1:56" x14ac:dyDescent="0.25">
      <c r="A253" s="25">
        <v>179395</v>
      </c>
      <c r="B253" s="25" t="s">
        <v>577</v>
      </c>
      <c r="C253" s="26">
        <v>0</v>
      </c>
      <c r="D253" s="26">
        <v>0</v>
      </c>
      <c r="E253" s="26">
        <v>0</v>
      </c>
      <c r="F253" s="26">
        <v>0</v>
      </c>
      <c r="G253" s="26">
        <v>0</v>
      </c>
      <c r="H253" s="26">
        <v>7.5</v>
      </c>
      <c r="I253" s="26">
        <v>7.5</v>
      </c>
      <c r="J253" s="26">
        <v>15</v>
      </c>
      <c r="K253" s="26">
        <v>15</v>
      </c>
      <c r="L253" s="26">
        <v>7.5</v>
      </c>
      <c r="M253" s="26">
        <v>7.5</v>
      </c>
      <c r="N253" s="26">
        <v>15</v>
      </c>
      <c r="O253" s="26">
        <f t="shared" si="16"/>
        <v>75</v>
      </c>
      <c r="P253" s="26">
        <v>0</v>
      </c>
      <c r="Q253" s="26">
        <v>15</v>
      </c>
      <c r="R253" s="26">
        <v>10</v>
      </c>
      <c r="S253" s="26">
        <v>10</v>
      </c>
      <c r="T253" s="26">
        <v>10</v>
      </c>
      <c r="U253" s="26">
        <v>7.5</v>
      </c>
      <c r="V253" s="26">
        <v>10</v>
      </c>
      <c r="W253" s="26">
        <v>0</v>
      </c>
      <c r="X253" s="26">
        <v>0</v>
      </c>
      <c r="Y253" s="26">
        <v>10</v>
      </c>
      <c r="Z253" s="26">
        <v>0</v>
      </c>
      <c r="AA253" s="26">
        <v>0</v>
      </c>
      <c r="AB253" s="26">
        <f t="shared" si="17"/>
        <v>72.5</v>
      </c>
      <c r="AC253" s="26">
        <v>0</v>
      </c>
      <c r="AD253" s="26">
        <v>26.5</v>
      </c>
      <c r="AE253" s="26">
        <v>12.5</v>
      </c>
      <c r="AF253" s="26">
        <v>0</v>
      </c>
      <c r="AG253" s="26">
        <v>7.75</v>
      </c>
      <c r="AH253" s="26">
        <v>12.5</v>
      </c>
      <c r="AI253" s="26">
        <v>30</v>
      </c>
      <c r="AJ253" s="26">
        <v>14.5</v>
      </c>
      <c r="AK253" s="26">
        <v>19</v>
      </c>
      <c r="AL253" s="26">
        <v>15.5</v>
      </c>
      <c r="AM253" s="26">
        <v>10</v>
      </c>
      <c r="AN253" s="26">
        <v>7.5</v>
      </c>
      <c r="AO253" s="26">
        <f t="shared" si="18"/>
        <v>155.75</v>
      </c>
      <c r="AP253" s="12">
        <v>15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24">
        <f t="shared" si="19"/>
        <v>15</v>
      </c>
      <c r="AZ253" s="27">
        <v>43717</v>
      </c>
      <c r="BA253" s="25" t="s">
        <v>1073</v>
      </c>
      <c r="BB253" s="25" t="s">
        <v>1073</v>
      </c>
      <c r="BC253" s="25" t="s">
        <v>799</v>
      </c>
      <c r="BD253" s="32" t="s">
        <v>1140</v>
      </c>
    </row>
    <row r="254" spans="1:56" x14ac:dyDescent="0.25">
      <c r="A254" s="25">
        <v>173652</v>
      </c>
      <c r="B254" s="25" t="s">
        <v>367</v>
      </c>
      <c r="C254" s="26">
        <v>31</v>
      </c>
      <c r="D254" s="26">
        <v>20</v>
      </c>
      <c r="E254" s="26">
        <v>20</v>
      </c>
      <c r="F254" s="26">
        <v>15</v>
      </c>
      <c r="G254" s="26">
        <v>25</v>
      </c>
      <c r="H254" s="26">
        <v>2.5</v>
      </c>
      <c r="I254" s="26">
        <v>7.5</v>
      </c>
      <c r="J254" s="26">
        <v>10.5</v>
      </c>
      <c r="K254" s="26">
        <v>10</v>
      </c>
      <c r="L254" s="26">
        <v>7.5</v>
      </c>
      <c r="M254" s="26">
        <v>23.75</v>
      </c>
      <c r="N254" s="26">
        <v>11</v>
      </c>
      <c r="O254" s="26">
        <f t="shared" si="16"/>
        <v>183.75</v>
      </c>
      <c r="P254" s="26">
        <v>0</v>
      </c>
      <c r="Q254" s="26">
        <v>20.3</v>
      </c>
      <c r="R254" s="26">
        <v>22.5</v>
      </c>
      <c r="S254" s="26">
        <v>20</v>
      </c>
      <c r="T254" s="26">
        <v>5.5</v>
      </c>
      <c r="U254" s="26">
        <v>32.5</v>
      </c>
      <c r="V254" s="26">
        <v>7.5</v>
      </c>
      <c r="W254" s="26">
        <v>23</v>
      </c>
      <c r="X254" s="26">
        <v>9.5</v>
      </c>
      <c r="Y254" s="26">
        <v>10</v>
      </c>
      <c r="Z254" s="26">
        <v>25.5</v>
      </c>
      <c r="AA254" s="26">
        <v>51.25</v>
      </c>
      <c r="AB254" s="26">
        <f t="shared" si="17"/>
        <v>227.55</v>
      </c>
      <c r="AC254" s="26">
        <v>35</v>
      </c>
      <c r="AD254" s="26">
        <v>0</v>
      </c>
      <c r="AE254" s="26">
        <v>15</v>
      </c>
      <c r="AF254" s="26">
        <v>15</v>
      </c>
      <c r="AG254" s="26">
        <v>15.75</v>
      </c>
      <c r="AH254" s="26">
        <v>14.9</v>
      </c>
      <c r="AI254" s="26">
        <v>22.5</v>
      </c>
      <c r="AJ254" s="26">
        <v>17.5</v>
      </c>
      <c r="AK254" s="26">
        <v>2.5</v>
      </c>
      <c r="AL254" s="26">
        <v>0</v>
      </c>
      <c r="AM254" s="26">
        <v>0</v>
      </c>
      <c r="AN254" s="26">
        <v>0</v>
      </c>
      <c r="AO254" s="26">
        <f t="shared" si="18"/>
        <v>138.15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24">
        <f t="shared" si="19"/>
        <v>0</v>
      </c>
      <c r="AZ254" s="27">
        <v>43063</v>
      </c>
      <c r="BA254" s="25" t="s">
        <v>1073</v>
      </c>
      <c r="BB254" s="25" t="s">
        <v>1073</v>
      </c>
      <c r="BC254" s="25" t="s">
        <v>799</v>
      </c>
      <c r="BD254" s="32" t="s">
        <v>1142</v>
      </c>
    </row>
    <row r="255" spans="1:56" x14ac:dyDescent="0.25">
      <c r="A255" s="5">
        <v>211342</v>
      </c>
      <c r="B255" s="5" t="s">
        <v>1076</v>
      </c>
      <c r="C255" s="26">
        <v>0</v>
      </c>
      <c r="D255" s="26">
        <v>0</v>
      </c>
      <c r="E255" s="26">
        <v>0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0</v>
      </c>
      <c r="M255" s="26">
        <v>0</v>
      </c>
      <c r="N255" s="26">
        <v>0</v>
      </c>
      <c r="O255" s="26">
        <f t="shared" si="16"/>
        <v>0</v>
      </c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f t="shared" si="17"/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M255" s="26">
        <v>50</v>
      </c>
      <c r="AN255" s="26">
        <v>71.5</v>
      </c>
      <c r="AO255" s="26">
        <f t="shared" si="18"/>
        <v>121.5</v>
      </c>
      <c r="AP255" s="12">
        <v>53.5</v>
      </c>
      <c r="AQ255" s="12">
        <v>32.5</v>
      </c>
      <c r="AR255" s="12">
        <v>50</v>
      </c>
      <c r="AS255" s="12">
        <v>72</v>
      </c>
      <c r="AT255" s="12">
        <v>86.5</v>
      </c>
      <c r="AU255" s="12">
        <v>110</v>
      </c>
      <c r="AV255" s="12">
        <v>105.5</v>
      </c>
      <c r="AW255" s="12">
        <v>64</v>
      </c>
      <c r="AX255" s="12">
        <v>110</v>
      </c>
      <c r="AY255" s="24">
        <f t="shared" si="19"/>
        <v>684</v>
      </c>
      <c r="AZ255" s="27">
        <v>44593</v>
      </c>
      <c r="BA255" s="25" t="s">
        <v>1073</v>
      </c>
      <c r="BB255" s="25" t="s">
        <v>1073</v>
      </c>
      <c r="BC255" s="25" t="s">
        <v>799</v>
      </c>
      <c r="BD255" s="32">
        <v>0</v>
      </c>
    </row>
    <row r="256" spans="1:56" x14ac:dyDescent="0.25">
      <c r="A256" s="25">
        <v>179927</v>
      </c>
      <c r="B256" s="25" t="s">
        <v>615</v>
      </c>
      <c r="C256" s="26">
        <v>0</v>
      </c>
      <c r="D256" s="26">
        <v>0</v>
      </c>
      <c r="E256" s="26">
        <v>0</v>
      </c>
      <c r="F256" s="26">
        <v>0</v>
      </c>
      <c r="G256" s="26">
        <v>0</v>
      </c>
      <c r="H256" s="26">
        <v>0</v>
      </c>
      <c r="I256" s="26">
        <v>0</v>
      </c>
      <c r="J256" s="26">
        <v>55</v>
      </c>
      <c r="K256" s="26">
        <v>45.5</v>
      </c>
      <c r="L256" s="26">
        <v>57.25</v>
      </c>
      <c r="M256" s="26">
        <v>70</v>
      </c>
      <c r="N256" s="26">
        <v>12</v>
      </c>
      <c r="O256" s="26">
        <f t="shared" si="16"/>
        <v>239.75</v>
      </c>
      <c r="P256" s="26">
        <v>0</v>
      </c>
      <c r="Q256" s="26">
        <v>0</v>
      </c>
      <c r="R256" s="26">
        <v>0</v>
      </c>
      <c r="S256" s="26">
        <v>40.5</v>
      </c>
      <c r="T256" s="26">
        <v>20</v>
      </c>
      <c r="U256" s="26">
        <v>31.75</v>
      </c>
      <c r="V256" s="26">
        <v>24</v>
      </c>
      <c r="W256" s="26">
        <v>16</v>
      </c>
      <c r="X256" s="26">
        <v>42</v>
      </c>
      <c r="Y256" s="26">
        <v>1</v>
      </c>
      <c r="Z256" s="26">
        <v>0</v>
      </c>
      <c r="AA256" s="26">
        <v>25.5</v>
      </c>
      <c r="AB256" s="26">
        <f t="shared" si="17"/>
        <v>200.75</v>
      </c>
      <c r="AC256" s="26">
        <v>10</v>
      </c>
      <c r="AD256" s="26">
        <v>0</v>
      </c>
      <c r="AE256" s="26">
        <v>38</v>
      </c>
      <c r="AF256" s="26">
        <v>24.65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35</v>
      </c>
      <c r="AM256" s="26">
        <v>2.5</v>
      </c>
      <c r="AN256" s="26">
        <v>10.5</v>
      </c>
      <c r="AO256" s="26">
        <f t="shared" si="18"/>
        <v>120.65</v>
      </c>
      <c r="AP256" s="12">
        <v>22</v>
      </c>
      <c r="AQ256" s="12">
        <v>2.5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24">
        <f t="shared" si="19"/>
        <v>24.5</v>
      </c>
      <c r="AZ256" s="27">
        <v>43770</v>
      </c>
      <c r="BA256" s="25" t="s">
        <v>1073</v>
      </c>
      <c r="BB256" s="25" t="s">
        <v>1073</v>
      </c>
      <c r="BC256" s="25" t="s">
        <v>799</v>
      </c>
      <c r="BD256" s="32">
        <v>0</v>
      </c>
    </row>
    <row r="257" spans="1:56" x14ac:dyDescent="0.25">
      <c r="A257" s="5">
        <v>208602</v>
      </c>
      <c r="B257" s="5" t="s">
        <v>755</v>
      </c>
      <c r="C257" s="26">
        <v>0</v>
      </c>
      <c r="D257" s="26">
        <v>0</v>
      </c>
      <c r="E257" s="26">
        <v>0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  <c r="O257" s="26">
        <f t="shared" si="16"/>
        <v>0</v>
      </c>
      <c r="P257" s="26">
        <v>0</v>
      </c>
      <c r="Q257" s="26">
        <v>0</v>
      </c>
      <c r="R257" s="26">
        <v>0</v>
      </c>
      <c r="S257" s="26">
        <v>0</v>
      </c>
      <c r="T257" s="26">
        <v>0</v>
      </c>
      <c r="U257" s="26">
        <v>0</v>
      </c>
      <c r="V257" s="26"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f t="shared" si="17"/>
        <v>0</v>
      </c>
      <c r="AC257" s="26">
        <v>0</v>
      </c>
      <c r="AD257" s="26">
        <v>0</v>
      </c>
      <c r="AE257" s="26">
        <v>20</v>
      </c>
      <c r="AF257" s="26">
        <v>20</v>
      </c>
      <c r="AG257" s="26">
        <v>20</v>
      </c>
      <c r="AH257" s="26">
        <v>8</v>
      </c>
      <c r="AI257" s="26">
        <v>0</v>
      </c>
      <c r="AJ257" s="26">
        <v>18</v>
      </c>
      <c r="AK257" s="26">
        <v>10</v>
      </c>
      <c r="AL257" s="26">
        <v>19</v>
      </c>
      <c r="AM257" s="26">
        <v>0</v>
      </c>
      <c r="AN257" s="26">
        <v>0</v>
      </c>
      <c r="AO257" s="26">
        <f t="shared" si="18"/>
        <v>115</v>
      </c>
      <c r="AP257" s="12">
        <v>20</v>
      </c>
      <c r="AQ257" s="12">
        <v>20</v>
      </c>
      <c r="AR257" s="12">
        <v>30</v>
      </c>
      <c r="AS257" s="12">
        <v>0</v>
      </c>
      <c r="AT257" s="12">
        <v>20</v>
      </c>
      <c r="AU257" s="12">
        <v>10</v>
      </c>
      <c r="AV257" s="12">
        <v>0</v>
      </c>
      <c r="AW257" s="12">
        <v>30</v>
      </c>
      <c r="AX257" s="12">
        <v>0</v>
      </c>
      <c r="AY257" s="24">
        <f t="shared" si="19"/>
        <v>130</v>
      </c>
      <c r="AZ257" s="27">
        <v>44359</v>
      </c>
      <c r="BA257" s="25" t="s">
        <v>1073</v>
      </c>
      <c r="BB257" s="25" t="s">
        <v>1073</v>
      </c>
      <c r="BC257" s="25" t="s">
        <v>799</v>
      </c>
      <c r="BD257" s="32" t="s">
        <v>1141</v>
      </c>
    </row>
    <row r="258" spans="1:56" x14ac:dyDescent="0.25">
      <c r="A258" s="5">
        <v>209765</v>
      </c>
      <c r="B258" s="5" t="s">
        <v>1014</v>
      </c>
      <c r="C258" s="26">
        <v>0</v>
      </c>
      <c r="D258" s="26">
        <v>0</v>
      </c>
      <c r="E258" s="26">
        <v>0</v>
      </c>
      <c r="F258" s="26">
        <v>0</v>
      </c>
      <c r="G258" s="26">
        <v>0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0</v>
      </c>
      <c r="O258" s="26">
        <f t="shared" si="16"/>
        <v>0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6">
        <v>0</v>
      </c>
      <c r="V258" s="26">
        <v>0</v>
      </c>
      <c r="W258" s="26">
        <v>0</v>
      </c>
      <c r="X258" s="26">
        <v>0</v>
      </c>
      <c r="Y258" s="26">
        <v>0</v>
      </c>
      <c r="Z258" s="26">
        <v>0</v>
      </c>
      <c r="AA258" s="26">
        <v>0</v>
      </c>
      <c r="AB258" s="26">
        <f t="shared" si="17"/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36.25</v>
      </c>
      <c r="AJ258" s="26">
        <v>23</v>
      </c>
      <c r="AK258" s="26">
        <v>15</v>
      </c>
      <c r="AL258" s="26">
        <v>7.5</v>
      </c>
      <c r="AM258" s="26">
        <v>10</v>
      </c>
      <c r="AN258" s="26">
        <v>22.5</v>
      </c>
      <c r="AO258" s="26">
        <f t="shared" si="18"/>
        <v>114.25</v>
      </c>
      <c r="AP258" s="12">
        <v>22.25</v>
      </c>
      <c r="AQ258" s="12">
        <v>17.5</v>
      </c>
      <c r="AR258" s="12">
        <v>35.5</v>
      </c>
      <c r="AS258" s="12">
        <v>10</v>
      </c>
      <c r="AT258" s="12">
        <v>22.5</v>
      </c>
      <c r="AU258" s="12">
        <v>12.5</v>
      </c>
      <c r="AV258" s="12">
        <v>20</v>
      </c>
      <c r="AW258" s="12">
        <v>20</v>
      </c>
      <c r="AX258" s="12">
        <v>12.5</v>
      </c>
      <c r="AY258" s="24">
        <f t="shared" si="19"/>
        <v>172.75</v>
      </c>
      <c r="AZ258" s="27">
        <v>44452</v>
      </c>
      <c r="BA258" s="25" t="s">
        <v>1073</v>
      </c>
      <c r="BB258" s="25" t="s">
        <v>1073</v>
      </c>
      <c r="BC258" s="25" t="s">
        <v>799</v>
      </c>
      <c r="BD258" s="32" t="s">
        <v>1140</v>
      </c>
    </row>
    <row r="259" spans="1:56" x14ac:dyDescent="0.25">
      <c r="A259" s="25">
        <v>145956</v>
      </c>
      <c r="B259" s="25" t="s">
        <v>178</v>
      </c>
      <c r="C259" s="26">
        <v>15</v>
      </c>
      <c r="D259" s="26">
        <v>19.75</v>
      </c>
      <c r="E259" s="26">
        <v>13</v>
      </c>
      <c r="F259" s="26">
        <v>2.5</v>
      </c>
      <c r="G259" s="26">
        <v>0</v>
      </c>
      <c r="H259" s="26">
        <v>7.5</v>
      </c>
      <c r="I259" s="26">
        <v>5</v>
      </c>
      <c r="J259" s="26">
        <v>17.5</v>
      </c>
      <c r="K259" s="26">
        <v>5</v>
      </c>
      <c r="L259" s="26">
        <v>10</v>
      </c>
      <c r="M259" s="26">
        <v>5</v>
      </c>
      <c r="N259" s="26">
        <v>0</v>
      </c>
      <c r="O259" s="26">
        <f t="shared" si="16"/>
        <v>100.25</v>
      </c>
      <c r="P259" s="26">
        <v>0</v>
      </c>
      <c r="Q259" s="26">
        <v>0</v>
      </c>
      <c r="R259" s="26">
        <v>17.5</v>
      </c>
      <c r="S259" s="26">
        <v>0</v>
      </c>
      <c r="T259" s="26">
        <v>0</v>
      </c>
      <c r="U259" s="26">
        <v>2.5</v>
      </c>
      <c r="V259" s="26">
        <v>19.5</v>
      </c>
      <c r="W259" s="26">
        <v>15</v>
      </c>
      <c r="X259" s="26">
        <v>2.5</v>
      </c>
      <c r="Y259" s="26">
        <v>5</v>
      </c>
      <c r="Z259" s="26">
        <v>5</v>
      </c>
      <c r="AA259" s="26">
        <v>10</v>
      </c>
      <c r="AB259" s="26">
        <f t="shared" si="17"/>
        <v>77</v>
      </c>
      <c r="AC259" s="26">
        <v>10</v>
      </c>
      <c r="AD259" s="26">
        <v>6</v>
      </c>
      <c r="AE259" s="26">
        <v>0</v>
      </c>
      <c r="AF259" s="26">
        <v>20</v>
      </c>
      <c r="AG259" s="26">
        <v>7.5</v>
      </c>
      <c r="AH259" s="26">
        <v>7.5</v>
      </c>
      <c r="AI259" s="26">
        <v>7.5</v>
      </c>
      <c r="AJ259" s="26">
        <v>5</v>
      </c>
      <c r="AK259" s="26">
        <v>8.75</v>
      </c>
      <c r="AL259" s="26">
        <v>10</v>
      </c>
      <c r="AM259" s="26">
        <v>7.5</v>
      </c>
      <c r="AN259" s="26">
        <v>13.5</v>
      </c>
      <c r="AO259" s="26">
        <f t="shared" si="18"/>
        <v>103.25</v>
      </c>
      <c r="AP259" s="12">
        <v>2.5</v>
      </c>
      <c r="AQ259" s="12">
        <v>10</v>
      </c>
      <c r="AR259" s="12">
        <v>31.25</v>
      </c>
      <c r="AS259" s="12">
        <v>0</v>
      </c>
      <c r="AT259" s="12">
        <v>0</v>
      </c>
      <c r="AU259" s="12">
        <v>10</v>
      </c>
      <c r="AV259" s="12">
        <v>5</v>
      </c>
      <c r="AW259" s="12">
        <v>5</v>
      </c>
      <c r="AX259" s="12">
        <v>10</v>
      </c>
      <c r="AY259" s="24">
        <f t="shared" si="19"/>
        <v>73.75</v>
      </c>
      <c r="AZ259" s="27">
        <v>41985</v>
      </c>
      <c r="BA259" s="25" t="s">
        <v>1073</v>
      </c>
      <c r="BB259" s="25" t="s">
        <v>1073</v>
      </c>
      <c r="BC259" s="25" t="s">
        <v>799</v>
      </c>
      <c r="BD259" s="32" t="s">
        <v>1200</v>
      </c>
    </row>
    <row r="260" spans="1:56" x14ac:dyDescent="0.25">
      <c r="A260" s="25">
        <v>202470</v>
      </c>
      <c r="B260" s="25" t="s">
        <v>669</v>
      </c>
      <c r="C260" s="26">
        <v>0</v>
      </c>
      <c r="D260" s="26">
        <v>0</v>
      </c>
      <c r="E260" s="26">
        <v>0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26">
        <v>38.5</v>
      </c>
      <c r="N260" s="26">
        <v>17.5</v>
      </c>
      <c r="O260" s="26">
        <f t="shared" si="16"/>
        <v>56</v>
      </c>
      <c r="P260" s="26">
        <v>0</v>
      </c>
      <c r="Q260" s="26">
        <v>0</v>
      </c>
      <c r="R260" s="26">
        <v>0</v>
      </c>
      <c r="S260" s="26">
        <v>23.75</v>
      </c>
      <c r="T260" s="26">
        <v>0</v>
      </c>
      <c r="U260" s="26">
        <v>30</v>
      </c>
      <c r="V260" s="26">
        <v>10</v>
      </c>
      <c r="W260" s="26">
        <v>55</v>
      </c>
      <c r="X260" s="26">
        <v>35</v>
      </c>
      <c r="Y260" s="26">
        <v>13</v>
      </c>
      <c r="Z260" s="26">
        <v>35</v>
      </c>
      <c r="AA260" s="26">
        <v>25</v>
      </c>
      <c r="AB260" s="26">
        <f t="shared" si="17"/>
        <v>226.75</v>
      </c>
      <c r="AC260" s="26">
        <v>15</v>
      </c>
      <c r="AD260" s="26">
        <v>0</v>
      </c>
      <c r="AE260" s="26">
        <v>0</v>
      </c>
      <c r="AF260" s="26">
        <v>0</v>
      </c>
      <c r="AG260" s="26">
        <v>0</v>
      </c>
      <c r="AH260" s="26">
        <v>45</v>
      </c>
      <c r="AI260" s="26">
        <v>0</v>
      </c>
      <c r="AJ260" s="26">
        <v>10</v>
      </c>
      <c r="AK260" s="26">
        <v>20</v>
      </c>
      <c r="AL260" s="26">
        <v>0</v>
      </c>
      <c r="AM260" s="26">
        <v>0</v>
      </c>
      <c r="AN260" s="26">
        <v>10</v>
      </c>
      <c r="AO260" s="26">
        <f t="shared" si="18"/>
        <v>100</v>
      </c>
      <c r="AP260" s="12">
        <v>15</v>
      </c>
      <c r="AQ260" s="12">
        <v>15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24">
        <f t="shared" si="19"/>
        <v>30</v>
      </c>
      <c r="AZ260" s="27">
        <v>43874</v>
      </c>
      <c r="BA260" s="25" t="s">
        <v>1073</v>
      </c>
      <c r="BB260" s="25" t="s">
        <v>1073</v>
      </c>
      <c r="BC260" s="25" t="s">
        <v>799</v>
      </c>
      <c r="BD260" s="32" t="s">
        <v>1141</v>
      </c>
    </row>
    <row r="261" spans="1:56" x14ac:dyDescent="0.25">
      <c r="A261" s="5">
        <v>208631</v>
      </c>
      <c r="B261" s="5" t="s">
        <v>950</v>
      </c>
      <c r="C261" s="26">
        <v>0</v>
      </c>
      <c r="D261" s="26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6">
        <f t="shared" si="16"/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</v>
      </c>
      <c r="U261" s="26">
        <v>0</v>
      </c>
      <c r="V261" s="26"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f t="shared" si="17"/>
        <v>0</v>
      </c>
      <c r="AC261" s="26">
        <v>0</v>
      </c>
      <c r="AD261" s="26">
        <v>0</v>
      </c>
      <c r="AE261" s="26">
        <v>7.5</v>
      </c>
      <c r="AF261" s="26">
        <v>15</v>
      </c>
      <c r="AG261" s="26">
        <v>12.5</v>
      </c>
      <c r="AH261" s="26">
        <v>4</v>
      </c>
      <c r="AI261" s="26">
        <v>7.5</v>
      </c>
      <c r="AJ261" s="26">
        <v>10</v>
      </c>
      <c r="AK261" s="26">
        <v>12.5</v>
      </c>
      <c r="AL261" s="26">
        <v>10</v>
      </c>
      <c r="AM261" s="26">
        <v>2.5</v>
      </c>
      <c r="AN261" s="26">
        <v>7.5</v>
      </c>
      <c r="AO261" s="26">
        <f t="shared" si="18"/>
        <v>89</v>
      </c>
      <c r="AP261" s="12">
        <v>10</v>
      </c>
      <c r="AQ261" s="12">
        <v>0</v>
      </c>
      <c r="AR261" s="12">
        <v>5</v>
      </c>
      <c r="AS261" s="12">
        <v>0</v>
      </c>
      <c r="AT261" s="12">
        <v>5</v>
      </c>
      <c r="AU261" s="12">
        <v>2</v>
      </c>
      <c r="AV261" s="12">
        <v>0</v>
      </c>
      <c r="AW261" s="12">
        <v>5</v>
      </c>
      <c r="AX261" s="12">
        <v>2.5</v>
      </c>
      <c r="AY261" s="24">
        <f t="shared" si="19"/>
        <v>29.5</v>
      </c>
      <c r="AZ261" s="27">
        <v>44363</v>
      </c>
      <c r="BA261" s="25" t="s">
        <v>1073</v>
      </c>
      <c r="BB261" s="25" t="s">
        <v>1073</v>
      </c>
      <c r="BC261" s="25" t="s">
        <v>799</v>
      </c>
      <c r="BD261" s="32" t="s">
        <v>1140</v>
      </c>
    </row>
    <row r="262" spans="1:56" x14ac:dyDescent="0.25">
      <c r="A262" s="5">
        <v>210897</v>
      </c>
      <c r="B262" s="5" t="s">
        <v>1049</v>
      </c>
      <c r="C262" s="26">
        <v>0</v>
      </c>
      <c r="D262" s="26">
        <v>0</v>
      </c>
      <c r="E262" s="26">
        <v>0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0</v>
      </c>
      <c r="L262" s="26">
        <v>0</v>
      </c>
      <c r="M262" s="26">
        <v>0</v>
      </c>
      <c r="N262" s="26">
        <v>0</v>
      </c>
      <c r="O262" s="26">
        <f t="shared" si="16"/>
        <v>0</v>
      </c>
      <c r="P262" s="26">
        <v>0</v>
      </c>
      <c r="Q262" s="26">
        <v>0</v>
      </c>
      <c r="R262" s="26">
        <v>0</v>
      </c>
      <c r="S262" s="26">
        <v>0</v>
      </c>
      <c r="T262" s="26">
        <v>0</v>
      </c>
      <c r="U262" s="26">
        <v>0</v>
      </c>
      <c r="V262" s="26"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f t="shared" si="17"/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1</v>
      </c>
      <c r="AL262" s="26">
        <v>41.5</v>
      </c>
      <c r="AM262" s="26">
        <v>16.25</v>
      </c>
      <c r="AN262" s="26">
        <v>0</v>
      </c>
      <c r="AO262" s="26">
        <f t="shared" si="18"/>
        <v>58.75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24">
        <f t="shared" si="19"/>
        <v>0</v>
      </c>
      <c r="AZ262" s="27">
        <v>44554</v>
      </c>
      <c r="BA262" s="25" t="s">
        <v>1073</v>
      </c>
      <c r="BB262" s="25" t="s">
        <v>1073</v>
      </c>
      <c r="BC262" s="25" t="s">
        <v>799</v>
      </c>
      <c r="BD262" s="32" t="s">
        <v>1200</v>
      </c>
    </row>
    <row r="263" spans="1:56" x14ac:dyDescent="0.25">
      <c r="A263" s="5">
        <v>211710</v>
      </c>
      <c r="B263" s="5" t="s">
        <v>1080</v>
      </c>
      <c r="C263" s="26">
        <v>0</v>
      </c>
      <c r="D263" s="26">
        <v>0</v>
      </c>
      <c r="E263" s="26">
        <v>0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6">
        <f t="shared" si="16"/>
        <v>0</v>
      </c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0</v>
      </c>
      <c r="V263" s="26">
        <v>0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f t="shared" si="17"/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0</v>
      </c>
      <c r="AJ263" s="26">
        <v>0</v>
      </c>
      <c r="AK263" s="26">
        <v>0</v>
      </c>
      <c r="AL263" s="26">
        <v>0</v>
      </c>
      <c r="AM263" s="26">
        <v>0</v>
      </c>
      <c r="AN263" s="26">
        <v>50</v>
      </c>
      <c r="AO263" s="26">
        <f t="shared" si="18"/>
        <v>50</v>
      </c>
      <c r="AP263" s="12">
        <v>30</v>
      </c>
      <c r="AQ263" s="12">
        <v>30</v>
      </c>
      <c r="AR263" s="12">
        <v>60</v>
      </c>
      <c r="AS263" s="12">
        <v>82</v>
      </c>
      <c r="AT263" s="12">
        <v>75.05</v>
      </c>
      <c r="AU263" s="12">
        <v>70.5</v>
      </c>
      <c r="AV263" s="12">
        <v>65</v>
      </c>
      <c r="AW263" s="12">
        <v>83</v>
      </c>
      <c r="AX263" s="12">
        <v>101</v>
      </c>
      <c r="AY263" s="24">
        <f t="shared" si="19"/>
        <v>596.54999999999995</v>
      </c>
      <c r="AZ263" s="31">
        <v>44620</v>
      </c>
      <c r="BA263" s="33" t="s">
        <v>1073</v>
      </c>
      <c r="BB263" s="33" t="s">
        <v>1073</v>
      </c>
      <c r="BC263" s="33" t="s">
        <v>799</v>
      </c>
      <c r="BD263" s="32">
        <v>0</v>
      </c>
    </row>
    <row r="264" spans="1:56" x14ac:dyDescent="0.25">
      <c r="A264" s="25">
        <v>174693</v>
      </c>
      <c r="B264" s="25" t="s">
        <v>393</v>
      </c>
      <c r="C264" s="26">
        <v>0</v>
      </c>
      <c r="D264" s="26">
        <v>10</v>
      </c>
      <c r="E264" s="26">
        <v>10</v>
      </c>
      <c r="F264" s="26">
        <v>11</v>
      </c>
      <c r="G264" s="26">
        <v>40</v>
      </c>
      <c r="H264" s="26">
        <v>15</v>
      </c>
      <c r="I264" s="26">
        <v>20</v>
      </c>
      <c r="J264" s="26">
        <v>17.5</v>
      </c>
      <c r="K264" s="26">
        <v>5</v>
      </c>
      <c r="L264" s="26">
        <v>13.5</v>
      </c>
      <c r="M264" s="26">
        <v>28.5</v>
      </c>
      <c r="N264" s="26">
        <v>22</v>
      </c>
      <c r="O264" s="26">
        <f t="shared" si="16"/>
        <v>192.5</v>
      </c>
      <c r="P264" s="26">
        <v>0</v>
      </c>
      <c r="Q264" s="26">
        <v>30</v>
      </c>
      <c r="R264" s="26">
        <v>20</v>
      </c>
      <c r="S264" s="26">
        <v>10</v>
      </c>
      <c r="T264" s="26">
        <v>200.75</v>
      </c>
      <c r="U264" s="26">
        <v>74</v>
      </c>
      <c r="V264" s="26">
        <v>190.95</v>
      </c>
      <c r="W264" s="26">
        <v>159.85</v>
      </c>
      <c r="X264" s="26">
        <v>189.5</v>
      </c>
      <c r="Y264" s="26">
        <v>151.85</v>
      </c>
      <c r="Z264" s="26">
        <v>184</v>
      </c>
      <c r="AA264" s="26">
        <v>227.9</v>
      </c>
      <c r="AB264" s="26">
        <f t="shared" si="17"/>
        <v>1438.8000000000002</v>
      </c>
      <c r="AC264" s="26">
        <v>47.75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  <c r="AM264" s="26">
        <v>0</v>
      </c>
      <c r="AN264" s="26">
        <v>0</v>
      </c>
      <c r="AO264" s="26">
        <f t="shared" si="18"/>
        <v>47.75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24">
        <f t="shared" si="19"/>
        <v>0</v>
      </c>
      <c r="AZ264" s="27">
        <v>43137</v>
      </c>
      <c r="BA264" s="25" t="s">
        <v>1073</v>
      </c>
      <c r="BB264" s="25" t="s">
        <v>1073</v>
      </c>
      <c r="BC264" s="25" t="s">
        <v>799</v>
      </c>
      <c r="BD264" s="32">
        <v>0</v>
      </c>
    </row>
    <row r="265" spans="1:56" x14ac:dyDescent="0.25">
      <c r="A265" s="25">
        <v>206545</v>
      </c>
      <c r="B265" s="25" t="s">
        <v>873</v>
      </c>
      <c r="C265" s="26">
        <v>0</v>
      </c>
      <c r="D265" s="26">
        <v>0</v>
      </c>
      <c r="E265" s="26">
        <v>0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f t="shared" si="16"/>
        <v>0</v>
      </c>
      <c r="P265" s="26">
        <v>0</v>
      </c>
      <c r="Q265" s="26">
        <v>0</v>
      </c>
      <c r="R265" s="26">
        <v>0</v>
      </c>
      <c r="S265" s="26">
        <v>0</v>
      </c>
      <c r="T265" s="26">
        <v>0</v>
      </c>
      <c r="U265" s="26">
        <v>0</v>
      </c>
      <c r="V265" s="26">
        <v>0</v>
      </c>
      <c r="W265" s="26">
        <v>0</v>
      </c>
      <c r="X265" s="26">
        <v>0</v>
      </c>
      <c r="Y265" s="26">
        <v>15</v>
      </c>
      <c r="Z265" s="26">
        <v>0</v>
      </c>
      <c r="AA265" s="26">
        <v>0</v>
      </c>
      <c r="AB265" s="26">
        <f t="shared" si="17"/>
        <v>15</v>
      </c>
      <c r="AC265" s="26">
        <v>5</v>
      </c>
      <c r="AD265" s="26">
        <v>10</v>
      </c>
      <c r="AE265" s="26">
        <v>5</v>
      </c>
      <c r="AF265" s="26">
        <v>12</v>
      </c>
      <c r="AG265" s="26">
        <v>0</v>
      </c>
      <c r="AH265" s="26">
        <v>5</v>
      </c>
      <c r="AI265" s="26">
        <v>5</v>
      </c>
      <c r="AJ265" s="26">
        <v>0</v>
      </c>
      <c r="AK265" s="26">
        <v>0</v>
      </c>
      <c r="AL265" s="26">
        <v>2.5</v>
      </c>
      <c r="AM265" s="26">
        <v>2.5</v>
      </c>
      <c r="AN265" s="26">
        <v>0</v>
      </c>
      <c r="AO265" s="26">
        <f t="shared" si="18"/>
        <v>47</v>
      </c>
      <c r="AP265" s="12">
        <v>0</v>
      </c>
      <c r="AQ265" s="12">
        <v>2.5</v>
      </c>
      <c r="AR265" s="12">
        <v>10</v>
      </c>
      <c r="AS265" s="12">
        <v>0</v>
      </c>
      <c r="AT265" s="12">
        <v>0</v>
      </c>
      <c r="AU265" s="12">
        <v>5</v>
      </c>
      <c r="AV265" s="12">
        <v>0</v>
      </c>
      <c r="AW265" s="12">
        <v>0</v>
      </c>
      <c r="AX265" s="12">
        <v>5</v>
      </c>
      <c r="AY265" s="24">
        <f t="shared" si="19"/>
        <v>22.5</v>
      </c>
      <c r="AZ265" s="27">
        <v>44203</v>
      </c>
      <c r="BA265" s="25" t="s">
        <v>1073</v>
      </c>
      <c r="BB265" s="25" t="s">
        <v>1073</v>
      </c>
      <c r="BC265" s="25" t="s">
        <v>799</v>
      </c>
      <c r="BD265" s="32">
        <v>0</v>
      </c>
    </row>
    <row r="266" spans="1:56" x14ac:dyDescent="0.25">
      <c r="A266" s="25">
        <v>170858</v>
      </c>
      <c r="B266" s="25" t="s">
        <v>275</v>
      </c>
      <c r="C266" s="26">
        <v>12.5</v>
      </c>
      <c r="D266" s="26">
        <v>25</v>
      </c>
      <c r="E266" s="26">
        <v>12.5</v>
      </c>
      <c r="F266" s="26">
        <v>16</v>
      </c>
      <c r="G266" s="26">
        <v>10</v>
      </c>
      <c r="H266" s="26">
        <v>37.5</v>
      </c>
      <c r="I266" s="26">
        <v>25</v>
      </c>
      <c r="J266" s="26">
        <v>10</v>
      </c>
      <c r="K266" s="26">
        <v>25.25</v>
      </c>
      <c r="L266" s="26">
        <v>0</v>
      </c>
      <c r="M266" s="26">
        <v>10</v>
      </c>
      <c r="N266" s="26">
        <v>10</v>
      </c>
      <c r="O266" s="26">
        <f t="shared" si="16"/>
        <v>193.75</v>
      </c>
      <c r="P266" s="26">
        <v>0</v>
      </c>
      <c r="Q266" s="26">
        <v>5</v>
      </c>
      <c r="R266" s="26">
        <v>10</v>
      </c>
      <c r="S266" s="26">
        <v>15</v>
      </c>
      <c r="T266" s="26">
        <v>10</v>
      </c>
      <c r="U266" s="26">
        <v>20</v>
      </c>
      <c r="V266" s="26">
        <v>5</v>
      </c>
      <c r="W266" s="26">
        <v>15</v>
      </c>
      <c r="X266" s="26">
        <v>22</v>
      </c>
      <c r="Y266" s="26">
        <v>11</v>
      </c>
      <c r="Z266" s="26">
        <v>21</v>
      </c>
      <c r="AA266" s="26">
        <v>31</v>
      </c>
      <c r="AB266" s="26">
        <f t="shared" si="17"/>
        <v>165</v>
      </c>
      <c r="AC266" s="26">
        <v>8</v>
      </c>
      <c r="AD266" s="26">
        <v>10</v>
      </c>
      <c r="AE266" s="26">
        <v>12.5</v>
      </c>
      <c r="AF266" s="26">
        <v>12.5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  <c r="AM266" s="26">
        <v>0</v>
      </c>
      <c r="AN266" s="26">
        <v>0</v>
      </c>
      <c r="AO266" s="26">
        <f t="shared" si="18"/>
        <v>43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24">
        <f t="shared" si="19"/>
        <v>0</v>
      </c>
      <c r="AZ266" s="27">
        <v>42670</v>
      </c>
      <c r="BA266" s="25" t="s">
        <v>1073</v>
      </c>
      <c r="BB266" s="25" t="s">
        <v>1073</v>
      </c>
      <c r="BC266" s="25" t="s">
        <v>799</v>
      </c>
      <c r="BD266" s="32">
        <v>0</v>
      </c>
    </row>
    <row r="267" spans="1:56" x14ac:dyDescent="0.25">
      <c r="A267" s="25">
        <v>206790</v>
      </c>
      <c r="B267" s="25" t="s">
        <v>325</v>
      </c>
      <c r="C267" s="26">
        <v>0</v>
      </c>
      <c r="D267" s="26">
        <v>0</v>
      </c>
      <c r="E267" s="26">
        <v>0</v>
      </c>
      <c r="F267" s="26">
        <v>0</v>
      </c>
      <c r="G267" s="26">
        <v>0</v>
      </c>
      <c r="H267" s="26">
        <v>0</v>
      </c>
      <c r="I267" s="26">
        <v>0</v>
      </c>
      <c r="J267" s="26">
        <v>0</v>
      </c>
      <c r="K267" s="26">
        <v>0</v>
      </c>
      <c r="L267" s="26">
        <v>0</v>
      </c>
      <c r="M267" s="26">
        <v>0</v>
      </c>
      <c r="N267" s="26">
        <v>0</v>
      </c>
      <c r="O267" s="26">
        <f t="shared" si="16"/>
        <v>0</v>
      </c>
      <c r="P267" s="26">
        <v>0</v>
      </c>
      <c r="Q267" s="26">
        <v>0</v>
      </c>
      <c r="R267" s="26">
        <v>0</v>
      </c>
      <c r="S267" s="26">
        <v>0</v>
      </c>
      <c r="T267" s="26">
        <v>0</v>
      </c>
      <c r="U267" s="26">
        <v>0</v>
      </c>
      <c r="V267" s="26">
        <v>0</v>
      </c>
      <c r="W267" s="26">
        <v>0</v>
      </c>
      <c r="X267" s="26">
        <v>0</v>
      </c>
      <c r="Y267" s="26">
        <v>12.5</v>
      </c>
      <c r="Z267" s="26">
        <v>32.5</v>
      </c>
      <c r="AA267" s="26">
        <v>25</v>
      </c>
      <c r="AB267" s="26">
        <f t="shared" si="17"/>
        <v>70</v>
      </c>
      <c r="AC267" s="26">
        <v>10</v>
      </c>
      <c r="AD267" s="26">
        <v>10</v>
      </c>
      <c r="AE267" s="26">
        <v>17.5</v>
      </c>
      <c r="AF267" s="26">
        <v>5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  <c r="AM267" s="26">
        <v>0</v>
      </c>
      <c r="AN267" s="26">
        <v>0</v>
      </c>
      <c r="AO267" s="26">
        <f t="shared" si="18"/>
        <v>42.5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24">
        <f t="shared" si="19"/>
        <v>0</v>
      </c>
      <c r="AZ267" s="27">
        <v>44218</v>
      </c>
      <c r="BA267" s="25" t="s">
        <v>1073</v>
      </c>
      <c r="BB267" s="25" t="s">
        <v>1073</v>
      </c>
      <c r="BC267" s="25" t="s">
        <v>799</v>
      </c>
      <c r="BD267" s="32">
        <v>0</v>
      </c>
    </row>
    <row r="268" spans="1:56" x14ac:dyDescent="0.25">
      <c r="A268" s="5">
        <v>207898</v>
      </c>
      <c r="B268" s="5" t="s">
        <v>919</v>
      </c>
      <c r="C268" s="26">
        <v>0</v>
      </c>
      <c r="D268" s="26">
        <v>0</v>
      </c>
      <c r="E268" s="26">
        <v>0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26">
        <v>0</v>
      </c>
      <c r="N268" s="26">
        <v>0</v>
      </c>
      <c r="O268" s="26">
        <f t="shared" si="16"/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f t="shared" si="17"/>
        <v>0</v>
      </c>
      <c r="AC268" s="26">
        <v>25.5</v>
      </c>
      <c r="AD268" s="26">
        <v>1.5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  <c r="AM268" s="26">
        <v>0</v>
      </c>
      <c r="AN268" s="26">
        <v>0</v>
      </c>
      <c r="AO268" s="26">
        <f t="shared" si="18"/>
        <v>27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24">
        <f t="shared" si="19"/>
        <v>0</v>
      </c>
      <c r="AZ268" s="27">
        <v>44292</v>
      </c>
      <c r="BA268" s="25" t="s">
        <v>1073</v>
      </c>
      <c r="BB268" s="25" t="s">
        <v>1073</v>
      </c>
      <c r="BC268" s="25" t="s">
        <v>799</v>
      </c>
      <c r="BD268" s="32">
        <v>0</v>
      </c>
    </row>
    <row r="269" spans="1:56" x14ac:dyDescent="0.25">
      <c r="A269" s="25">
        <v>178512</v>
      </c>
      <c r="B269" s="25" t="s">
        <v>551</v>
      </c>
      <c r="C269" s="26">
        <v>0</v>
      </c>
      <c r="D269" s="26">
        <v>0</v>
      </c>
      <c r="E269" s="26">
        <v>15.05</v>
      </c>
      <c r="F269" s="26">
        <v>24</v>
      </c>
      <c r="G269" s="26">
        <v>20</v>
      </c>
      <c r="H269" s="26">
        <v>27.5</v>
      </c>
      <c r="I269" s="26">
        <v>35.5</v>
      </c>
      <c r="J269" s="26">
        <v>29.4</v>
      </c>
      <c r="K269" s="26">
        <v>30</v>
      </c>
      <c r="L269" s="26">
        <v>20</v>
      </c>
      <c r="M269" s="26">
        <v>0</v>
      </c>
      <c r="N269" s="26">
        <v>0</v>
      </c>
      <c r="O269" s="26">
        <f t="shared" si="16"/>
        <v>201.45</v>
      </c>
      <c r="P269" s="26">
        <v>0</v>
      </c>
      <c r="Q269" s="26">
        <v>20</v>
      </c>
      <c r="R269" s="26">
        <v>54.25</v>
      </c>
      <c r="S269" s="26">
        <v>28.5</v>
      </c>
      <c r="T269" s="26">
        <v>5</v>
      </c>
      <c r="U269" s="26">
        <v>0</v>
      </c>
      <c r="V269" s="26">
        <v>18</v>
      </c>
      <c r="W269" s="26">
        <v>14.5</v>
      </c>
      <c r="X269" s="26">
        <v>0</v>
      </c>
      <c r="Y269" s="26">
        <v>0</v>
      </c>
      <c r="Z269" s="26">
        <v>13.5</v>
      </c>
      <c r="AA269" s="26">
        <v>0</v>
      </c>
      <c r="AB269" s="26">
        <f t="shared" si="17"/>
        <v>153.75</v>
      </c>
      <c r="AC269" s="26">
        <v>0</v>
      </c>
      <c r="AD269" s="26">
        <v>17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  <c r="AM269" s="26">
        <v>0</v>
      </c>
      <c r="AN269" s="26">
        <v>0</v>
      </c>
      <c r="AO269" s="26">
        <f t="shared" si="18"/>
        <v>17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24">
        <f t="shared" si="19"/>
        <v>0</v>
      </c>
      <c r="AZ269" s="27">
        <v>43620</v>
      </c>
      <c r="BA269" s="25" t="s">
        <v>1073</v>
      </c>
      <c r="BB269" s="25" t="s">
        <v>1073</v>
      </c>
      <c r="BC269" s="25" t="s">
        <v>799</v>
      </c>
      <c r="BD269" s="32">
        <v>0</v>
      </c>
    </row>
    <row r="270" spans="1:56" x14ac:dyDescent="0.25">
      <c r="A270" s="25">
        <v>203184</v>
      </c>
      <c r="B270" s="25" t="s">
        <v>703</v>
      </c>
      <c r="C270" s="26">
        <v>0</v>
      </c>
      <c r="D270" s="26">
        <v>0</v>
      </c>
      <c r="E270" s="26">
        <v>0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f t="shared" si="16"/>
        <v>0</v>
      </c>
      <c r="P270" s="26">
        <v>0</v>
      </c>
      <c r="Q270" s="26">
        <v>0</v>
      </c>
      <c r="R270" s="26">
        <v>50.05</v>
      </c>
      <c r="S270" s="26">
        <v>43</v>
      </c>
      <c r="T270" s="26">
        <v>23.5</v>
      </c>
      <c r="U270" s="26">
        <v>50</v>
      </c>
      <c r="V270" s="26">
        <v>10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f t="shared" si="17"/>
        <v>176.55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  <c r="AM270" s="26">
        <v>0</v>
      </c>
      <c r="AN270" s="26">
        <v>0</v>
      </c>
      <c r="AO270" s="26">
        <f t="shared" si="18"/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24">
        <f t="shared" si="19"/>
        <v>0</v>
      </c>
      <c r="AZ270" s="27">
        <v>43998</v>
      </c>
      <c r="BA270" s="25" t="s">
        <v>1073</v>
      </c>
      <c r="BB270" s="25" t="s">
        <v>1073</v>
      </c>
      <c r="BC270" s="25" t="s">
        <v>799</v>
      </c>
      <c r="BD270" s="32">
        <v>0</v>
      </c>
    </row>
    <row r="271" spans="1:56" x14ac:dyDescent="0.25">
      <c r="A271" s="25">
        <v>141194</v>
      </c>
      <c r="B271" s="25" t="s">
        <v>99</v>
      </c>
      <c r="C271" s="26">
        <v>21</v>
      </c>
      <c r="D271" s="26">
        <v>30</v>
      </c>
      <c r="E271" s="26">
        <v>28.5</v>
      </c>
      <c r="F271" s="26">
        <v>29.5</v>
      </c>
      <c r="G271" s="26">
        <v>44</v>
      </c>
      <c r="H271" s="26">
        <v>20</v>
      </c>
      <c r="I271" s="26">
        <v>35.5</v>
      </c>
      <c r="J271" s="26">
        <v>35</v>
      </c>
      <c r="K271" s="26">
        <v>30.05</v>
      </c>
      <c r="L271" s="26">
        <v>59</v>
      </c>
      <c r="M271" s="26">
        <v>54</v>
      </c>
      <c r="N271" s="26">
        <v>34</v>
      </c>
      <c r="O271" s="26">
        <f t="shared" si="16"/>
        <v>420.55</v>
      </c>
      <c r="P271" s="26">
        <v>0</v>
      </c>
      <c r="Q271" s="26">
        <v>0</v>
      </c>
      <c r="R271" s="26">
        <v>0</v>
      </c>
      <c r="S271" s="26">
        <v>35</v>
      </c>
      <c r="T271" s="26">
        <v>5</v>
      </c>
      <c r="U271" s="26">
        <v>0</v>
      </c>
      <c r="V271" s="26">
        <v>0</v>
      </c>
      <c r="W271" s="26">
        <v>0</v>
      </c>
      <c r="X271" s="26">
        <v>0</v>
      </c>
      <c r="Y271" s="26">
        <v>0</v>
      </c>
      <c r="Z271" s="26">
        <v>25</v>
      </c>
      <c r="AA271" s="26">
        <v>5</v>
      </c>
      <c r="AB271" s="26">
        <f t="shared" si="17"/>
        <v>70</v>
      </c>
      <c r="AC271" s="26">
        <v>0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  <c r="AM271" s="26">
        <v>0</v>
      </c>
      <c r="AN271" s="26">
        <v>0</v>
      </c>
      <c r="AO271" s="26">
        <f t="shared" si="18"/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24">
        <f t="shared" si="19"/>
        <v>0</v>
      </c>
      <c r="AZ271" s="27">
        <v>41152</v>
      </c>
      <c r="BA271" s="25" t="s">
        <v>1073</v>
      </c>
      <c r="BB271" s="25" t="s">
        <v>1073</v>
      </c>
      <c r="BC271" s="25" t="s">
        <v>799</v>
      </c>
      <c r="BD271" s="32">
        <v>0</v>
      </c>
    </row>
    <row r="272" spans="1:56" x14ac:dyDescent="0.25">
      <c r="A272" s="25">
        <v>204705</v>
      </c>
      <c r="B272" s="25" t="s">
        <v>758</v>
      </c>
      <c r="C272" s="26">
        <v>0</v>
      </c>
      <c r="D272" s="26">
        <v>0</v>
      </c>
      <c r="E272" s="26">
        <v>0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26">
        <v>0</v>
      </c>
      <c r="N272" s="26">
        <v>0</v>
      </c>
      <c r="O272" s="26">
        <f t="shared" si="16"/>
        <v>0</v>
      </c>
      <c r="P272" s="26">
        <v>0</v>
      </c>
      <c r="Q272" s="26">
        <v>0</v>
      </c>
      <c r="R272" s="26">
        <v>0</v>
      </c>
      <c r="S272" s="26">
        <v>0</v>
      </c>
      <c r="T272" s="26">
        <v>0</v>
      </c>
      <c r="U272" s="26">
        <v>20</v>
      </c>
      <c r="V272" s="26">
        <v>18</v>
      </c>
      <c r="W272" s="26">
        <v>1</v>
      </c>
      <c r="X272" s="26">
        <v>0</v>
      </c>
      <c r="Y272" s="26">
        <v>20.5</v>
      </c>
      <c r="Z272" s="26">
        <v>3.5</v>
      </c>
      <c r="AA272" s="26">
        <v>0</v>
      </c>
      <c r="AB272" s="26">
        <f t="shared" si="17"/>
        <v>63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  <c r="AM272" s="26">
        <v>0</v>
      </c>
      <c r="AN272" s="26">
        <v>0</v>
      </c>
      <c r="AO272" s="26">
        <f t="shared" si="18"/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24">
        <f t="shared" si="19"/>
        <v>0</v>
      </c>
      <c r="AZ272" s="27">
        <v>44089</v>
      </c>
      <c r="BA272" s="25" t="s">
        <v>1073</v>
      </c>
      <c r="BB272" s="25" t="s">
        <v>1073</v>
      </c>
      <c r="BC272" s="25" t="s">
        <v>799</v>
      </c>
      <c r="BD272" s="32">
        <v>0</v>
      </c>
    </row>
    <row r="273" spans="1:56" x14ac:dyDescent="0.25">
      <c r="A273" s="25">
        <v>204434</v>
      </c>
      <c r="B273" s="25" t="s">
        <v>749</v>
      </c>
      <c r="C273" s="26">
        <v>0</v>
      </c>
      <c r="D273" s="26">
        <v>0</v>
      </c>
      <c r="E273" s="26">
        <v>0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6">
        <f t="shared" si="16"/>
        <v>0</v>
      </c>
      <c r="P273" s="26">
        <v>0</v>
      </c>
      <c r="Q273" s="26">
        <v>0</v>
      </c>
      <c r="R273" s="26">
        <v>0</v>
      </c>
      <c r="S273" s="26">
        <v>0</v>
      </c>
      <c r="T273" s="26">
        <v>10</v>
      </c>
      <c r="U273" s="26">
        <v>1</v>
      </c>
      <c r="V273" s="26">
        <v>9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f t="shared" si="17"/>
        <v>20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  <c r="AM273" s="26">
        <v>0</v>
      </c>
      <c r="AN273" s="26">
        <v>0</v>
      </c>
      <c r="AO273" s="26">
        <f t="shared" si="18"/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24">
        <f t="shared" si="19"/>
        <v>0</v>
      </c>
      <c r="AZ273" s="27">
        <v>44072</v>
      </c>
      <c r="BA273" s="25" t="s">
        <v>1073</v>
      </c>
      <c r="BB273" s="25" t="s">
        <v>1073</v>
      </c>
      <c r="BC273" s="25" t="s">
        <v>799</v>
      </c>
      <c r="BD273" s="32">
        <v>0</v>
      </c>
    </row>
    <row r="274" spans="1:56" x14ac:dyDescent="0.25">
      <c r="A274" s="25">
        <v>179910</v>
      </c>
      <c r="B274" s="25" t="s">
        <v>612</v>
      </c>
      <c r="C274" s="26">
        <v>0</v>
      </c>
      <c r="D274" s="26">
        <v>0</v>
      </c>
      <c r="E274" s="26">
        <v>0</v>
      </c>
      <c r="F274" s="26">
        <v>0</v>
      </c>
      <c r="G274" s="26">
        <v>0</v>
      </c>
      <c r="H274" s="26">
        <v>0</v>
      </c>
      <c r="I274" s="26">
        <v>0</v>
      </c>
      <c r="J274" s="26">
        <v>22.5</v>
      </c>
      <c r="K274" s="26">
        <v>15</v>
      </c>
      <c r="L274" s="26">
        <v>20</v>
      </c>
      <c r="M274" s="26">
        <v>0</v>
      </c>
      <c r="N274" s="26">
        <v>20</v>
      </c>
      <c r="O274" s="26">
        <f t="shared" si="16"/>
        <v>77.5</v>
      </c>
      <c r="P274" s="26">
        <v>0</v>
      </c>
      <c r="Q274" s="26">
        <v>19</v>
      </c>
      <c r="R274" s="26">
        <v>0</v>
      </c>
      <c r="S274" s="26">
        <v>0</v>
      </c>
      <c r="T274" s="26">
        <v>0</v>
      </c>
      <c r="U274" s="26">
        <v>0</v>
      </c>
      <c r="V274" s="26">
        <v>0</v>
      </c>
      <c r="W274" s="26">
        <v>0</v>
      </c>
      <c r="X274" s="26">
        <v>0</v>
      </c>
      <c r="Y274" s="26">
        <v>0</v>
      </c>
      <c r="Z274" s="26">
        <v>0</v>
      </c>
      <c r="AA274" s="26">
        <v>0</v>
      </c>
      <c r="AB274" s="26">
        <f t="shared" si="17"/>
        <v>19</v>
      </c>
      <c r="AC274" s="26">
        <v>0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  <c r="AM274" s="26">
        <v>0</v>
      </c>
      <c r="AN274" s="26">
        <v>0</v>
      </c>
      <c r="AO274" s="26">
        <f t="shared" si="18"/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24">
        <f t="shared" si="19"/>
        <v>0</v>
      </c>
      <c r="AZ274" s="27">
        <v>43768</v>
      </c>
      <c r="BA274" s="25" t="s">
        <v>1073</v>
      </c>
      <c r="BB274" s="25" t="s">
        <v>1073</v>
      </c>
      <c r="BC274" s="25" t="s">
        <v>799</v>
      </c>
      <c r="BD274" s="32">
        <v>0</v>
      </c>
    </row>
    <row r="275" spans="1:56" x14ac:dyDescent="0.25">
      <c r="A275" s="25">
        <v>201417</v>
      </c>
      <c r="B275" s="25" t="s">
        <v>634</v>
      </c>
      <c r="C275" s="26">
        <v>0</v>
      </c>
      <c r="D275" s="26">
        <v>0</v>
      </c>
      <c r="E275" s="26">
        <v>0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25.5</v>
      </c>
      <c r="L275" s="26">
        <v>50.25</v>
      </c>
      <c r="M275" s="26">
        <v>19</v>
      </c>
      <c r="N275" s="26">
        <v>0</v>
      </c>
      <c r="O275" s="26">
        <f t="shared" si="16"/>
        <v>94.75</v>
      </c>
      <c r="P275" s="26">
        <v>0</v>
      </c>
      <c r="Q275" s="26">
        <v>0</v>
      </c>
      <c r="R275" s="26">
        <v>0</v>
      </c>
      <c r="S275" s="26">
        <v>0</v>
      </c>
      <c r="T275" s="26">
        <v>0</v>
      </c>
      <c r="U275" s="26">
        <v>0</v>
      </c>
      <c r="V275" s="26">
        <v>0</v>
      </c>
      <c r="W275" s="26">
        <v>0</v>
      </c>
      <c r="X275" s="26">
        <v>0</v>
      </c>
      <c r="Y275" s="26">
        <v>0</v>
      </c>
      <c r="Z275" s="26">
        <v>7.5</v>
      </c>
      <c r="AA275" s="26">
        <v>5</v>
      </c>
      <c r="AB275" s="26">
        <f t="shared" si="17"/>
        <v>12.5</v>
      </c>
      <c r="AC275" s="26">
        <v>0</v>
      </c>
      <c r="AD275" s="26">
        <v>0</v>
      </c>
      <c r="AE275" s="26">
        <v>0</v>
      </c>
      <c r="AF275" s="26">
        <v>0</v>
      </c>
      <c r="AG275" s="26">
        <v>0</v>
      </c>
      <c r="AH275" s="26">
        <v>0</v>
      </c>
      <c r="AI275" s="26">
        <v>0</v>
      </c>
      <c r="AJ275" s="26">
        <v>0</v>
      </c>
      <c r="AK275" s="26">
        <v>0</v>
      </c>
      <c r="AL275" s="26">
        <v>0</v>
      </c>
      <c r="AM275" s="26">
        <v>0</v>
      </c>
      <c r="AN275" s="26">
        <v>0</v>
      </c>
      <c r="AO275" s="26">
        <f t="shared" si="18"/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24">
        <f t="shared" si="19"/>
        <v>0</v>
      </c>
      <c r="AZ275" s="27">
        <v>43802</v>
      </c>
      <c r="BA275" s="25" t="s">
        <v>1073</v>
      </c>
      <c r="BB275" s="25" t="s">
        <v>1073</v>
      </c>
      <c r="BC275" s="25" t="s">
        <v>799</v>
      </c>
      <c r="BD275" s="32">
        <v>0</v>
      </c>
    </row>
    <row r="276" spans="1:56" x14ac:dyDescent="0.25">
      <c r="A276" s="25">
        <v>173635</v>
      </c>
      <c r="B276" s="25" t="s">
        <v>366</v>
      </c>
      <c r="C276" s="26">
        <v>5</v>
      </c>
      <c r="D276" s="26">
        <v>17.5</v>
      </c>
      <c r="E276" s="26">
        <v>5</v>
      </c>
      <c r="F276" s="26">
        <v>35.5</v>
      </c>
      <c r="G276" s="26">
        <v>17.5</v>
      </c>
      <c r="H276" s="26">
        <v>7.5</v>
      </c>
      <c r="I276" s="26">
        <v>5</v>
      </c>
      <c r="J276" s="26">
        <v>20</v>
      </c>
      <c r="K276" s="26">
        <v>10.5</v>
      </c>
      <c r="L276" s="26">
        <v>5</v>
      </c>
      <c r="M276" s="26">
        <v>0</v>
      </c>
      <c r="N276" s="26">
        <v>0</v>
      </c>
      <c r="O276" s="26">
        <f t="shared" ref="O276:O339" si="20">SUM(C276:N276)</f>
        <v>128.5</v>
      </c>
      <c r="P276" s="26">
        <v>0</v>
      </c>
      <c r="Q276" s="26">
        <v>0</v>
      </c>
      <c r="R276" s="26">
        <v>0</v>
      </c>
      <c r="S276" s="26">
        <v>0</v>
      </c>
      <c r="T276" s="26">
        <v>0</v>
      </c>
      <c r="U276" s="26">
        <v>0</v>
      </c>
      <c r="V276" s="26">
        <v>10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f t="shared" ref="AB276:AB339" si="21">SUM(P276:AA276)</f>
        <v>10</v>
      </c>
      <c r="AC276" s="26">
        <v>0</v>
      </c>
      <c r="AD276" s="26">
        <v>0</v>
      </c>
      <c r="AE276" s="26">
        <v>0</v>
      </c>
      <c r="AF276" s="26">
        <v>0</v>
      </c>
      <c r="AG276" s="26">
        <v>0</v>
      </c>
      <c r="AH276" s="26">
        <v>0</v>
      </c>
      <c r="AI276" s="26">
        <v>0</v>
      </c>
      <c r="AJ276" s="26">
        <v>0</v>
      </c>
      <c r="AK276" s="26">
        <v>0</v>
      </c>
      <c r="AL276" s="26">
        <v>0</v>
      </c>
      <c r="AM276" s="26">
        <v>0</v>
      </c>
      <c r="AN276" s="26">
        <v>0</v>
      </c>
      <c r="AO276" s="26">
        <f t="shared" ref="AO276:AO339" si="22">SUM(AC276:AN276)</f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24">
        <f t="shared" si="19"/>
        <v>0</v>
      </c>
      <c r="AZ276" s="27">
        <v>43372</v>
      </c>
      <c r="BA276" s="25" t="s">
        <v>1073</v>
      </c>
      <c r="BB276" s="25" t="s">
        <v>1073</v>
      </c>
      <c r="BC276" s="25" t="s">
        <v>799</v>
      </c>
      <c r="BD276" s="32">
        <v>0</v>
      </c>
    </row>
    <row r="277" spans="1:56" x14ac:dyDescent="0.25">
      <c r="A277" s="25">
        <v>212067</v>
      </c>
      <c r="B277" s="25" t="s">
        <v>1084</v>
      </c>
      <c r="C277" s="26">
        <v>0</v>
      </c>
      <c r="D277" s="26">
        <v>0</v>
      </c>
      <c r="E277" s="26">
        <v>0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f t="shared" si="20"/>
        <v>0</v>
      </c>
      <c r="P277" s="26">
        <v>0</v>
      </c>
      <c r="Q277" s="26">
        <v>0</v>
      </c>
      <c r="R277" s="26">
        <v>0</v>
      </c>
      <c r="S277" s="26">
        <v>0</v>
      </c>
      <c r="T277" s="26">
        <v>0</v>
      </c>
      <c r="U277" s="26">
        <v>0</v>
      </c>
      <c r="V277" s="26">
        <v>0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f t="shared" si="21"/>
        <v>0</v>
      </c>
      <c r="AC277" s="26">
        <v>0</v>
      </c>
      <c r="AD277" s="26">
        <v>0</v>
      </c>
      <c r="AE277" s="26">
        <v>0</v>
      </c>
      <c r="AF277" s="26">
        <v>0</v>
      </c>
      <c r="AG277" s="26">
        <v>0</v>
      </c>
      <c r="AH277" s="26">
        <v>0</v>
      </c>
      <c r="AI277" s="26">
        <v>0</v>
      </c>
      <c r="AJ277" s="26">
        <v>0</v>
      </c>
      <c r="AK277" s="26">
        <v>0</v>
      </c>
      <c r="AL277" s="26">
        <v>0</v>
      </c>
      <c r="AM277" s="26">
        <v>0</v>
      </c>
      <c r="AN277" s="26">
        <v>0</v>
      </c>
      <c r="AO277" s="26">
        <f t="shared" si="22"/>
        <v>0</v>
      </c>
      <c r="AP277" s="12">
        <v>110</v>
      </c>
      <c r="AQ277" s="12">
        <v>156.5</v>
      </c>
      <c r="AR277" s="12">
        <v>212</v>
      </c>
      <c r="AS277" s="12">
        <v>300</v>
      </c>
      <c r="AT277" s="12">
        <v>200</v>
      </c>
      <c r="AU277" s="12">
        <v>300.89999999999998</v>
      </c>
      <c r="AV277" s="12">
        <v>200</v>
      </c>
      <c r="AW277" s="12">
        <v>183.5</v>
      </c>
      <c r="AX277" s="12">
        <v>389</v>
      </c>
      <c r="AY277" s="24">
        <f t="shared" ref="AY277:AY340" si="23">SUM(AP277:AX277)</f>
        <v>2051.9</v>
      </c>
      <c r="AZ277" s="27">
        <v>44657</v>
      </c>
      <c r="BA277" s="27" t="s">
        <v>1073</v>
      </c>
      <c r="BB277" s="25" t="s">
        <v>1073</v>
      </c>
      <c r="BC277" s="25" t="s">
        <v>799</v>
      </c>
      <c r="BD277" s="32">
        <v>0</v>
      </c>
    </row>
    <row r="278" spans="1:56" x14ac:dyDescent="0.25">
      <c r="A278" s="25">
        <v>212278</v>
      </c>
      <c r="B278" s="25" t="s">
        <v>1090</v>
      </c>
      <c r="C278" s="26">
        <v>0</v>
      </c>
      <c r="D278" s="26">
        <v>0</v>
      </c>
      <c r="E278" s="26">
        <v>0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f t="shared" si="20"/>
        <v>0</v>
      </c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>
        <v>0</v>
      </c>
      <c r="W278" s="26">
        <v>0</v>
      </c>
      <c r="X278" s="26">
        <v>0</v>
      </c>
      <c r="Y278" s="26">
        <v>0</v>
      </c>
      <c r="Z278" s="26">
        <v>0</v>
      </c>
      <c r="AA278" s="26">
        <v>0</v>
      </c>
      <c r="AB278" s="26">
        <f t="shared" si="21"/>
        <v>0</v>
      </c>
      <c r="AC278" s="26">
        <v>0</v>
      </c>
      <c r="AD278" s="26">
        <v>0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  <c r="AM278" s="26">
        <v>0</v>
      </c>
      <c r="AN278" s="26">
        <v>0</v>
      </c>
      <c r="AO278" s="26">
        <f t="shared" si="22"/>
        <v>0</v>
      </c>
      <c r="AP278" s="12">
        <v>7.5</v>
      </c>
      <c r="AQ278" s="12">
        <v>42.5</v>
      </c>
      <c r="AR278" s="12">
        <v>17.5</v>
      </c>
      <c r="AS278" s="12">
        <v>40</v>
      </c>
      <c r="AT278" s="12">
        <v>22.5</v>
      </c>
      <c r="AU278" s="12">
        <v>16</v>
      </c>
      <c r="AV278" s="12">
        <v>20</v>
      </c>
      <c r="AW278" s="12">
        <v>0</v>
      </c>
      <c r="AX278" s="12">
        <v>15</v>
      </c>
      <c r="AY278" s="24">
        <f t="shared" si="23"/>
        <v>181</v>
      </c>
      <c r="AZ278" s="27">
        <v>44672</v>
      </c>
      <c r="BA278" s="27" t="s">
        <v>1073</v>
      </c>
      <c r="BB278" s="25" t="s">
        <v>1073</v>
      </c>
      <c r="BC278" s="25" t="s">
        <v>799</v>
      </c>
      <c r="BD278" s="32">
        <v>0</v>
      </c>
    </row>
    <row r="279" spans="1:56" x14ac:dyDescent="0.25">
      <c r="A279" s="25">
        <v>212495</v>
      </c>
      <c r="B279" s="25" t="s">
        <v>1095</v>
      </c>
      <c r="C279" s="26">
        <v>0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f t="shared" si="20"/>
        <v>0</v>
      </c>
      <c r="P279" s="26">
        <v>0</v>
      </c>
      <c r="Q279" s="26">
        <v>0</v>
      </c>
      <c r="R279" s="26">
        <v>0</v>
      </c>
      <c r="S279" s="26">
        <v>0</v>
      </c>
      <c r="T279" s="26">
        <v>0</v>
      </c>
      <c r="U279" s="26">
        <v>0</v>
      </c>
      <c r="V279" s="26">
        <v>0</v>
      </c>
      <c r="W279" s="26">
        <v>0</v>
      </c>
      <c r="X279" s="26">
        <v>0</v>
      </c>
      <c r="Y279" s="26">
        <v>0</v>
      </c>
      <c r="Z279" s="26">
        <v>0</v>
      </c>
      <c r="AA279" s="26">
        <v>0</v>
      </c>
      <c r="AB279" s="26">
        <f t="shared" si="21"/>
        <v>0</v>
      </c>
      <c r="AC279" s="26">
        <v>0</v>
      </c>
      <c r="AD279" s="26">
        <v>0</v>
      </c>
      <c r="AE279" s="26">
        <v>0</v>
      </c>
      <c r="AF279" s="26">
        <v>0</v>
      </c>
      <c r="AG279" s="26">
        <v>0</v>
      </c>
      <c r="AH279" s="26">
        <v>0</v>
      </c>
      <c r="AI279" s="26">
        <v>0</v>
      </c>
      <c r="AJ279" s="26">
        <v>0</v>
      </c>
      <c r="AK279" s="26">
        <v>0</v>
      </c>
      <c r="AL279" s="26">
        <v>0</v>
      </c>
      <c r="AM279" s="26">
        <v>0</v>
      </c>
      <c r="AN279" s="26">
        <v>0</v>
      </c>
      <c r="AO279" s="26">
        <f t="shared" si="22"/>
        <v>0</v>
      </c>
      <c r="AP279" s="12">
        <v>0</v>
      </c>
      <c r="AQ279" s="12">
        <v>32.5</v>
      </c>
      <c r="AR279" s="12">
        <v>35</v>
      </c>
      <c r="AS279" s="12">
        <v>47.25</v>
      </c>
      <c r="AT279" s="12">
        <v>27.5</v>
      </c>
      <c r="AU279" s="12">
        <v>75.75</v>
      </c>
      <c r="AV279" s="12">
        <v>66.55</v>
      </c>
      <c r="AW279" s="12">
        <v>56</v>
      </c>
      <c r="AX279" s="12">
        <v>77.5</v>
      </c>
      <c r="AY279" s="24">
        <f t="shared" si="23"/>
        <v>418.05</v>
      </c>
      <c r="AZ279" s="27">
        <v>44691</v>
      </c>
      <c r="BA279" s="27" t="s">
        <v>1073</v>
      </c>
      <c r="BB279" s="25" t="s">
        <v>1073</v>
      </c>
      <c r="BC279" s="25" t="s">
        <v>799</v>
      </c>
      <c r="BD279" s="32">
        <v>0</v>
      </c>
    </row>
    <row r="280" spans="1:56" x14ac:dyDescent="0.25">
      <c r="A280" s="25">
        <v>212655</v>
      </c>
      <c r="B280" s="25" t="s">
        <v>1097</v>
      </c>
      <c r="C280" s="26">
        <v>0</v>
      </c>
      <c r="D280" s="26">
        <v>0</v>
      </c>
      <c r="E280" s="26">
        <v>0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0</v>
      </c>
      <c r="N280" s="26">
        <v>0</v>
      </c>
      <c r="O280" s="26">
        <f t="shared" si="20"/>
        <v>0</v>
      </c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0</v>
      </c>
      <c r="V280" s="26">
        <v>0</v>
      </c>
      <c r="W280" s="26">
        <v>0</v>
      </c>
      <c r="X280" s="26">
        <v>0</v>
      </c>
      <c r="Y280" s="26">
        <v>0</v>
      </c>
      <c r="Z280" s="26">
        <v>0</v>
      </c>
      <c r="AA280" s="26">
        <v>0</v>
      </c>
      <c r="AB280" s="26">
        <f t="shared" si="21"/>
        <v>0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0</v>
      </c>
      <c r="AJ280" s="26">
        <v>0</v>
      </c>
      <c r="AK280" s="26">
        <v>0</v>
      </c>
      <c r="AL280" s="26">
        <v>0</v>
      </c>
      <c r="AM280" s="26">
        <v>0</v>
      </c>
      <c r="AN280" s="26">
        <v>0</v>
      </c>
      <c r="AO280" s="26">
        <f t="shared" si="22"/>
        <v>0</v>
      </c>
      <c r="AP280" s="12">
        <v>0</v>
      </c>
      <c r="AQ280" s="12">
        <v>50.3</v>
      </c>
      <c r="AR280" s="12">
        <v>50</v>
      </c>
      <c r="AS280" s="12">
        <v>62.5</v>
      </c>
      <c r="AT280" s="12">
        <v>43.5</v>
      </c>
      <c r="AU280" s="12">
        <v>80</v>
      </c>
      <c r="AV280" s="12">
        <v>84.55</v>
      </c>
      <c r="AW280" s="12">
        <v>55</v>
      </c>
      <c r="AX280" s="12">
        <v>111.7</v>
      </c>
      <c r="AY280" s="24">
        <f t="shared" si="23"/>
        <v>537.55000000000007</v>
      </c>
      <c r="AZ280" s="27">
        <v>44702</v>
      </c>
      <c r="BA280" s="27" t="s">
        <v>1073</v>
      </c>
      <c r="BB280" s="25" t="s">
        <v>1073</v>
      </c>
      <c r="BC280" s="25" t="s">
        <v>799</v>
      </c>
      <c r="BD280" s="32">
        <v>0</v>
      </c>
    </row>
    <row r="281" spans="1:56" x14ac:dyDescent="0.25">
      <c r="A281" s="25">
        <v>212696</v>
      </c>
      <c r="B281" s="25" t="s">
        <v>1099</v>
      </c>
      <c r="C281" s="26">
        <v>0</v>
      </c>
      <c r="D281" s="26">
        <v>0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f t="shared" si="20"/>
        <v>0</v>
      </c>
      <c r="P281" s="26">
        <v>0</v>
      </c>
      <c r="Q281" s="26">
        <v>0</v>
      </c>
      <c r="R281" s="26">
        <v>0</v>
      </c>
      <c r="S281" s="26">
        <v>0</v>
      </c>
      <c r="T281" s="26">
        <v>0</v>
      </c>
      <c r="U281" s="26">
        <v>0</v>
      </c>
      <c r="V281" s="26">
        <v>0</v>
      </c>
      <c r="W281" s="26">
        <v>0</v>
      </c>
      <c r="X281" s="26">
        <v>0</v>
      </c>
      <c r="Y281" s="26">
        <v>0</v>
      </c>
      <c r="Z281" s="26">
        <v>0</v>
      </c>
      <c r="AA281" s="26">
        <v>0</v>
      </c>
      <c r="AB281" s="26">
        <f t="shared" si="21"/>
        <v>0</v>
      </c>
      <c r="AC281" s="26">
        <v>0</v>
      </c>
      <c r="AD281" s="26">
        <v>0</v>
      </c>
      <c r="AE281" s="26">
        <v>0</v>
      </c>
      <c r="AF281" s="26">
        <v>0</v>
      </c>
      <c r="AG281" s="26">
        <v>0</v>
      </c>
      <c r="AH281" s="26">
        <v>0</v>
      </c>
      <c r="AI281" s="26">
        <v>0</v>
      </c>
      <c r="AJ281" s="26">
        <v>0</v>
      </c>
      <c r="AK281" s="26">
        <v>0</v>
      </c>
      <c r="AL281" s="26">
        <v>0</v>
      </c>
      <c r="AM281" s="26">
        <v>0</v>
      </c>
      <c r="AN281" s="26">
        <v>0</v>
      </c>
      <c r="AO281" s="26">
        <f t="shared" si="22"/>
        <v>0</v>
      </c>
      <c r="AP281" s="12">
        <v>0</v>
      </c>
      <c r="AQ281" s="12">
        <v>0</v>
      </c>
      <c r="AR281" s="12">
        <v>17.5</v>
      </c>
      <c r="AS281" s="12">
        <v>19</v>
      </c>
      <c r="AT281" s="12">
        <v>0</v>
      </c>
      <c r="AU281" s="12">
        <v>20</v>
      </c>
      <c r="AV281" s="12">
        <v>0</v>
      </c>
      <c r="AW281" s="12">
        <v>15</v>
      </c>
      <c r="AX281" s="12">
        <v>5</v>
      </c>
      <c r="AY281" s="24">
        <f t="shared" si="23"/>
        <v>76.5</v>
      </c>
      <c r="AZ281" s="27">
        <v>44706</v>
      </c>
      <c r="BA281" s="27" t="s">
        <v>1073</v>
      </c>
      <c r="BB281" s="27" t="s">
        <v>1073</v>
      </c>
      <c r="BC281" s="27" t="s">
        <v>799</v>
      </c>
      <c r="BD281" s="32">
        <v>0</v>
      </c>
    </row>
    <row r="282" spans="1:56" x14ac:dyDescent="0.25">
      <c r="A282" s="25">
        <v>213443</v>
      </c>
      <c r="B282" s="25" t="s">
        <v>1106</v>
      </c>
      <c r="C282" s="26">
        <v>0</v>
      </c>
      <c r="D282" s="26">
        <v>0</v>
      </c>
      <c r="E282" s="26">
        <v>0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26">
        <v>0</v>
      </c>
      <c r="O282" s="26">
        <f t="shared" si="20"/>
        <v>0</v>
      </c>
      <c r="P282" s="26">
        <v>0</v>
      </c>
      <c r="Q282" s="26">
        <v>0</v>
      </c>
      <c r="R282" s="26">
        <v>0</v>
      </c>
      <c r="S282" s="26">
        <v>0</v>
      </c>
      <c r="T282" s="26">
        <v>0</v>
      </c>
      <c r="U282" s="26">
        <v>0</v>
      </c>
      <c r="V282" s="26">
        <v>0</v>
      </c>
      <c r="W282" s="26">
        <v>0</v>
      </c>
      <c r="X282" s="26">
        <v>0</v>
      </c>
      <c r="Y282" s="26">
        <v>0</v>
      </c>
      <c r="Z282" s="26">
        <v>0</v>
      </c>
      <c r="AA282" s="26">
        <v>0</v>
      </c>
      <c r="AB282" s="26">
        <f t="shared" si="21"/>
        <v>0</v>
      </c>
      <c r="AC282" s="26">
        <v>0</v>
      </c>
      <c r="AD282" s="26">
        <v>0</v>
      </c>
      <c r="AE282" s="26">
        <v>0</v>
      </c>
      <c r="AF282" s="26">
        <v>0</v>
      </c>
      <c r="AG282" s="26">
        <v>0</v>
      </c>
      <c r="AH282" s="26">
        <v>0</v>
      </c>
      <c r="AI282" s="26">
        <v>0</v>
      </c>
      <c r="AJ282" s="26">
        <v>0</v>
      </c>
      <c r="AK282" s="26">
        <v>0</v>
      </c>
      <c r="AL282" s="26">
        <v>0</v>
      </c>
      <c r="AM282" s="26">
        <v>0</v>
      </c>
      <c r="AN282" s="26">
        <v>0</v>
      </c>
      <c r="AO282" s="26">
        <f t="shared" si="22"/>
        <v>0</v>
      </c>
      <c r="AP282" s="12">
        <v>0</v>
      </c>
      <c r="AQ282" s="12">
        <v>0</v>
      </c>
      <c r="AR282" s="12">
        <v>0</v>
      </c>
      <c r="AS282" s="12">
        <v>20</v>
      </c>
      <c r="AT282" s="12">
        <v>10</v>
      </c>
      <c r="AU282" s="12">
        <v>50</v>
      </c>
      <c r="AV282" s="12">
        <v>29</v>
      </c>
      <c r="AW282" s="12">
        <v>57.5</v>
      </c>
      <c r="AX282" s="12">
        <v>100</v>
      </c>
      <c r="AY282" s="24">
        <f t="shared" si="23"/>
        <v>266.5</v>
      </c>
      <c r="AZ282" s="27">
        <v>44760</v>
      </c>
      <c r="BA282" s="27" t="s">
        <v>1073</v>
      </c>
      <c r="BB282" s="27" t="s">
        <v>1073</v>
      </c>
      <c r="BC282" s="27" t="s">
        <v>799</v>
      </c>
      <c r="BD282" s="32">
        <v>0</v>
      </c>
    </row>
    <row r="283" spans="1:56" x14ac:dyDescent="0.25">
      <c r="A283" s="25">
        <v>213528</v>
      </c>
      <c r="B283" s="25" t="s">
        <v>1107</v>
      </c>
      <c r="C283" s="26">
        <v>0</v>
      </c>
      <c r="D283" s="26">
        <v>0</v>
      </c>
      <c r="E283" s="26">
        <v>0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f t="shared" si="20"/>
        <v>0</v>
      </c>
      <c r="P283" s="26">
        <v>0</v>
      </c>
      <c r="Q283" s="26">
        <v>0</v>
      </c>
      <c r="R283" s="26">
        <v>0</v>
      </c>
      <c r="S283" s="26">
        <v>0</v>
      </c>
      <c r="T283" s="26">
        <v>0</v>
      </c>
      <c r="U283" s="26">
        <v>0</v>
      </c>
      <c r="V283" s="26">
        <v>0</v>
      </c>
      <c r="W283" s="26">
        <v>0</v>
      </c>
      <c r="X283" s="26">
        <v>0</v>
      </c>
      <c r="Y283" s="26">
        <v>0</v>
      </c>
      <c r="Z283" s="26">
        <v>0</v>
      </c>
      <c r="AA283" s="26">
        <v>0</v>
      </c>
      <c r="AB283" s="26">
        <f t="shared" si="21"/>
        <v>0</v>
      </c>
      <c r="AC283" s="26">
        <v>0</v>
      </c>
      <c r="AD283" s="26">
        <v>0</v>
      </c>
      <c r="AE283" s="26">
        <v>0</v>
      </c>
      <c r="AF283" s="26">
        <v>0</v>
      </c>
      <c r="AG283" s="26">
        <v>0</v>
      </c>
      <c r="AH283" s="26">
        <v>0</v>
      </c>
      <c r="AI283" s="26">
        <v>0</v>
      </c>
      <c r="AJ283" s="26">
        <v>0</v>
      </c>
      <c r="AK283" s="26">
        <v>0</v>
      </c>
      <c r="AL283" s="26">
        <v>0</v>
      </c>
      <c r="AM283" s="26">
        <v>0</v>
      </c>
      <c r="AN283" s="26">
        <v>0</v>
      </c>
      <c r="AO283" s="26">
        <f t="shared" si="22"/>
        <v>0</v>
      </c>
      <c r="AP283" s="12">
        <v>0</v>
      </c>
      <c r="AQ283" s="12">
        <v>0</v>
      </c>
      <c r="AR283" s="12">
        <v>0</v>
      </c>
      <c r="AS283" s="12">
        <v>16.5</v>
      </c>
      <c r="AT283" s="12">
        <v>0</v>
      </c>
      <c r="AU283" s="12">
        <v>25</v>
      </c>
      <c r="AV283" s="12">
        <v>8</v>
      </c>
      <c r="AW283" s="12">
        <v>20</v>
      </c>
      <c r="AX283" s="12">
        <v>35</v>
      </c>
      <c r="AY283" s="24">
        <f t="shared" si="23"/>
        <v>104.5</v>
      </c>
      <c r="AZ283" s="27">
        <v>44765</v>
      </c>
      <c r="BA283" s="27" t="s">
        <v>1073</v>
      </c>
      <c r="BB283" s="27" t="s">
        <v>1073</v>
      </c>
      <c r="BC283" s="27" t="s">
        <v>799</v>
      </c>
      <c r="BD283" s="32">
        <v>0</v>
      </c>
    </row>
    <row r="284" spans="1:56" x14ac:dyDescent="0.25">
      <c r="A284" s="25">
        <v>213611</v>
      </c>
      <c r="B284" s="25" t="s">
        <v>1115</v>
      </c>
      <c r="C284" s="26">
        <v>0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f t="shared" si="20"/>
        <v>0</v>
      </c>
      <c r="P284" s="26">
        <v>0</v>
      </c>
      <c r="Q284" s="26">
        <v>0</v>
      </c>
      <c r="R284" s="26">
        <v>0</v>
      </c>
      <c r="S284" s="26">
        <v>0</v>
      </c>
      <c r="T284" s="26">
        <v>0</v>
      </c>
      <c r="U284" s="26">
        <v>0</v>
      </c>
      <c r="V284" s="26">
        <v>0</v>
      </c>
      <c r="W284" s="26">
        <v>0</v>
      </c>
      <c r="X284" s="26">
        <v>0</v>
      </c>
      <c r="Y284" s="26">
        <v>0</v>
      </c>
      <c r="Z284" s="26">
        <v>0</v>
      </c>
      <c r="AA284" s="26">
        <v>0</v>
      </c>
      <c r="AB284" s="26">
        <f t="shared" si="21"/>
        <v>0</v>
      </c>
      <c r="AC284" s="26">
        <v>0</v>
      </c>
      <c r="AD284" s="26">
        <v>0</v>
      </c>
      <c r="AE284" s="26">
        <v>0</v>
      </c>
      <c r="AF284" s="26">
        <v>0</v>
      </c>
      <c r="AG284" s="26">
        <v>0</v>
      </c>
      <c r="AH284" s="26">
        <v>0</v>
      </c>
      <c r="AI284" s="26">
        <v>0</v>
      </c>
      <c r="AJ284" s="26">
        <v>0</v>
      </c>
      <c r="AK284" s="26">
        <v>0</v>
      </c>
      <c r="AL284" s="26">
        <v>0</v>
      </c>
      <c r="AM284" s="26">
        <v>0</v>
      </c>
      <c r="AN284" s="26">
        <v>0</v>
      </c>
      <c r="AO284" s="26">
        <f t="shared" si="22"/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80.25</v>
      </c>
      <c r="AU284" s="12">
        <v>68</v>
      </c>
      <c r="AV284" s="12">
        <v>65.5</v>
      </c>
      <c r="AW284" s="12">
        <v>67.75</v>
      </c>
      <c r="AX284" s="12">
        <v>100</v>
      </c>
      <c r="AY284" s="24">
        <f t="shared" si="23"/>
        <v>381.5</v>
      </c>
      <c r="AZ284" s="27">
        <v>44772</v>
      </c>
      <c r="BA284" s="27" t="s">
        <v>1073</v>
      </c>
      <c r="BB284" s="27" t="s">
        <v>1073</v>
      </c>
      <c r="BC284" s="31" t="s">
        <v>799</v>
      </c>
      <c r="BD284" s="32">
        <v>0</v>
      </c>
    </row>
    <row r="285" spans="1:56" x14ac:dyDescent="0.25">
      <c r="A285" s="25">
        <v>214414</v>
      </c>
      <c r="B285" s="29" t="s">
        <v>1113</v>
      </c>
      <c r="C285" s="26">
        <v>0</v>
      </c>
      <c r="D285" s="26">
        <v>0</v>
      </c>
      <c r="E285" s="26">
        <v>0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0</v>
      </c>
      <c r="O285" s="26">
        <f t="shared" si="20"/>
        <v>0</v>
      </c>
      <c r="P285" s="26">
        <v>0</v>
      </c>
      <c r="Q285" s="26">
        <v>0</v>
      </c>
      <c r="R285" s="26">
        <v>0</v>
      </c>
      <c r="S285" s="26">
        <v>0</v>
      </c>
      <c r="T285" s="26">
        <v>0</v>
      </c>
      <c r="U285" s="26">
        <v>0</v>
      </c>
      <c r="V285" s="26">
        <v>0</v>
      </c>
      <c r="W285" s="26">
        <v>0</v>
      </c>
      <c r="X285" s="26">
        <v>0</v>
      </c>
      <c r="Y285" s="26">
        <v>0</v>
      </c>
      <c r="Z285" s="26">
        <v>0</v>
      </c>
      <c r="AA285" s="26">
        <v>0</v>
      </c>
      <c r="AB285" s="26">
        <f t="shared" si="21"/>
        <v>0</v>
      </c>
      <c r="AC285" s="26">
        <v>0</v>
      </c>
      <c r="AD285" s="26">
        <v>0</v>
      </c>
      <c r="AE285" s="26">
        <v>0</v>
      </c>
      <c r="AF285" s="26">
        <v>0</v>
      </c>
      <c r="AG285" s="26">
        <v>0</v>
      </c>
      <c r="AH285" s="26">
        <v>0</v>
      </c>
      <c r="AI285" s="26">
        <v>0</v>
      </c>
      <c r="AJ285" s="26">
        <v>0</v>
      </c>
      <c r="AK285" s="26">
        <v>0</v>
      </c>
      <c r="AL285" s="26">
        <v>0</v>
      </c>
      <c r="AM285" s="26">
        <v>0</v>
      </c>
      <c r="AN285" s="26">
        <v>0</v>
      </c>
      <c r="AO285" s="26">
        <f t="shared" si="22"/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156.5</v>
      </c>
      <c r="AW285" s="12">
        <v>195.5</v>
      </c>
      <c r="AX285" s="12">
        <v>150</v>
      </c>
      <c r="AY285" s="24">
        <f t="shared" si="23"/>
        <v>502</v>
      </c>
      <c r="AZ285" s="30">
        <v>44845</v>
      </c>
      <c r="BA285" s="27" t="s">
        <v>1073</v>
      </c>
      <c r="BB285" s="27" t="s">
        <v>1073</v>
      </c>
      <c r="BC285" s="31" t="s">
        <v>799</v>
      </c>
      <c r="BD285" s="32">
        <v>0</v>
      </c>
    </row>
    <row r="286" spans="1:56" x14ac:dyDescent="0.25">
      <c r="A286" s="25">
        <v>214517</v>
      </c>
      <c r="B286" s="29" t="s">
        <v>1126</v>
      </c>
      <c r="C286" s="26">
        <v>0</v>
      </c>
      <c r="D286" s="26">
        <v>0</v>
      </c>
      <c r="E286" s="26">
        <v>0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0</v>
      </c>
      <c r="O286" s="26">
        <f t="shared" si="20"/>
        <v>0</v>
      </c>
      <c r="P286" s="26">
        <v>0</v>
      </c>
      <c r="Q286" s="26">
        <v>0</v>
      </c>
      <c r="R286" s="26">
        <v>0</v>
      </c>
      <c r="S286" s="26">
        <v>0</v>
      </c>
      <c r="T286" s="26">
        <v>0</v>
      </c>
      <c r="U286" s="26">
        <v>0</v>
      </c>
      <c r="V286" s="26">
        <v>0</v>
      </c>
      <c r="W286" s="26">
        <v>0</v>
      </c>
      <c r="X286" s="26">
        <v>0</v>
      </c>
      <c r="Y286" s="26">
        <v>0</v>
      </c>
      <c r="Z286" s="26">
        <v>0</v>
      </c>
      <c r="AA286" s="26">
        <v>0</v>
      </c>
      <c r="AB286" s="26">
        <f t="shared" si="21"/>
        <v>0</v>
      </c>
      <c r="AC286" s="26">
        <v>0</v>
      </c>
      <c r="AD286" s="26">
        <v>0</v>
      </c>
      <c r="AE286" s="26">
        <v>0</v>
      </c>
      <c r="AF286" s="26">
        <v>0</v>
      </c>
      <c r="AG286" s="26">
        <v>0</v>
      </c>
      <c r="AH286" s="26">
        <v>0</v>
      </c>
      <c r="AI286" s="26">
        <v>0</v>
      </c>
      <c r="AJ286" s="26">
        <v>0</v>
      </c>
      <c r="AK286" s="26">
        <v>0</v>
      </c>
      <c r="AL286" s="26">
        <v>0</v>
      </c>
      <c r="AM286" s="26">
        <v>0</v>
      </c>
      <c r="AN286" s="26">
        <v>0</v>
      </c>
      <c r="AO286" s="26">
        <f t="shared" si="22"/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42</v>
      </c>
      <c r="AW286" s="12">
        <v>294</v>
      </c>
      <c r="AX286" s="12">
        <v>375</v>
      </c>
      <c r="AY286" s="24">
        <f t="shared" si="23"/>
        <v>711</v>
      </c>
      <c r="AZ286" s="30">
        <v>44853</v>
      </c>
      <c r="BA286" s="27" t="s">
        <v>1073</v>
      </c>
      <c r="BB286" s="27" t="s">
        <v>1073</v>
      </c>
      <c r="BC286" s="31" t="s">
        <v>799</v>
      </c>
      <c r="BD286" s="32">
        <v>0</v>
      </c>
    </row>
    <row r="287" spans="1:56" x14ac:dyDescent="0.25">
      <c r="A287" s="25">
        <v>213940</v>
      </c>
      <c r="B287" s="29" t="s">
        <v>1127</v>
      </c>
      <c r="C287" s="26">
        <v>0</v>
      </c>
      <c r="D287" s="26">
        <v>0</v>
      </c>
      <c r="E287" s="26">
        <v>0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26">
        <v>0</v>
      </c>
      <c r="N287" s="26">
        <v>0</v>
      </c>
      <c r="O287" s="26">
        <f t="shared" si="20"/>
        <v>0</v>
      </c>
      <c r="P287" s="26">
        <v>0</v>
      </c>
      <c r="Q287" s="26">
        <v>0</v>
      </c>
      <c r="R287" s="26">
        <v>0</v>
      </c>
      <c r="S287" s="26">
        <v>0</v>
      </c>
      <c r="T287" s="26">
        <v>0</v>
      </c>
      <c r="U287" s="26">
        <v>0</v>
      </c>
      <c r="V287" s="26">
        <v>0</v>
      </c>
      <c r="W287" s="26">
        <v>0</v>
      </c>
      <c r="X287" s="26">
        <v>0</v>
      </c>
      <c r="Y287" s="26">
        <v>0</v>
      </c>
      <c r="Z287" s="26">
        <v>0</v>
      </c>
      <c r="AA287" s="26">
        <v>0</v>
      </c>
      <c r="AB287" s="26">
        <f t="shared" si="21"/>
        <v>0</v>
      </c>
      <c r="AC287" s="26">
        <v>0</v>
      </c>
      <c r="AD287" s="26">
        <v>0</v>
      </c>
      <c r="AE287" s="26">
        <v>0</v>
      </c>
      <c r="AF287" s="26">
        <v>0</v>
      </c>
      <c r="AG287" s="26">
        <v>0</v>
      </c>
      <c r="AH287" s="26">
        <v>0</v>
      </c>
      <c r="AI287" s="26">
        <v>0</v>
      </c>
      <c r="AJ287" s="26">
        <v>0</v>
      </c>
      <c r="AK287" s="26">
        <v>0</v>
      </c>
      <c r="AL287" s="26">
        <v>0</v>
      </c>
      <c r="AM287" s="26">
        <v>0</v>
      </c>
      <c r="AN287" s="26">
        <v>0</v>
      </c>
      <c r="AO287" s="26">
        <f t="shared" si="22"/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10</v>
      </c>
      <c r="AV287" s="12">
        <v>0</v>
      </c>
      <c r="AW287" s="12">
        <v>0</v>
      </c>
      <c r="AX287" s="12">
        <v>5</v>
      </c>
      <c r="AY287" s="24">
        <f t="shared" si="23"/>
        <v>15</v>
      </c>
      <c r="AZ287" s="30">
        <v>44804</v>
      </c>
      <c r="BA287" s="31" t="s">
        <v>1073</v>
      </c>
      <c r="BB287" s="31" t="s">
        <v>1073</v>
      </c>
      <c r="BC287" s="31" t="s">
        <v>799</v>
      </c>
      <c r="BD287" s="32">
        <v>0</v>
      </c>
    </row>
    <row r="288" spans="1:56" x14ac:dyDescent="0.25">
      <c r="A288" s="32">
        <v>214764</v>
      </c>
      <c r="B288" s="25" t="s">
        <v>1190</v>
      </c>
      <c r="C288" s="26">
        <v>0</v>
      </c>
      <c r="D288" s="26">
        <v>0</v>
      </c>
      <c r="E288" s="26">
        <v>0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26">
        <v>0</v>
      </c>
      <c r="O288" s="26">
        <f t="shared" si="20"/>
        <v>0</v>
      </c>
      <c r="P288" s="26">
        <v>0</v>
      </c>
      <c r="Q288" s="26">
        <v>0</v>
      </c>
      <c r="R288" s="26">
        <v>0</v>
      </c>
      <c r="S288" s="26">
        <v>0</v>
      </c>
      <c r="T288" s="26">
        <v>0</v>
      </c>
      <c r="U288" s="26">
        <v>0</v>
      </c>
      <c r="V288" s="26">
        <v>0</v>
      </c>
      <c r="W288" s="26">
        <v>0</v>
      </c>
      <c r="X288" s="26">
        <v>0</v>
      </c>
      <c r="Y288" s="26">
        <v>0</v>
      </c>
      <c r="Z288" s="26">
        <v>0</v>
      </c>
      <c r="AA288" s="26">
        <v>0</v>
      </c>
      <c r="AB288" s="26">
        <f t="shared" si="21"/>
        <v>0</v>
      </c>
      <c r="AC288" s="26">
        <v>0</v>
      </c>
      <c r="AD288" s="26">
        <v>0</v>
      </c>
      <c r="AE288" s="26">
        <v>0</v>
      </c>
      <c r="AF288" s="26">
        <v>0</v>
      </c>
      <c r="AG288" s="26">
        <v>0</v>
      </c>
      <c r="AH288" s="26">
        <v>0</v>
      </c>
      <c r="AI288" s="26">
        <v>0</v>
      </c>
      <c r="AJ288" s="26">
        <v>0</v>
      </c>
      <c r="AK288" s="26">
        <v>0</v>
      </c>
      <c r="AL288" s="26">
        <v>0</v>
      </c>
      <c r="AM288" s="26">
        <v>0</v>
      </c>
      <c r="AN288" s="26">
        <v>0</v>
      </c>
      <c r="AO288" s="26">
        <f t="shared" si="22"/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32">
        <v>0</v>
      </c>
      <c r="AV288" s="12">
        <v>0</v>
      </c>
      <c r="AW288" s="12">
        <v>15.8</v>
      </c>
      <c r="AX288" s="12">
        <v>31.5</v>
      </c>
      <c r="AY288" s="24">
        <f t="shared" si="23"/>
        <v>47.3</v>
      </c>
      <c r="AZ288" s="30">
        <v>44874</v>
      </c>
      <c r="BA288" s="25" t="s">
        <v>1073</v>
      </c>
      <c r="BB288" s="25" t="s">
        <v>1073</v>
      </c>
      <c r="BC288" s="25" t="s">
        <v>799</v>
      </c>
      <c r="BD288" s="32">
        <v>0</v>
      </c>
    </row>
    <row r="289" spans="1:56" x14ac:dyDescent="0.25">
      <c r="A289" s="25">
        <v>119261</v>
      </c>
      <c r="B289" s="25" t="s">
        <v>38</v>
      </c>
      <c r="C289" s="26">
        <v>1739.25</v>
      </c>
      <c r="D289" s="26">
        <v>1630.2000000000003</v>
      </c>
      <c r="E289" s="26">
        <v>2317.1</v>
      </c>
      <c r="F289" s="26">
        <v>2536.0500000000002</v>
      </c>
      <c r="G289" s="26">
        <v>2279.6</v>
      </c>
      <c r="H289" s="26">
        <v>1700.35</v>
      </c>
      <c r="I289" s="26">
        <v>1203</v>
      </c>
      <c r="J289" s="26">
        <v>915.40000000000009</v>
      </c>
      <c r="K289" s="26">
        <v>1835.65</v>
      </c>
      <c r="L289" s="26">
        <v>1765.1499999999999</v>
      </c>
      <c r="M289" s="26">
        <v>1815.05</v>
      </c>
      <c r="N289" s="26">
        <v>1174.3</v>
      </c>
      <c r="O289" s="26">
        <f t="shared" si="20"/>
        <v>20911.099999999999</v>
      </c>
      <c r="P289" s="26">
        <v>25</v>
      </c>
      <c r="Q289" s="26">
        <v>509.75</v>
      </c>
      <c r="R289" s="26">
        <v>1203.8499999999999</v>
      </c>
      <c r="S289" s="26">
        <v>1249.8499999999999</v>
      </c>
      <c r="T289" s="26">
        <v>853.45</v>
      </c>
      <c r="U289" s="26">
        <v>1413.2</v>
      </c>
      <c r="V289" s="26">
        <v>1348.35</v>
      </c>
      <c r="W289" s="26">
        <v>1352.65</v>
      </c>
      <c r="X289" s="26">
        <v>1230.75</v>
      </c>
      <c r="Y289" s="26">
        <v>1590.45</v>
      </c>
      <c r="Z289" s="26">
        <v>1671.65</v>
      </c>
      <c r="AA289" s="26">
        <v>1832.15</v>
      </c>
      <c r="AB289" s="26">
        <f t="shared" si="21"/>
        <v>14281.099999999999</v>
      </c>
      <c r="AC289" s="26">
        <v>1836.3999999999999</v>
      </c>
      <c r="AD289" s="26">
        <v>542.70000000000005</v>
      </c>
      <c r="AE289" s="26">
        <v>1822</v>
      </c>
      <c r="AF289" s="26">
        <v>2173.25</v>
      </c>
      <c r="AG289" s="26">
        <v>2149.9</v>
      </c>
      <c r="AH289" s="26">
        <v>2677.2</v>
      </c>
      <c r="AI289" s="26">
        <v>2560.3000000000002</v>
      </c>
      <c r="AJ289" s="26">
        <v>2665.35</v>
      </c>
      <c r="AK289" s="26">
        <v>3296.15</v>
      </c>
      <c r="AL289" s="26">
        <v>3302.3</v>
      </c>
      <c r="AM289" s="26">
        <v>2720.0499999999997</v>
      </c>
      <c r="AN289" s="26">
        <v>3345.05</v>
      </c>
      <c r="AO289" s="26">
        <f t="shared" si="22"/>
        <v>29090.649999999998</v>
      </c>
      <c r="AP289" s="12">
        <v>2631.3</v>
      </c>
      <c r="AQ289" s="12">
        <v>2286.35</v>
      </c>
      <c r="AR289" s="12">
        <v>2877.7999999999997</v>
      </c>
      <c r="AS289" s="12">
        <v>2466.9</v>
      </c>
      <c r="AT289" s="12">
        <v>1643.25</v>
      </c>
      <c r="AU289" s="12">
        <v>2602.6</v>
      </c>
      <c r="AV289" s="12">
        <v>3012</v>
      </c>
      <c r="AW289" s="12">
        <v>3863.7999999999997</v>
      </c>
      <c r="AX289" s="12">
        <v>4565.45</v>
      </c>
      <c r="AY289" s="24">
        <f t="shared" si="23"/>
        <v>25949.449999999997</v>
      </c>
      <c r="AZ289" s="27">
        <v>39996</v>
      </c>
      <c r="BA289" s="25" t="s">
        <v>1074</v>
      </c>
      <c r="BB289" s="25" t="s">
        <v>1074</v>
      </c>
      <c r="BC289" s="25" t="s">
        <v>799</v>
      </c>
      <c r="BD289" s="32" t="s">
        <v>1143</v>
      </c>
    </row>
    <row r="290" spans="1:56" x14ac:dyDescent="0.25">
      <c r="A290" s="25">
        <v>204307</v>
      </c>
      <c r="B290" s="25" t="s">
        <v>752</v>
      </c>
      <c r="C290" s="26">
        <v>0</v>
      </c>
      <c r="D290" s="26">
        <v>0</v>
      </c>
      <c r="E290" s="26">
        <v>0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0</v>
      </c>
      <c r="O290" s="26">
        <f t="shared" si="20"/>
        <v>0</v>
      </c>
      <c r="P290" s="26">
        <v>0</v>
      </c>
      <c r="Q290" s="26">
        <v>0</v>
      </c>
      <c r="R290" s="26">
        <v>0</v>
      </c>
      <c r="S290" s="26">
        <v>0</v>
      </c>
      <c r="T290" s="26">
        <v>0</v>
      </c>
      <c r="U290" s="26">
        <v>201.25</v>
      </c>
      <c r="V290" s="26">
        <v>321</v>
      </c>
      <c r="W290" s="26">
        <v>150</v>
      </c>
      <c r="X290" s="26">
        <v>217.75</v>
      </c>
      <c r="Y290" s="26">
        <v>307.7</v>
      </c>
      <c r="Z290" s="26">
        <v>497.15</v>
      </c>
      <c r="AA290" s="26">
        <v>546</v>
      </c>
      <c r="AB290" s="26">
        <f t="shared" si="21"/>
        <v>2240.85</v>
      </c>
      <c r="AC290" s="26">
        <v>606.35</v>
      </c>
      <c r="AD290" s="26">
        <v>500.25</v>
      </c>
      <c r="AE290" s="26">
        <v>667.8</v>
      </c>
      <c r="AF290" s="26">
        <v>766.2</v>
      </c>
      <c r="AG290" s="26">
        <v>890.75</v>
      </c>
      <c r="AH290" s="26">
        <v>1244.25</v>
      </c>
      <c r="AI290" s="26">
        <v>809.94999999999993</v>
      </c>
      <c r="AJ290" s="26">
        <v>646.4</v>
      </c>
      <c r="AK290" s="26">
        <v>1263.3</v>
      </c>
      <c r="AL290" s="26">
        <v>816.5</v>
      </c>
      <c r="AM290" s="26">
        <v>888.7</v>
      </c>
      <c r="AN290" s="26">
        <v>989.05000000000007</v>
      </c>
      <c r="AO290" s="26">
        <f t="shared" si="22"/>
        <v>10089.5</v>
      </c>
      <c r="AP290" s="12">
        <v>992.94999999999993</v>
      </c>
      <c r="AQ290" s="12">
        <v>1001.9</v>
      </c>
      <c r="AR290" s="12">
        <v>1256.25</v>
      </c>
      <c r="AS290" s="12">
        <v>1250</v>
      </c>
      <c r="AT290" s="12">
        <v>1034.0999999999999</v>
      </c>
      <c r="AU290" s="12">
        <v>1154.25</v>
      </c>
      <c r="AV290" s="12">
        <v>775</v>
      </c>
      <c r="AW290" s="12">
        <v>788.2</v>
      </c>
      <c r="AX290" s="12">
        <v>1520.65</v>
      </c>
      <c r="AY290" s="24">
        <f t="shared" si="23"/>
        <v>9773.3000000000011</v>
      </c>
      <c r="AZ290" s="27">
        <v>44065</v>
      </c>
      <c r="BA290" s="25" t="s">
        <v>1074</v>
      </c>
      <c r="BB290" s="25" t="s">
        <v>1074</v>
      </c>
      <c r="BC290" s="25" t="s">
        <v>799</v>
      </c>
      <c r="BD290" s="32" t="s">
        <v>1145</v>
      </c>
    </row>
    <row r="291" spans="1:56" x14ac:dyDescent="0.25">
      <c r="A291" s="25">
        <v>206049</v>
      </c>
      <c r="B291" s="25" t="s">
        <v>833</v>
      </c>
      <c r="C291" s="26">
        <v>0</v>
      </c>
      <c r="D291" s="26">
        <v>0</v>
      </c>
      <c r="E291" s="26">
        <v>0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0</v>
      </c>
      <c r="O291" s="26">
        <f t="shared" si="20"/>
        <v>0</v>
      </c>
      <c r="P291" s="26">
        <v>0</v>
      </c>
      <c r="Q291" s="26">
        <v>0</v>
      </c>
      <c r="R291" s="26">
        <v>0</v>
      </c>
      <c r="S291" s="26">
        <v>0</v>
      </c>
      <c r="T291" s="26">
        <v>0</v>
      </c>
      <c r="U291" s="26">
        <v>0</v>
      </c>
      <c r="V291" s="26">
        <v>0</v>
      </c>
      <c r="W291" s="26">
        <v>0</v>
      </c>
      <c r="X291" s="26">
        <v>251</v>
      </c>
      <c r="Y291" s="26">
        <v>351.05</v>
      </c>
      <c r="Z291" s="26">
        <v>259.05</v>
      </c>
      <c r="AA291" s="26">
        <v>419.75</v>
      </c>
      <c r="AB291" s="26">
        <f t="shared" si="21"/>
        <v>1280.8499999999999</v>
      </c>
      <c r="AC291" s="26">
        <v>58.25</v>
      </c>
      <c r="AD291" s="26">
        <v>150.55000000000001</v>
      </c>
      <c r="AE291" s="26">
        <v>340.5</v>
      </c>
      <c r="AF291" s="26">
        <v>410.5</v>
      </c>
      <c r="AG291" s="26">
        <v>501.3</v>
      </c>
      <c r="AH291" s="26">
        <v>629.95000000000005</v>
      </c>
      <c r="AI291" s="26">
        <v>341.3</v>
      </c>
      <c r="AJ291" s="26">
        <v>471.75</v>
      </c>
      <c r="AK291" s="26">
        <v>712.5</v>
      </c>
      <c r="AL291" s="26">
        <v>576.25</v>
      </c>
      <c r="AM291" s="26">
        <v>458.05</v>
      </c>
      <c r="AN291" s="26">
        <v>717.65</v>
      </c>
      <c r="AO291" s="26">
        <f t="shared" si="22"/>
        <v>5368.55</v>
      </c>
      <c r="AP291" s="12">
        <v>505.5</v>
      </c>
      <c r="AQ291" s="12">
        <v>158.5</v>
      </c>
      <c r="AR291" s="12">
        <v>570.85</v>
      </c>
      <c r="AS291" s="12">
        <v>483.2</v>
      </c>
      <c r="AT291" s="12">
        <v>385.25</v>
      </c>
      <c r="AU291" s="12">
        <v>612.5</v>
      </c>
      <c r="AV291" s="12">
        <v>447</v>
      </c>
      <c r="AW291" s="12">
        <v>533.25</v>
      </c>
      <c r="AX291" s="12">
        <v>1256.3000000000002</v>
      </c>
      <c r="AY291" s="24">
        <f t="shared" si="23"/>
        <v>4952.3500000000004</v>
      </c>
      <c r="AZ291" s="27">
        <v>44177</v>
      </c>
      <c r="BA291" s="25" t="s">
        <v>1074</v>
      </c>
      <c r="BB291" s="25" t="s">
        <v>1074</v>
      </c>
      <c r="BC291" s="25" t="s">
        <v>799</v>
      </c>
      <c r="BD291" s="32" t="s">
        <v>1145</v>
      </c>
    </row>
    <row r="292" spans="1:56" x14ac:dyDescent="0.25">
      <c r="A292" s="25">
        <v>145135</v>
      </c>
      <c r="B292" s="25" t="s">
        <v>169</v>
      </c>
      <c r="C292" s="26">
        <v>154.5</v>
      </c>
      <c r="D292" s="26">
        <v>182</v>
      </c>
      <c r="E292" s="26">
        <v>262.75</v>
      </c>
      <c r="F292" s="26">
        <v>229.75</v>
      </c>
      <c r="G292" s="26">
        <v>200.25</v>
      </c>
      <c r="H292" s="26">
        <v>229.25</v>
      </c>
      <c r="I292" s="26">
        <v>124</v>
      </c>
      <c r="J292" s="26">
        <v>194.5</v>
      </c>
      <c r="K292" s="26">
        <v>190.5</v>
      </c>
      <c r="L292" s="26">
        <v>191.75</v>
      </c>
      <c r="M292" s="26">
        <v>190.9</v>
      </c>
      <c r="N292" s="26">
        <v>91.25</v>
      </c>
      <c r="O292" s="26">
        <f t="shared" si="20"/>
        <v>2241.4</v>
      </c>
      <c r="P292" s="26">
        <v>0</v>
      </c>
      <c r="Q292" s="26">
        <v>171.5</v>
      </c>
      <c r="R292" s="26">
        <v>251</v>
      </c>
      <c r="S292" s="26">
        <v>202.5</v>
      </c>
      <c r="T292" s="26">
        <v>159.5</v>
      </c>
      <c r="U292" s="26">
        <v>181.75</v>
      </c>
      <c r="V292" s="26">
        <v>229.75</v>
      </c>
      <c r="W292" s="26">
        <v>130</v>
      </c>
      <c r="X292" s="26">
        <v>201</v>
      </c>
      <c r="Y292" s="26">
        <v>251.75</v>
      </c>
      <c r="Z292" s="26">
        <v>294.5</v>
      </c>
      <c r="AA292" s="26">
        <v>268.5</v>
      </c>
      <c r="AB292" s="26">
        <f t="shared" si="21"/>
        <v>2341.75</v>
      </c>
      <c r="AC292" s="26">
        <v>235.45</v>
      </c>
      <c r="AD292" s="26">
        <v>187</v>
      </c>
      <c r="AE292" s="26">
        <v>328.3</v>
      </c>
      <c r="AF292" s="26">
        <v>342.3</v>
      </c>
      <c r="AG292" s="26">
        <v>360.8</v>
      </c>
      <c r="AH292" s="26">
        <v>326</v>
      </c>
      <c r="AI292" s="26">
        <v>302.89999999999998</v>
      </c>
      <c r="AJ292" s="26">
        <v>210.6</v>
      </c>
      <c r="AK292" s="26">
        <v>507.3</v>
      </c>
      <c r="AL292" s="26">
        <v>424.9</v>
      </c>
      <c r="AM292" s="26">
        <v>457.4</v>
      </c>
      <c r="AN292" s="26">
        <v>346.75000000000006</v>
      </c>
      <c r="AO292" s="26">
        <f t="shared" si="22"/>
        <v>4029.7000000000003</v>
      </c>
      <c r="AP292" s="12">
        <v>330.5</v>
      </c>
      <c r="AQ292" s="12">
        <v>313.89999999999998</v>
      </c>
      <c r="AR292" s="12">
        <v>423.95000000000005</v>
      </c>
      <c r="AS292" s="12">
        <v>448.65000000000003</v>
      </c>
      <c r="AT292" s="12">
        <v>377</v>
      </c>
      <c r="AU292" s="12">
        <v>368.65000000000003</v>
      </c>
      <c r="AV292" s="12">
        <v>292.5</v>
      </c>
      <c r="AW292" s="12">
        <v>277.8</v>
      </c>
      <c r="AX292" s="12">
        <v>510.5</v>
      </c>
      <c r="AY292" s="24">
        <f t="shared" si="23"/>
        <v>3343.4500000000003</v>
      </c>
      <c r="AZ292" s="27">
        <v>41879</v>
      </c>
      <c r="BA292" s="25" t="s">
        <v>1074</v>
      </c>
      <c r="BB292" s="25" t="s">
        <v>1074</v>
      </c>
      <c r="BC292" s="25" t="s">
        <v>799</v>
      </c>
      <c r="BD292" s="32" t="s">
        <v>1143</v>
      </c>
    </row>
    <row r="293" spans="1:56" x14ac:dyDescent="0.25">
      <c r="A293" s="25">
        <v>201172</v>
      </c>
      <c r="B293" s="25" t="s">
        <v>630</v>
      </c>
      <c r="C293" s="26">
        <v>0</v>
      </c>
      <c r="D293" s="26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5</v>
      </c>
      <c r="K293" s="26">
        <v>73</v>
      </c>
      <c r="L293" s="26">
        <v>87.5</v>
      </c>
      <c r="M293" s="26">
        <v>94</v>
      </c>
      <c r="N293" s="26">
        <v>35</v>
      </c>
      <c r="O293" s="26">
        <f t="shared" si="20"/>
        <v>294.5</v>
      </c>
      <c r="P293" s="26">
        <v>0</v>
      </c>
      <c r="Q293" s="26">
        <v>22.25</v>
      </c>
      <c r="R293" s="26">
        <v>134.44999999999999</v>
      </c>
      <c r="S293" s="26">
        <v>157.25</v>
      </c>
      <c r="T293" s="26">
        <v>145</v>
      </c>
      <c r="U293" s="26">
        <v>100.5</v>
      </c>
      <c r="V293" s="26">
        <v>122.5</v>
      </c>
      <c r="W293" s="26">
        <v>83</v>
      </c>
      <c r="X293" s="26">
        <v>186</v>
      </c>
      <c r="Y293" s="26">
        <v>232</v>
      </c>
      <c r="Z293" s="26">
        <v>357.3</v>
      </c>
      <c r="AA293" s="26">
        <v>394.75</v>
      </c>
      <c r="AB293" s="26">
        <f t="shared" si="21"/>
        <v>1935</v>
      </c>
      <c r="AC293" s="26">
        <v>266</v>
      </c>
      <c r="AD293" s="26">
        <v>225</v>
      </c>
      <c r="AE293" s="26">
        <v>262.3</v>
      </c>
      <c r="AF293" s="26">
        <v>262.25</v>
      </c>
      <c r="AG293" s="26">
        <v>265.5</v>
      </c>
      <c r="AH293" s="26">
        <v>160</v>
      </c>
      <c r="AI293" s="26">
        <v>302.5</v>
      </c>
      <c r="AJ293" s="26">
        <v>147.75</v>
      </c>
      <c r="AK293" s="26">
        <v>299.75</v>
      </c>
      <c r="AL293" s="26">
        <v>243.75</v>
      </c>
      <c r="AM293" s="26">
        <v>448</v>
      </c>
      <c r="AN293" s="26">
        <v>454.15</v>
      </c>
      <c r="AO293" s="26">
        <f t="shared" si="22"/>
        <v>3336.9500000000003</v>
      </c>
      <c r="AP293" s="12">
        <v>297.10000000000002</v>
      </c>
      <c r="AQ293" s="12">
        <v>348.75</v>
      </c>
      <c r="AR293" s="12">
        <v>429.40000000000003</v>
      </c>
      <c r="AS293" s="12">
        <v>329.9</v>
      </c>
      <c r="AT293" s="12">
        <v>345.3</v>
      </c>
      <c r="AU293" s="12">
        <v>326</v>
      </c>
      <c r="AV293" s="12">
        <v>407.25</v>
      </c>
      <c r="AW293" s="12">
        <v>216.75</v>
      </c>
      <c r="AX293" s="12">
        <v>504.35</v>
      </c>
      <c r="AY293" s="24">
        <f t="shared" si="23"/>
        <v>3204.7999999999997</v>
      </c>
      <c r="AZ293" s="27">
        <v>43789</v>
      </c>
      <c r="BA293" s="25" t="s">
        <v>1074</v>
      </c>
      <c r="BB293" s="25" t="s">
        <v>1074</v>
      </c>
      <c r="BC293" s="25" t="s">
        <v>799</v>
      </c>
      <c r="BD293" s="32" t="s">
        <v>1145</v>
      </c>
    </row>
    <row r="294" spans="1:56" x14ac:dyDescent="0.25">
      <c r="A294" s="25">
        <v>149872</v>
      </c>
      <c r="B294" s="25" t="s">
        <v>228</v>
      </c>
      <c r="C294" s="26">
        <v>198.8</v>
      </c>
      <c r="D294" s="26">
        <v>198</v>
      </c>
      <c r="E294" s="26">
        <v>210</v>
      </c>
      <c r="F294" s="26">
        <v>268.5</v>
      </c>
      <c r="G294" s="26">
        <v>248.75</v>
      </c>
      <c r="H294" s="26">
        <v>240.75</v>
      </c>
      <c r="I294" s="26">
        <v>135</v>
      </c>
      <c r="J294" s="26">
        <v>136.5</v>
      </c>
      <c r="K294" s="26">
        <v>302.25</v>
      </c>
      <c r="L294" s="26">
        <v>326</v>
      </c>
      <c r="M294" s="26">
        <v>226</v>
      </c>
      <c r="N294" s="26">
        <v>145.25</v>
      </c>
      <c r="O294" s="26">
        <f t="shared" si="20"/>
        <v>2635.8</v>
      </c>
      <c r="P294" s="26">
        <v>0</v>
      </c>
      <c r="Q294" s="26">
        <v>59</v>
      </c>
      <c r="R294" s="26">
        <v>172.5</v>
      </c>
      <c r="S294" s="26">
        <v>294.5</v>
      </c>
      <c r="T294" s="26">
        <v>203.5</v>
      </c>
      <c r="U294" s="26">
        <v>267.10000000000002</v>
      </c>
      <c r="V294" s="26">
        <v>388</v>
      </c>
      <c r="W294" s="26">
        <v>182.25</v>
      </c>
      <c r="X294" s="26">
        <v>331.5</v>
      </c>
      <c r="Y294" s="26">
        <v>282.25</v>
      </c>
      <c r="Z294" s="26">
        <v>151.19999999999999</v>
      </c>
      <c r="AA294" s="26">
        <v>184.60000000000002</v>
      </c>
      <c r="AB294" s="26">
        <f t="shared" si="21"/>
        <v>2516.3999999999996</v>
      </c>
      <c r="AC294" s="26">
        <v>255.3</v>
      </c>
      <c r="AD294" s="26">
        <v>118.9</v>
      </c>
      <c r="AE294" s="26">
        <v>252.05</v>
      </c>
      <c r="AF294" s="26">
        <v>268.2</v>
      </c>
      <c r="AG294" s="26">
        <v>254.25</v>
      </c>
      <c r="AH294" s="26">
        <v>271</v>
      </c>
      <c r="AI294" s="26">
        <v>262.39999999999998</v>
      </c>
      <c r="AJ294" s="26">
        <v>254.25</v>
      </c>
      <c r="AK294" s="26">
        <v>400.5</v>
      </c>
      <c r="AL294" s="26">
        <v>333.35</v>
      </c>
      <c r="AM294" s="26">
        <v>287.95</v>
      </c>
      <c r="AN294" s="26">
        <v>304</v>
      </c>
      <c r="AO294" s="26">
        <f t="shared" si="22"/>
        <v>3262.1499999999996</v>
      </c>
      <c r="AP294" s="12">
        <v>217.8</v>
      </c>
      <c r="AQ294" s="12">
        <v>214.1</v>
      </c>
      <c r="AR294" s="12">
        <v>283.64999999999998</v>
      </c>
      <c r="AS294" s="12">
        <v>313.29999999999995</v>
      </c>
      <c r="AT294" s="12">
        <v>250</v>
      </c>
      <c r="AU294" s="12">
        <v>411.75</v>
      </c>
      <c r="AV294" s="12">
        <v>363</v>
      </c>
      <c r="AW294" s="12">
        <v>459</v>
      </c>
      <c r="AX294" s="12">
        <v>505.5</v>
      </c>
      <c r="AY294" s="24">
        <f t="shared" si="23"/>
        <v>3018.1</v>
      </c>
      <c r="AZ294" s="27">
        <v>42494</v>
      </c>
      <c r="BA294" s="25" t="s">
        <v>1074</v>
      </c>
      <c r="BB294" s="25" t="s">
        <v>1074</v>
      </c>
      <c r="BC294" s="25" t="s">
        <v>799</v>
      </c>
      <c r="BD294" s="32" t="s">
        <v>1145</v>
      </c>
    </row>
    <row r="295" spans="1:56" x14ac:dyDescent="0.25">
      <c r="A295" s="25">
        <v>176647</v>
      </c>
      <c r="B295" s="25" t="s">
        <v>454</v>
      </c>
      <c r="C295" s="26">
        <v>251.7</v>
      </c>
      <c r="D295" s="26">
        <v>266.75</v>
      </c>
      <c r="E295" s="26">
        <v>242.5</v>
      </c>
      <c r="F295" s="26">
        <v>152</v>
      </c>
      <c r="G295" s="26">
        <v>216</v>
      </c>
      <c r="H295" s="26">
        <v>210.5</v>
      </c>
      <c r="I295" s="26">
        <v>186.25</v>
      </c>
      <c r="J295" s="26">
        <v>123.9</v>
      </c>
      <c r="K295" s="26">
        <v>365.25</v>
      </c>
      <c r="L295" s="26">
        <v>283.75</v>
      </c>
      <c r="M295" s="26">
        <v>400</v>
      </c>
      <c r="N295" s="26">
        <v>122</v>
      </c>
      <c r="O295" s="26">
        <f t="shared" si="20"/>
        <v>2820.6000000000004</v>
      </c>
      <c r="P295" s="26">
        <v>0</v>
      </c>
      <c r="Q295" s="26">
        <v>72.25</v>
      </c>
      <c r="R295" s="26">
        <v>150.25</v>
      </c>
      <c r="S295" s="26">
        <v>168.5</v>
      </c>
      <c r="T295" s="26">
        <v>118.5</v>
      </c>
      <c r="U295" s="26">
        <v>80</v>
      </c>
      <c r="V295" s="26">
        <v>176.05</v>
      </c>
      <c r="W295" s="26">
        <v>15.5</v>
      </c>
      <c r="X295" s="26">
        <v>154.75</v>
      </c>
      <c r="Y295" s="26">
        <v>263.75</v>
      </c>
      <c r="Z295" s="26">
        <v>271.05</v>
      </c>
      <c r="AA295" s="26">
        <v>253.95</v>
      </c>
      <c r="AB295" s="26">
        <f t="shared" si="21"/>
        <v>1724.55</v>
      </c>
      <c r="AC295" s="26">
        <v>83.25</v>
      </c>
      <c r="AD295" s="26">
        <v>100.5</v>
      </c>
      <c r="AE295" s="26">
        <v>267.5</v>
      </c>
      <c r="AF295" s="26">
        <v>270.5</v>
      </c>
      <c r="AG295" s="26">
        <v>246.15</v>
      </c>
      <c r="AH295" s="26">
        <v>261.60000000000002</v>
      </c>
      <c r="AI295" s="26">
        <v>250</v>
      </c>
      <c r="AJ295" s="26">
        <v>250.3</v>
      </c>
      <c r="AK295" s="26">
        <v>344</v>
      </c>
      <c r="AL295" s="26">
        <v>320.5</v>
      </c>
      <c r="AM295" s="26">
        <v>358.85</v>
      </c>
      <c r="AN295" s="26">
        <v>353.5</v>
      </c>
      <c r="AO295" s="26">
        <f t="shared" si="22"/>
        <v>3106.65</v>
      </c>
      <c r="AP295" s="12">
        <v>257</v>
      </c>
      <c r="AQ295" s="12">
        <v>251.75</v>
      </c>
      <c r="AR295" s="12">
        <v>334</v>
      </c>
      <c r="AS295" s="12">
        <v>200</v>
      </c>
      <c r="AT295" s="12">
        <v>165</v>
      </c>
      <c r="AU295" s="12">
        <v>252.7</v>
      </c>
      <c r="AV295" s="12">
        <v>182.5</v>
      </c>
      <c r="AW295" s="12">
        <v>152.5</v>
      </c>
      <c r="AX295" s="12">
        <v>360</v>
      </c>
      <c r="AY295" s="24">
        <f t="shared" si="23"/>
        <v>2155.4499999999998</v>
      </c>
      <c r="AZ295" s="27">
        <v>43427</v>
      </c>
      <c r="BA295" s="25" t="s">
        <v>1074</v>
      </c>
      <c r="BB295" s="25" t="s">
        <v>1074</v>
      </c>
      <c r="BC295" s="25" t="s">
        <v>799</v>
      </c>
      <c r="BD295" s="32" t="s">
        <v>1145</v>
      </c>
    </row>
    <row r="296" spans="1:56" x14ac:dyDescent="0.25">
      <c r="A296" s="25">
        <v>171947</v>
      </c>
      <c r="B296" s="25" t="s">
        <v>305</v>
      </c>
      <c r="C296" s="26">
        <v>293.75</v>
      </c>
      <c r="D296" s="26">
        <v>234.8</v>
      </c>
      <c r="E296" s="26">
        <v>242.5</v>
      </c>
      <c r="F296" s="26">
        <v>243.25</v>
      </c>
      <c r="G296" s="26">
        <v>302.25</v>
      </c>
      <c r="H296" s="26">
        <v>244</v>
      </c>
      <c r="I296" s="26">
        <v>235</v>
      </c>
      <c r="J296" s="26">
        <v>145</v>
      </c>
      <c r="K296" s="26">
        <v>261.55</v>
      </c>
      <c r="L296" s="26">
        <v>260.05</v>
      </c>
      <c r="M296" s="26">
        <v>226.3</v>
      </c>
      <c r="N296" s="26">
        <v>161.75</v>
      </c>
      <c r="O296" s="26">
        <f t="shared" si="20"/>
        <v>2850.2000000000003</v>
      </c>
      <c r="P296" s="26">
        <v>0</v>
      </c>
      <c r="Q296" s="26">
        <v>33.5</v>
      </c>
      <c r="R296" s="26">
        <v>158</v>
      </c>
      <c r="S296" s="26">
        <v>251</v>
      </c>
      <c r="T296" s="26">
        <v>150.25</v>
      </c>
      <c r="U296" s="26">
        <v>182.3</v>
      </c>
      <c r="V296" s="26">
        <v>310.05</v>
      </c>
      <c r="W296" s="26">
        <v>161.25</v>
      </c>
      <c r="X296" s="26">
        <v>103.5</v>
      </c>
      <c r="Y296" s="26">
        <v>186.5</v>
      </c>
      <c r="Z296" s="26">
        <v>221.55</v>
      </c>
      <c r="AA296" s="26">
        <v>251</v>
      </c>
      <c r="AB296" s="26">
        <f t="shared" si="21"/>
        <v>2008.8999999999999</v>
      </c>
      <c r="AC296" s="26">
        <v>206.6</v>
      </c>
      <c r="AD296" s="26">
        <v>118.75</v>
      </c>
      <c r="AE296" s="26">
        <v>156</v>
      </c>
      <c r="AF296" s="26">
        <v>263.85000000000002</v>
      </c>
      <c r="AG296" s="26">
        <v>327.75</v>
      </c>
      <c r="AH296" s="26">
        <v>317.5</v>
      </c>
      <c r="AI296" s="26">
        <v>260.5</v>
      </c>
      <c r="AJ296" s="26">
        <v>172.5</v>
      </c>
      <c r="AK296" s="26">
        <v>347.25</v>
      </c>
      <c r="AL296" s="26">
        <v>340.5</v>
      </c>
      <c r="AM296" s="26">
        <v>228.75</v>
      </c>
      <c r="AN296" s="26">
        <v>351.5</v>
      </c>
      <c r="AO296" s="26">
        <f t="shared" si="22"/>
        <v>3091.45</v>
      </c>
      <c r="AP296" s="12">
        <v>355.05</v>
      </c>
      <c r="AQ296" s="12">
        <v>295.70000000000005</v>
      </c>
      <c r="AR296" s="12">
        <v>360.75</v>
      </c>
      <c r="AS296" s="12">
        <v>370.75</v>
      </c>
      <c r="AT296" s="12">
        <v>475.5</v>
      </c>
      <c r="AU296" s="12">
        <v>550.45000000000005</v>
      </c>
      <c r="AV296" s="12">
        <v>561.5</v>
      </c>
      <c r="AW296" s="12">
        <v>532.5</v>
      </c>
      <c r="AX296" s="12">
        <v>584.5</v>
      </c>
      <c r="AY296" s="24">
        <f t="shared" si="23"/>
        <v>4086.7</v>
      </c>
      <c r="AZ296" s="27">
        <v>42853</v>
      </c>
      <c r="BA296" s="25" t="s">
        <v>1074</v>
      </c>
      <c r="BB296" s="25" t="s">
        <v>1074</v>
      </c>
      <c r="BC296" s="25" t="s">
        <v>799</v>
      </c>
      <c r="BD296" s="32" t="s">
        <v>1142</v>
      </c>
    </row>
    <row r="297" spans="1:56" x14ac:dyDescent="0.25">
      <c r="A297" s="25">
        <v>205225</v>
      </c>
      <c r="B297" s="25" t="s">
        <v>810</v>
      </c>
      <c r="C297" s="26">
        <v>0</v>
      </c>
      <c r="D297" s="26">
        <v>0</v>
      </c>
      <c r="E297" s="26">
        <v>0</v>
      </c>
      <c r="F297" s="26">
        <v>0</v>
      </c>
      <c r="G297" s="26">
        <v>0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  <c r="O297" s="26">
        <f t="shared" si="20"/>
        <v>0</v>
      </c>
      <c r="P297" s="26">
        <v>0</v>
      </c>
      <c r="Q297" s="26">
        <v>0</v>
      </c>
      <c r="R297" s="26">
        <v>0</v>
      </c>
      <c r="S297" s="26">
        <v>0</v>
      </c>
      <c r="T297" s="26">
        <v>0</v>
      </c>
      <c r="U297" s="26">
        <v>0</v>
      </c>
      <c r="V297" s="26">
        <v>0</v>
      </c>
      <c r="W297" s="26">
        <v>74.5</v>
      </c>
      <c r="X297" s="26">
        <v>126.5</v>
      </c>
      <c r="Y297" s="26">
        <v>100</v>
      </c>
      <c r="Z297" s="26">
        <v>156.5</v>
      </c>
      <c r="AA297" s="26">
        <v>107.5</v>
      </c>
      <c r="AB297" s="26">
        <f t="shared" si="21"/>
        <v>565</v>
      </c>
      <c r="AC297" s="26">
        <v>45</v>
      </c>
      <c r="AD297" s="26">
        <v>100.65</v>
      </c>
      <c r="AE297" s="26">
        <v>57.75</v>
      </c>
      <c r="AF297" s="26">
        <v>114.75</v>
      </c>
      <c r="AG297" s="26">
        <v>180.5</v>
      </c>
      <c r="AH297" s="26">
        <v>253.10000000000002</v>
      </c>
      <c r="AI297" s="26">
        <v>142.5</v>
      </c>
      <c r="AJ297" s="26">
        <v>219.10000000000002</v>
      </c>
      <c r="AK297" s="26">
        <v>325.5</v>
      </c>
      <c r="AL297" s="26">
        <v>281</v>
      </c>
      <c r="AM297" s="26">
        <v>374.75</v>
      </c>
      <c r="AN297" s="26">
        <v>601.19999999999993</v>
      </c>
      <c r="AO297" s="26">
        <f t="shared" si="22"/>
        <v>2695.7999999999997</v>
      </c>
      <c r="AP297" s="12">
        <v>323.35000000000002</v>
      </c>
      <c r="AQ297" s="12">
        <v>243.54999999999998</v>
      </c>
      <c r="AR297" s="12">
        <v>465.85000000000008</v>
      </c>
      <c r="AS297" s="12">
        <v>532.84999999999991</v>
      </c>
      <c r="AT297" s="12">
        <v>388.15</v>
      </c>
      <c r="AU297" s="12">
        <v>524.70000000000005</v>
      </c>
      <c r="AV297" s="12">
        <v>575.65000000000009</v>
      </c>
      <c r="AW297" s="12">
        <v>710</v>
      </c>
      <c r="AX297" s="12">
        <v>1058.55</v>
      </c>
      <c r="AY297" s="24">
        <f t="shared" si="23"/>
        <v>4822.6499999999996</v>
      </c>
      <c r="AZ297" s="27">
        <v>44126</v>
      </c>
      <c r="BA297" s="25" t="s">
        <v>1074</v>
      </c>
      <c r="BB297" s="25" t="s">
        <v>1074</v>
      </c>
      <c r="BC297" s="25" t="s">
        <v>799</v>
      </c>
      <c r="BD297" s="32" t="s">
        <v>1142</v>
      </c>
    </row>
    <row r="298" spans="1:56" x14ac:dyDescent="0.25">
      <c r="A298" s="25">
        <v>172150</v>
      </c>
      <c r="B298" s="25" t="s">
        <v>310</v>
      </c>
      <c r="C298" s="26">
        <v>205.75</v>
      </c>
      <c r="D298" s="26">
        <v>161.5</v>
      </c>
      <c r="E298" s="26">
        <v>180.5</v>
      </c>
      <c r="F298" s="26">
        <v>238.25</v>
      </c>
      <c r="G298" s="26">
        <v>201</v>
      </c>
      <c r="H298" s="26">
        <v>139.75</v>
      </c>
      <c r="I298" s="26">
        <v>183.1</v>
      </c>
      <c r="J298" s="26">
        <v>122.25</v>
      </c>
      <c r="K298" s="26">
        <v>263.25</v>
      </c>
      <c r="L298" s="26">
        <v>232.85000000000002</v>
      </c>
      <c r="M298" s="26">
        <v>237</v>
      </c>
      <c r="N298" s="26">
        <v>156.35000000000002</v>
      </c>
      <c r="O298" s="26">
        <f t="shared" si="20"/>
        <v>2321.5499999999997</v>
      </c>
      <c r="P298" s="26">
        <v>0</v>
      </c>
      <c r="Q298" s="26">
        <v>51.8</v>
      </c>
      <c r="R298" s="26">
        <v>150.30000000000001</v>
      </c>
      <c r="S298" s="26">
        <v>182.25</v>
      </c>
      <c r="T298" s="26">
        <v>165.05</v>
      </c>
      <c r="U298" s="26">
        <v>253.1</v>
      </c>
      <c r="V298" s="26">
        <v>118.75</v>
      </c>
      <c r="W298" s="26">
        <v>150.80000000000001</v>
      </c>
      <c r="X298" s="26">
        <v>270.25</v>
      </c>
      <c r="Y298" s="26">
        <v>214</v>
      </c>
      <c r="Z298" s="26">
        <v>159.25</v>
      </c>
      <c r="AA298" s="26">
        <v>286</v>
      </c>
      <c r="AB298" s="26">
        <f t="shared" si="21"/>
        <v>2001.5500000000002</v>
      </c>
      <c r="AC298" s="26">
        <v>116.3</v>
      </c>
      <c r="AD298" s="26">
        <v>88.75</v>
      </c>
      <c r="AE298" s="26">
        <v>163</v>
      </c>
      <c r="AF298" s="26">
        <v>201</v>
      </c>
      <c r="AG298" s="26">
        <v>236.25</v>
      </c>
      <c r="AH298" s="26">
        <v>265.7</v>
      </c>
      <c r="AI298" s="26">
        <v>255.75</v>
      </c>
      <c r="AJ298" s="26">
        <v>193.75</v>
      </c>
      <c r="AK298" s="26">
        <v>301.5</v>
      </c>
      <c r="AL298" s="26">
        <v>183</v>
      </c>
      <c r="AM298" s="26">
        <v>251.3</v>
      </c>
      <c r="AN298" s="26">
        <v>410.25</v>
      </c>
      <c r="AO298" s="26">
        <f t="shared" si="22"/>
        <v>2666.55</v>
      </c>
      <c r="AP298" s="12">
        <v>252.95</v>
      </c>
      <c r="AQ298" s="12">
        <v>282.64999999999998</v>
      </c>
      <c r="AR298" s="12">
        <v>360.65000000000003</v>
      </c>
      <c r="AS298" s="12">
        <v>324.25</v>
      </c>
      <c r="AT298" s="12">
        <v>289.5</v>
      </c>
      <c r="AU298" s="12">
        <v>370.75</v>
      </c>
      <c r="AV298" s="12">
        <v>242.25</v>
      </c>
      <c r="AW298" s="12">
        <v>234.75</v>
      </c>
      <c r="AX298" s="12">
        <v>417.95</v>
      </c>
      <c r="AY298" s="24">
        <f t="shared" si="23"/>
        <v>2775.7</v>
      </c>
      <c r="AZ298" s="27">
        <v>42888</v>
      </c>
      <c r="BA298" s="25" t="s">
        <v>1074</v>
      </c>
      <c r="BB298" s="25" t="s">
        <v>1074</v>
      </c>
      <c r="BC298" s="25" t="s">
        <v>799</v>
      </c>
      <c r="BD298" s="32" t="s">
        <v>1145</v>
      </c>
    </row>
    <row r="299" spans="1:56" x14ac:dyDescent="0.25">
      <c r="A299" s="5">
        <v>208268</v>
      </c>
      <c r="B299" s="5" t="s">
        <v>943</v>
      </c>
      <c r="C299" s="26">
        <v>0</v>
      </c>
      <c r="D299" s="26">
        <v>0</v>
      </c>
      <c r="E299" s="26">
        <v>0</v>
      </c>
      <c r="F299" s="26">
        <v>0</v>
      </c>
      <c r="G299" s="26">
        <v>0</v>
      </c>
      <c r="H299" s="26">
        <v>0</v>
      </c>
      <c r="I299" s="26">
        <v>0</v>
      </c>
      <c r="J299" s="26">
        <v>0</v>
      </c>
      <c r="K299" s="26">
        <v>0</v>
      </c>
      <c r="L299" s="26">
        <v>0</v>
      </c>
      <c r="M299" s="26">
        <v>0</v>
      </c>
      <c r="N299" s="26">
        <v>0</v>
      </c>
      <c r="O299" s="26">
        <f t="shared" si="20"/>
        <v>0</v>
      </c>
      <c r="P299" s="26">
        <v>0</v>
      </c>
      <c r="Q299" s="26">
        <v>0</v>
      </c>
      <c r="R299" s="26">
        <v>0</v>
      </c>
      <c r="S299" s="26">
        <v>0</v>
      </c>
      <c r="T299" s="26">
        <v>0</v>
      </c>
      <c r="U299" s="26">
        <v>0</v>
      </c>
      <c r="V299" s="26">
        <v>0</v>
      </c>
      <c r="W299" s="26">
        <v>0</v>
      </c>
      <c r="X299" s="26">
        <v>0</v>
      </c>
      <c r="Y299" s="26">
        <v>0</v>
      </c>
      <c r="Z299" s="26">
        <v>0</v>
      </c>
      <c r="AA299" s="26">
        <v>0</v>
      </c>
      <c r="AB299" s="26">
        <f t="shared" si="21"/>
        <v>0</v>
      </c>
      <c r="AC299" s="26">
        <v>0</v>
      </c>
      <c r="AD299" s="26">
        <v>150.75</v>
      </c>
      <c r="AE299" s="26">
        <v>153</v>
      </c>
      <c r="AF299" s="26">
        <v>202.75</v>
      </c>
      <c r="AG299" s="26">
        <v>294.5</v>
      </c>
      <c r="AH299" s="26">
        <v>215.45</v>
      </c>
      <c r="AI299" s="26">
        <v>263.8</v>
      </c>
      <c r="AJ299" s="26">
        <v>199</v>
      </c>
      <c r="AK299" s="26">
        <v>304.75</v>
      </c>
      <c r="AL299" s="26">
        <v>170.25</v>
      </c>
      <c r="AM299" s="26">
        <v>198.5</v>
      </c>
      <c r="AN299" s="26">
        <v>179.75</v>
      </c>
      <c r="AO299" s="26">
        <f t="shared" si="22"/>
        <v>2332.5</v>
      </c>
      <c r="AP299" s="12">
        <v>105.75</v>
      </c>
      <c r="AQ299" s="12">
        <v>5</v>
      </c>
      <c r="AR299" s="12">
        <v>17.5</v>
      </c>
      <c r="AS299" s="12">
        <v>29.75</v>
      </c>
      <c r="AT299" s="12">
        <v>5</v>
      </c>
      <c r="AU299" s="12">
        <v>3.25</v>
      </c>
      <c r="AV299" s="12">
        <v>2.5</v>
      </c>
      <c r="AW299" s="12">
        <v>0</v>
      </c>
      <c r="AX299" s="12">
        <v>0</v>
      </c>
      <c r="AY299" s="24">
        <f t="shared" si="23"/>
        <v>168.75</v>
      </c>
      <c r="AZ299" s="27">
        <v>44321</v>
      </c>
      <c r="BA299" s="25" t="s">
        <v>1074</v>
      </c>
      <c r="BB299" s="25" t="s">
        <v>1074</v>
      </c>
      <c r="BC299" s="25" t="s">
        <v>799</v>
      </c>
      <c r="BD299" s="32" t="s">
        <v>1143</v>
      </c>
    </row>
    <row r="300" spans="1:56" x14ac:dyDescent="0.25">
      <c r="A300" s="25">
        <v>176279</v>
      </c>
      <c r="B300" s="25" t="s">
        <v>440</v>
      </c>
      <c r="C300" s="26">
        <v>233.75</v>
      </c>
      <c r="D300" s="26">
        <v>195.25</v>
      </c>
      <c r="E300" s="26">
        <v>53.5</v>
      </c>
      <c r="F300" s="26">
        <v>52</v>
      </c>
      <c r="G300" s="26">
        <v>122.75</v>
      </c>
      <c r="H300" s="26">
        <v>137.25</v>
      </c>
      <c r="I300" s="26">
        <v>86.75</v>
      </c>
      <c r="J300" s="26">
        <v>60.5</v>
      </c>
      <c r="K300" s="26">
        <v>160.15</v>
      </c>
      <c r="L300" s="26">
        <v>186.75</v>
      </c>
      <c r="M300" s="26">
        <v>234.5</v>
      </c>
      <c r="N300" s="26">
        <v>121</v>
      </c>
      <c r="O300" s="26">
        <f t="shared" si="20"/>
        <v>1644.15</v>
      </c>
      <c r="P300" s="26">
        <v>0</v>
      </c>
      <c r="Q300" s="26">
        <v>0</v>
      </c>
      <c r="R300" s="26">
        <v>86.5</v>
      </c>
      <c r="S300" s="26">
        <v>106</v>
      </c>
      <c r="T300" s="26">
        <v>50</v>
      </c>
      <c r="U300" s="26">
        <v>86.1</v>
      </c>
      <c r="V300" s="26">
        <v>128</v>
      </c>
      <c r="W300" s="26">
        <v>173.25</v>
      </c>
      <c r="X300" s="26">
        <v>226.5</v>
      </c>
      <c r="Y300" s="26">
        <v>158</v>
      </c>
      <c r="Z300" s="26">
        <v>196.75</v>
      </c>
      <c r="AA300" s="26">
        <v>302.5</v>
      </c>
      <c r="AB300" s="26">
        <f t="shared" si="21"/>
        <v>1513.6</v>
      </c>
      <c r="AC300" s="26">
        <v>100.7</v>
      </c>
      <c r="AD300" s="26">
        <v>53.8</v>
      </c>
      <c r="AE300" s="26">
        <v>134.19999999999999</v>
      </c>
      <c r="AF300" s="26">
        <v>153.5</v>
      </c>
      <c r="AG300" s="26">
        <v>210</v>
      </c>
      <c r="AH300" s="26">
        <v>166.85</v>
      </c>
      <c r="AI300" s="26">
        <v>145</v>
      </c>
      <c r="AJ300" s="26">
        <v>105</v>
      </c>
      <c r="AK300" s="26">
        <v>307.25</v>
      </c>
      <c r="AL300" s="26">
        <v>186.5</v>
      </c>
      <c r="AM300" s="26">
        <v>197.85</v>
      </c>
      <c r="AN300" s="26">
        <v>323.10000000000002</v>
      </c>
      <c r="AO300" s="26">
        <f t="shared" si="22"/>
        <v>2083.75</v>
      </c>
      <c r="AP300" s="12">
        <v>95.75</v>
      </c>
      <c r="AQ300" s="12">
        <v>108</v>
      </c>
      <c r="AR300" s="12">
        <v>65.75</v>
      </c>
      <c r="AS300" s="12">
        <v>118.45</v>
      </c>
      <c r="AT300" s="12">
        <v>68.8</v>
      </c>
      <c r="AU300" s="12">
        <v>55.5</v>
      </c>
      <c r="AV300" s="12">
        <v>112</v>
      </c>
      <c r="AW300" s="12">
        <v>60</v>
      </c>
      <c r="AX300" s="12">
        <v>168.4</v>
      </c>
      <c r="AY300" s="24">
        <f t="shared" si="23"/>
        <v>852.65</v>
      </c>
      <c r="AZ300" s="27">
        <v>43315</v>
      </c>
      <c r="BA300" s="25" t="s">
        <v>1074</v>
      </c>
      <c r="BB300" s="25" t="s">
        <v>1074</v>
      </c>
      <c r="BC300" s="25" t="s">
        <v>799</v>
      </c>
      <c r="BD300" s="32" t="s">
        <v>1142</v>
      </c>
    </row>
    <row r="301" spans="1:56" x14ac:dyDescent="0.25">
      <c r="A301" s="25">
        <v>119065</v>
      </c>
      <c r="B301" s="25" t="s">
        <v>17</v>
      </c>
      <c r="C301" s="26">
        <v>0</v>
      </c>
      <c r="D301" s="26">
        <v>42.5</v>
      </c>
      <c r="E301" s="26">
        <v>76.25</v>
      </c>
      <c r="F301" s="26">
        <v>56.75</v>
      </c>
      <c r="G301" s="26">
        <v>5</v>
      </c>
      <c r="H301" s="26">
        <v>74.5</v>
      </c>
      <c r="I301" s="26">
        <v>83.75</v>
      </c>
      <c r="J301" s="26">
        <v>90</v>
      </c>
      <c r="K301" s="26">
        <v>139.25</v>
      </c>
      <c r="L301" s="26">
        <v>162</v>
      </c>
      <c r="M301" s="26">
        <v>244.75</v>
      </c>
      <c r="N301" s="26">
        <v>94.5</v>
      </c>
      <c r="O301" s="26">
        <f t="shared" si="20"/>
        <v>1069.25</v>
      </c>
      <c r="P301" s="26">
        <v>0</v>
      </c>
      <c r="Q301" s="26">
        <v>68.75</v>
      </c>
      <c r="R301" s="26">
        <v>150</v>
      </c>
      <c r="S301" s="26">
        <v>102.5</v>
      </c>
      <c r="T301" s="26">
        <v>100.75</v>
      </c>
      <c r="U301" s="26">
        <v>101.5</v>
      </c>
      <c r="V301" s="26">
        <v>127.9</v>
      </c>
      <c r="W301" s="26">
        <v>52.5</v>
      </c>
      <c r="X301" s="26">
        <v>55</v>
      </c>
      <c r="Y301" s="26">
        <v>111</v>
      </c>
      <c r="Z301" s="26">
        <v>126.5</v>
      </c>
      <c r="AA301" s="26">
        <v>101.5</v>
      </c>
      <c r="AB301" s="26">
        <f t="shared" si="21"/>
        <v>1097.9000000000001</v>
      </c>
      <c r="AC301" s="26">
        <v>89</v>
      </c>
      <c r="AD301" s="26">
        <v>28.6</v>
      </c>
      <c r="AE301" s="26">
        <v>160</v>
      </c>
      <c r="AF301" s="26">
        <v>184.75</v>
      </c>
      <c r="AG301" s="26">
        <v>259.25</v>
      </c>
      <c r="AH301" s="26">
        <v>200.5</v>
      </c>
      <c r="AI301" s="26">
        <v>168</v>
      </c>
      <c r="AJ301" s="26">
        <v>132.25</v>
      </c>
      <c r="AK301" s="26">
        <v>159.25</v>
      </c>
      <c r="AL301" s="26">
        <v>189.25</v>
      </c>
      <c r="AM301" s="26">
        <v>152</v>
      </c>
      <c r="AN301" s="26">
        <v>242.1</v>
      </c>
      <c r="AO301" s="26">
        <f t="shared" si="22"/>
        <v>1964.9499999999998</v>
      </c>
      <c r="AP301" s="12">
        <v>149</v>
      </c>
      <c r="AQ301" s="12">
        <v>42.5</v>
      </c>
      <c r="AR301" s="12">
        <v>175</v>
      </c>
      <c r="AS301" s="12">
        <v>62.25</v>
      </c>
      <c r="AT301" s="12">
        <v>0</v>
      </c>
      <c r="AU301" s="12">
        <v>0</v>
      </c>
      <c r="AV301" s="12">
        <v>13.5</v>
      </c>
      <c r="AW301" s="12">
        <v>1.25</v>
      </c>
      <c r="AX301" s="12">
        <v>78.5</v>
      </c>
      <c r="AY301" s="24">
        <f t="shared" si="23"/>
        <v>522</v>
      </c>
      <c r="AZ301" s="27">
        <v>39996</v>
      </c>
      <c r="BA301" s="25" t="s">
        <v>1074</v>
      </c>
      <c r="BB301" s="25" t="s">
        <v>1074</v>
      </c>
      <c r="BC301" s="25" t="s">
        <v>799</v>
      </c>
      <c r="BD301" s="32" t="s">
        <v>1142</v>
      </c>
    </row>
    <row r="302" spans="1:56" x14ac:dyDescent="0.25">
      <c r="A302" s="25">
        <v>125022</v>
      </c>
      <c r="B302" s="25" t="s">
        <v>58</v>
      </c>
      <c r="C302" s="26">
        <v>172.5</v>
      </c>
      <c r="D302" s="26">
        <v>167.55</v>
      </c>
      <c r="E302" s="26">
        <v>186.5</v>
      </c>
      <c r="F302" s="26">
        <v>176</v>
      </c>
      <c r="G302" s="26">
        <v>137.5</v>
      </c>
      <c r="H302" s="26">
        <v>187.75</v>
      </c>
      <c r="I302" s="26">
        <v>137.5</v>
      </c>
      <c r="J302" s="26">
        <v>70</v>
      </c>
      <c r="K302" s="26">
        <v>181.14999999999998</v>
      </c>
      <c r="L302" s="26">
        <v>157.5</v>
      </c>
      <c r="M302" s="26">
        <v>136.1</v>
      </c>
      <c r="N302" s="26">
        <v>115.75</v>
      </c>
      <c r="O302" s="26">
        <f t="shared" si="20"/>
        <v>1825.7999999999997</v>
      </c>
      <c r="P302" s="26">
        <v>0</v>
      </c>
      <c r="Q302" s="26">
        <v>101</v>
      </c>
      <c r="R302" s="26">
        <v>182.75</v>
      </c>
      <c r="S302" s="26">
        <v>173.5</v>
      </c>
      <c r="T302" s="26">
        <v>182</v>
      </c>
      <c r="U302" s="26">
        <v>188.25</v>
      </c>
      <c r="V302" s="26">
        <v>141</v>
      </c>
      <c r="W302" s="26">
        <v>33.75</v>
      </c>
      <c r="X302" s="26">
        <v>205</v>
      </c>
      <c r="Y302" s="26">
        <v>150.5</v>
      </c>
      <c r="Z302" s="26">
        <v>166</v>
      </c>
      <c r="AA302" s="26">
        <v>176.25</v>
      </c>
      <c r="AB302" s="26">
        <f t="shared" si="21"/>
        <v>1700</v>
      </c>
      <c r="AC302" s="26">
        <v>61.1</v>
      </c>
      <c r="AD302" s="26">
        <v>112.25</v>
      </c>
      <c r="AE302" s="26">
        <v>277.25</v>
      </c>
      <c r="AF302" s="26">
        <v>200.25</v>
      </c>
      <c r="AG302" s="26">
        <v>150.5</v>
      </c>
      <c r="AH302" s="26">
        <v>154.5</v>
      </c>
      <c r="AI302" s="26">
        <v>226.1</v>
      </c>
      <c r="AJ302" s="26">
        <v>125.05</v>
      </c>
      <c r="AK302" s="26">
        <v>171</v>
      </c>
      <c r="AL302" s="26">
        <v>101</v>
      </c>
      <c r="AM302" s="26">
        <v>125</v>
      </c>
      <c r="AN302" s="26">
        <v>192.75</v>
      </c>
      <c r="AO302" s="26">
        <f t="shared" si="22"/>
        <v>1896.75</v>
      </c>
      <c r="AP302" s="12">
        <v>165.5</v>
      </c>
      <c r="AQ302" s="12">
        <v>129.65</v>
      </c>
      <c r="AR302" s="12">
        <v>166.25</v>
      </c>
      <c r="AS302" s="12">
        <v>165.75</v>
      </c>
      <c r="AT302" s="12">
        <v>167.45</v>
      </c>
      <c r="AU302" s="12">
        <v>168</v>
      </c>
      <c r="AV302" s="12">
        <v>165.5</v>
      </c>
      <c r="AW302" s="12">
        <v>288.95000000000005</v>
      </c>
      <c r="AX302" s="12">
        <v>200.75</v>
      </c>
      <c r="AY302" s="24">
        <f t="shared" si="23"/>
        <v>1617.8</v>
      </c>
      <c r="AZ302" s="27">
        <v>40709</v>
      </c>
      <c r="BA302" s="25" t="s">
        <v>1074</v>
      </c>
      <c r="BB302" s="25" t="s">
        <v>1074</v>
      </c>
      <c r="BC302" s="25" t="s">
        <v>799</v>
      </c>
      <c r="BD302" s="32" t="s">
        <v>1143</v>
      </c>
    </row>
    <row r="303" spans="1:56" x14ac:dyDescent="0.25">
      <c r="A303" s="25">
        <v>145639</v>
      </c>
      <c r="B303" s="25" t="s">
        <v>175</v>
      </c>
      <c r="C303" s="26">
        <v>42.75</v>
      </c>
      <c r="D303" s="26">
        <v>170</v>
      </c>
      <c r="E303" s="26">
        <v>163.75</v>
      </c>
      <c r="F303" s="26">
        <v>181.5</v>
      </c>
      <c r="G303" s="26">
        <v>200.5</v>
      </c>
      <c r="H303" s="26">
        <v>200.5</v>
      </c>
      <c r="I303" s="26">
        <v>161</v>
      </c>
      <c r="J303" s="26">
        <v>64.25</v>
      </c>
      <c r="K303" s="26">
        <v>200.25</v>
      </c>
      <c r="L303" s="26">
        <v>191.35</v>
      </c>
      <c r="M303" s="26">
        <v>184.5</v>
      </c>
      <c r="N303" s="26">
        <v>94.5</v>
      </c>
      <c r="O303" s="26">
        <f t="shared" si="20"/>
        <v>1854.85</v>
      </c>
      <c r="P303" s="26">
        <v>0</v>
      </c>
      <c r="Q303" s="26">
        <v>66.849999999999994</v>
      </c>
      <c r="R303" s="26">
        <v>184.75</v>
      </c>
      <c r="S303" s="26">
        <v>100.5</v>
      </c>
      <c r="T303" s="26">
        <v>150</v>
      </c>
      <c r="U303" s="26">
        <v>102.5</v>
      </c>
      <c r="V303" s="26">
        <v>154.1</v>
      </c>
      <c r="W303" s="26">
        <v>86.5</v>
      </c>
      <c r="X303" s="26">
        <v>112.25</v>
      </c>
      <c r="Y303" s="26">
        <v>151</v>
      </c>
      <c r="Z303" s="26">
        <v>123.25</v>
      </c>
      <c r="AA303" s="26">
        <v>176.75</v>
      </c>
      <c r="AB303" s="26">
        <f t="shared" si="21"/>
        <v>1408.45</v>
      </c>
      <c r="AC303" s="26">
        <v>141.5</v>
      </c>
      <c r="AD303" s="26">
        <v>100</v>
      </c>
      <c r="AE303" s="26">
        <v>220</v>
      </c>
      <c r="AF303" s="26">
        <v>159.5</v>
      </c>
      <c r="AG303" s="26">
        <v>191</v>
      </c>
      <c r="AH303" s="26">
        <v>162</v>
      </c>
      <c r="AI303" s="26">
        <v>150.30000000000001</v>
      </c>
      <c r="AJ303" s="26">
        <v>78</v>
      </c>
      <c r="AK303" s="26">
        <v>170.5</v>
      </c>
      <c r="AL303" s="26">
        <v>100.25</v>
      </c>
      <c r="AM303" s="26">
        <v>122.25</v>
      </c>
      <c r="AN303" s="26">
        <v>287.5</v>
      </c>
      <c r="AO303" s="26">
        <f t="shared" si="22"/>
        <v>1882.8</v>
      </c>
      <c r="AP303" s="12">
        <v>127.25</v>
      </c>
      <c r="AQ303" s="12">
        <v>51.5</v>
      </c>
      <c r="AR303" s="12">
        <v>214.7</v>
      </c>
      <c r="AS303" s="12">
        <v>103.6</v>
      </c>
      <c r="AT303" s="12">
        <v>54</v>
      </c>
      <c r="AU303" s="12">
        <v>166.5</v>
      </c>
      <c r="AV303" s="12">
        <v>111.25</v>
      </c>
      <c r="AW303" s="12">
        <v>72</v>
      </c>
      <c r="AX303" s="12">
        <v>216</v>
      </c>
      <c r="AY303" s="24">
        <f t="shared" si="23"/>
        <v>1116.8</v>
      </c>
      <c r="AZ303" s="27">
        <v>41947</v>
      </c>
      <c r="BA303" s="25" t="s">
        <v>1074</v>
      </c>
      <c r="BB303" s="25" t="s">
        <v>1074</v>
      </c>
      <c r="BC303" s="25" t="s">
        <v>799</v>
      </c>
      <c r="BD303" s="32" t="s">
        <v>1145</v>
      </c>
    </row>
    <row r="304" spans="1:56" x14ac:dyDescent="0.25">
      <c r="A304" s="25">
        <v>174445</v>
      </c>
      <c r="B304" s="25" t="s">
        <v>387</v>
      </c>
      <c r="C304" s="26">
        <v>184</v>
      </c>
      <c r="D304" s="26">
        <v>205</v>
      </c>
      <c r="E304" s="26">
        <v>266</v>
      </c>
      <c r="F304" s="26">
        <v>274.75</v>
      </c>
      <c r="G304" s="26">
        <v>256.8</v>
      </c>
      <c r="H304" s="26">
        <v>242.59999999999997</v>
      </c>
      <c r="I304" s="26">
        <v>272.25</v>
      </c>
      <c r="J304" s="26">
        <v>193.65</v>
      </c>
      <c r="K304" s="26">
        <v>286.2</v>
      </c>
      <c r="L304" s="26">
        <v>306.55</v>
      </c>
      <c r="M304" s="26">
        <v>278.35000000000002</v>
      </c>
      <c r="N304" s="26">
        <v>158.25</v>
      </c>
      <c r="O304" s="26">
        <f t="shared" si="20"/>
        <v>2924.4</v>
      </c>
      <c r="P304" s="26">
        <v>0</v>
      </c>
      <c r="Q304" s="26">
        <v>101</v>
      </c>
      <c r="R304" s="26">
        <v>251.4</v>
      </c>
      <c r="S304" s="26">
        <v>251.25</v>
      </c>
      <c r="T304" s="26">
        <v>251.25</v>
      </c>
      <c r="U304" s="26">
        <v>293</v>
      </c>
      <c r="V304" s="26">
        <v>240.89999999999998</v>
      </c>
      <c r="W304" s="26">
        <v>110</v>
      </c>
      <c r="X304" s="26">
        <v>250.5</v>
      </c>
      <c r="Y304" s="26">
        <v>226.65</v>
      </c>
      <c r="Z304" s="26">
        <v>267.60000000000002</v>
      </c>
      <c r="AA304" s="26">
        <v>301.75</v>
      </c>
      <c r="AB304" s="26">
        <f t="shared" si="21"/>
        <v>2545.3000000000002</v>
      </c>
      <c r="AC304" s="26">
        <v>65.599999999999994</v>
      </c>
      <c r="AD304" s="26">
        <v>102.5</v>
      </c>
      <c r="AE304" s="26">
        <v>106.5</v>
      </c>
      <c r="AF304" s="26">
        <v>223.7</v>
      </c>
      <c r="AG304" s="26">
        <v>105</v>
      </c>
      <c r="AH304" s="26">
        <v>202.15</v>
      </c>
      <c r="AI304" s="26">
        <v>100.95</v>
      </c>
      <c r="AJ304" s="26">
        <v>101</v>
      </c>
      <c r="AK304" s="26">
        <v>306.5</v>
      </c>
      <c r="AL304" s="26">
        <v>113</v>
      </c>
      <c r="AM304" s="26">
        <v>140.5</v>
      </c>
      <c r="AN304" s="26">
        <v>313.75</v>
      </c>
      <c r="AO304" s="26">
        <f t="shared" si="22"/>
        <v>1881.15</v>
      </c>
      <c r="AP304" s="12">
        <v>120.5</v>
      </c>
      <c r="AQ304" s="12">
        <v>75</v>
      </c>
      <c r="AR304" s="12">
        <v>165</v>
      </c>
      <c r="AS304" s="12">
        <v>62.5</v>
      </c>
      <c r="AT304" s="12">
        <v>124</v>
      </c>
      <c r="AU304" s="12">
        <v>170</v>
      </c>
      <c r="AV304" s="12">
        <v>120.5</v>
      </c>
      <c r="AW304" s="12">
        <v>165.5</v>
      </c>
      <c r="AX304" s="12">
        <v>318.25</v>
      </c>
      <c r="AY304" s="24">
        <f t="shared" si="23"/>
        <v>1321.25</v>
      </c>
      <c r="AZ304" s="27">
        <v>43119</v>
      </c>
      <c r="BA304" s="25" t="s">
        <v>1074</v>
      </c>
      <c r="BB304" s="25" t="s">
        <v>1074</v>
      </c>
      <c r="BC304" s="25" t="s">
        <v>799</v>
      </c>
      <c r="BD304" s="32" t="s">
        <v>1143</v>
      </c>
    </row>
    <row r="305" spans="1:56" x14ac:dyDescent="0.25">
      <c r="A305" s="25">
        <v>144868</v>
      </c>
      <c r="B305" s="25" t="s">
        <v>166</v>
      </c>
      <c r="C305" s="26">
        <v>176.25</v>
      </c>
      <c r="D305" s="26">
        <v>205</v>
      </c>
      <c r="E305" s="26">
        <v>283</v>
      </c>
      <c r="F305" s="26">
        <v>226.25</v>
      </c>
      <c r="G305" s="26">
        <v>207.5</v>
      </c>
      <c r="H305" s="26">
        <v>258</v>
      </c>
      <c r="I305" s="26">
        <v>127.75</v>
      </c>
      <c r="J305" s="26">
        <v>212</v>
      </c>
      <c r="K305" s="26">
        <v>257.5</v>
      </c>
      <c r="L305" s="26">
        <v>223.5</v>
      </c>
      <c r="M305" s="26">
        <v>206.25</v>
      </c>
      <c r="N305" s="26">
        <v>36.5</v>
      </c>
      <c r="O305" s="26">
        <f t="shared" si="20"/>
        <v>2419.5</v>
      </c>
      <c r="P305" s="26">
        <v>0</v>
      </c>
      <c r="Q305" s="26">
        <v>35.5</v>
      </c>
      <c r="R305" s="26">
        <v>128</v>
      </c>
      <c r="S305" s="26">
        <v>105.75</v>
      </c>
      <c r="T305" s="26">
        <v>150</v>
      </c>
      <c r="U305" s="26">
        <v>79</v>
      </c>
      <c r="V305" s="26">
        <v>173</v>
      </c>
      <c r="W305" s="26">
        <v>130.80000000000001</v>
      </c>
      <c r="X305" s="26">
        <v>77.25</v>
      </c>
      <c r="Y305" s="26">
        <v>108.25</v>
      </c>
      <c r="Z305" s="26">
        <v>87.5</v>
      </c>
      <c r="AA305" s="26">
        <v>150.1</v>
      </c>
      <c r="AB305" s="26">
        <f t="shared" si="21"/>
        <v>1225.1499999999999</v>
      </c>
      <c r="AC305" s="26">
        <v>109.5</v>
      </c>
      <c r="AD305" s="26">
        <v>75.5</v>
      </c>
      <c r="AE305" s="26">
        <v>102.5</v>
      </c>
      <c r="AF305" s="26">
        <v>176.75</v>
      </c>
      <c r="AG305" s="26">
        <v>150.5</v>
      </c>
      <c r="AH305" s="26">
        <v>52.5</v>
      </c>
      <c r="AI305" s="26">
        <v>181.04999999999998</v>
      </c>
      <c r="AJ305" s="26">
        <v>160.5</v>
      </c>
      <c r="AK305" s="26">
        <v>201</v>
      </c>
      <c r="AL305" s="26">
        <v>150.5</v>
      </c>
      <c r="AM305" s="26">
        <v>159</v>
      </c>
      <c r="AN305" s="26">
        <v>287</v>
      </c>
      <c r="AO305" s="26">
        <f t="shared" si="22"/>
        <v>1806.3</v>
      </c>
      <c r="AP305" s="12">
        <v>253.5</v>
      </c>
      <c r="AQ305" s="12">
        <v>252.25</v>
      </c>
      <c r="AR305" s="12">
        <v>331.25</v>
      </c>
      <c r="AS305" s="12">
        <v>340.6</v>
      </c>
      <c r="AT305" s="12">
        <v>303</v>
      </c>
      <c r="AU305" s="12">
        <v>389</v>
      </c>
      <c r="AV305" s="12">
        <v>262.5</v>
      </c>
      <c r="AW305" s="12">
        <v>356</v>
      </c>
      <c r="AX305" s="12">
        <v>504.55</v>
      </c>
      <c r="AY305" s="24">
        <f t="shared" si="23"/>
        <v>2992.65</v>
      </c>
      <c r="AZ305" s="27">
        <v>41835</v>
      </c>
      <c r="BA305" s="25" t="s">
        <v>1074</v>
      </c>
      <c r="BB305" s="25" t="s">
        <v>1074</v>
      </c>
      <c r="BC305" s="25" t="s">
        <v>799</v>
      </c>
      <c r="BD305" s="32" t="s">
        <v>1145</v>
      </c>
    </row>
    <row r="306" spans="1:56" x14ac:dyDescent="0.25">
      <c r="A306" s="25">
        <v>146909</v>
      </c>
      <c r="B306" s="25" t="s">
        <v>188</v>
      </c>
      <c r="C306" s="26">
        <v>200.85</v>
      </c>
      <c r="D306" s="26">
        <v>193.75</v>
      </c>
      <c r="E306" s="26">
        <v>200.25</v>
      </c>
      <c r="F306" s="26">
        <v>207.5</v>
      </c>
      <c r="G306" s="26">
        <v>204.25</v>
      </c>
      <c r="H306" s="26">
        <v>175.25</v>
      </c>
      <c r="I306" s="26">
        <v>67.75</v>
      </c>
      <c r="J306" s="26">
        <v>75.25</v>
      </c>
      <c r="K306" s="26">
        <v>158.5</v>
      </c>
      <c r="L306" s="26">
        <v>176.25</v>
      </c>
      <c r="M306" s="26">
        <v>126.5</v>
      </c>
      <c r="N306" s="26">
        <v>61</v>
      </c>
      <c r="O306" s="26">
        <f t="shared" si="20"/>
        <v>1847.1</v>
      </c>
      <c r="P306" s="26">
        <v>0</v>
      </c>
      <c r="Q306" s="26">
        <v>119</v>
      </c>
      <c r="R306" s="26">
        <v>151</v>
      </c>
      <c r="S306" s="26">
        <v>108</v>
      </c>
      <c r="T306" s="26">
        <v>100.75</v>
      </c>
      <c r="U306" s="26">
        <v>39.5</v>
      </c>
      <c r="V306" s="26">
        <v>150.25</v>
      </c>
      <c r="W306" s="26">
        <v>142.75</v>
      </c>
      <c r="X306" s="26">
        <v>158.25</v>
      </c>
      <c r="Y306" s="26">
        <v>157.15</v>
      </c>
      <c r="Z306" s="26">
        <v>161.85</v>
      </c>
      <c r="AA306" s="26">
        <v>198</v>
      </c>
      <c r="AB306" s="26">
        <f t="shared" si="21"/>
        <v>1486.5</v>
      </c>
      <c r="AC306" s="26">
        <v>150.94999999999999</v>
      </c>
      <c r="AD306" s="26">
        <v>45</v>
      </c>
      <c r="AE306" s="26">
        <v>190.5</v>
      </c>
      <c r="AF306" s="26">
        <v>206</v>
      </c>
      <c r="AG306" s="26">
        <v>203.5</v>
      </c>
      <c r="AH306" s="26">
        <v>153</v>
      </c>
      <c r="AI306" s="26">
        <v>72</v>
      </c>
      <c r="AJ306" s="26">
        <v>105</v>
      </c>
      <c r="AK306" s="26">
        <v>150</v>
      </c>
      <c r="AL306" s="26">
        <v>77</v>
      </c>
      <c r="AM306" s="26">
        <v>124.75</v>
      </c>
      <c r="AN306" s="26">
        <v>178.1</v>
      </c>
      <c r="AO306" s="26">
        <f t="shared" si="22"/>
        <v>1655.8</v>
      </c>
      <c r="AP306" s="12">
        <v>176.6</v>
      </c>
      <c r="AQ306" s="12">
        <v>155.5</v>
      </c>
      <c r="AR306" s="12">
        <v>217.5</v>
      </c>
      <c r="AS306" s="12">
        <v>166.25</v>
      </c>
      <c r="AT306" s="12">
        <v>195</v>
      </c>
      <c r="AU306" s="12">
        <v>110.5</v>
      </c>
      <c r="AV306" s="12">
        <v>120</v>
      </c>
      <c r="AW306" s="12">
        <v>76.75</v>
      </c>
      <c r="AX306" s="12">
        <v>225.25</v>
      </c>
      <c r="AY306" s="24">
        <f t="shared" si="23"/>
        <v>1443.35</v>
      </c>
      <c r="AZ306" s="27">
        <v>42114</v>
      </c>
      <c r="BA306" s="25" t="s">
        <v>1074</v>
      </c>
      <c r="BB306" s="25" t="s">
        <v>1074</v>
      </c>
      <c r="BC306" s="25" t="s">
        <v>799</v>
      </c>
      <c r="BD306" s="32" t="s">
        <v>1143</v>
      </c>
    </row>
    <row r="307" spans="1:56" x14ac:dyDescent="0.25">
      <c r="A307" s="25">
        <v>177957</v>
      </c>
      <c r="B307" s="25" t="s">
        <v>515</v>
      </c>
      <c r="C307" s="26">
        <v>161.80000000000001</v>
      </c>
      <c r="D307" s="26">
        <v>140.89999999999998</v>
      </c>
      <c r="E307" s="26">
        <v>130.6</v>
      </c>
      <c r="F307" s="26">
        <v>195.65</v>
      </c>
      <c r="G307" s="26">
        <v>149.4</v>
      </c>
      <c r="H307" s="26">
        <v>163</v>
      </c>
      <c r="I307" s="26">
        <v>68.2</v>
      </c>
      <c r="J307" s="26">
        <v>117.3</v>
      </c>
      <c r="K307" s="26">
        <v>120.75</v>
      </c>
      <c r="L307" s="26">
        <v>158.25</v>
      </c>
      <c r="M307" s="26">
        <v>150.25</v>
      </c>
      <c r="N307" s="26">
        <v>49.150000000000006</v>
      </c>
      <c r="O307" s="26">
        <f t="shared" si="20"/>
        <v>1605.25</v>
      </c>
      <c r="P307" s="26">
        <v>0</v>
      </c>
      <c r="Q307" s="26">
        <v>50.8</v>
      </c>
      <c r="R307" s="26">
        <v>100.89999999999999</v>
      </c>
      <c r="S307" s="26">
        <v>105.75</v>
      </c>
      <c r="T307" s="26">
        <v>53.15</v>
      </c>
      <c r="U307" s="26">
        <v>71.599999999999994</v>
      </c>
      <c r="V307" s="26">
        <v>136.04999999999998</v>
      </c>
      <c r="W307" s="26">
        <v>18.850000000000001</v>
      </c>
      <c r="X307" s="26">
        <v>156.14999999999998</v>
      </c>
      <c r="Y307" s="26">
        <v>150.35</v>
      </c>
      <c r="Z307" s="26">
        <v>167.75</v>
      </c>
      <c r="AA307" s="26">
        <v>171.6</v>
      </c>
      <c r="AB307" s="26">
        <f t="shared" si="21"/>
        <v>1182.9499999999998</v>
      </c>
      <c r="AC307" s="26">
        <v>76.150000000000006</v>
      </c>
      <c r="AD307" s="26">
        <v>50.25</v>
      </c>
      <c r="AE307" s="26">
        <v>183.6</v>
      </c>
      <c r="AF307" s="26">
        <v>150.1</v>
      </c>
      <c r="AG307" s="26">
        <v>141.1</v>
      </c>
      <c r="AH307" s="26">
        <v>159.75</v>
      </c>
      <c r="AI307" s="26">
        <v>62.199999999999996</v>
      </c>
      <c r="AJ307" s="26">
        <v>106.75</v>
      </c>
      <c r="AK307" s="26">
        <v>195.75</v>
      </c>
      <c r="AL307" s="26">
        <v>171.75</v>
      </c>
      <c r="AM307" s="26">
        <v>107.1</v>
      </c>
      <c r="AN307" s="26">
        <v>206.25</v>
      </c>
      <c r="AO307" s="26">
        <f t="shared" si="22"/>
        <v>1610.75</v>
      </c>
      <c r="AP307" s="12">
        <v>65.900000000000006</v>
      </c>
      <c r="AQ307" s="12">
        <v>67.75</v>
      </c>
      <c r="AR307" s="12">
        <v>131.6</v>
      </c>
      <c r="AS307" s="12">
        <v>101</v>
      </c>
      <c r="AT307" s="12">
        <v>110.5</v>
      </c>
      <c r="AU307" s="12">
        <v>115.5</v>
      </c>
      <c r="AV307" s="12">
        <v>117.5</v>
      </c>
      <c r="AW307" s="12">
        <v>120.25</v>
      </c>
      <c r="AX307" s="12">
        <v>209.75</v>
      </c>
      <c r="AY307" s="24">
        <f t="shared" si="23"/>
        <v>1039.75</v>
      </c>
      <c r="AZ307" s="27">
        <v>43559</v>
      </c>
      <c r="BA307" s="25" t="s">
        <v>1074</v>
      </c>
      <c r="BB307" s="25" t="s">
        <v>1074</v>
      </c>
      <c r="BC307" s="25" t="s">
        <v>799</v>
      </c>
      <c r="BD307" s="32" t="s">
        <v>1142</v>
      </c>
    </row>
    <row r="308" spans="1:56" x14ac:dyDescent="0.25">
      <c r="A308" s="25">
        <v>143416</v>
      </c>
      <c r="B308" s="25" t="s">
        <v>144</v>
      </c>
      <c r="C308" s="26">
        <v>209</v>
      </c>
      <c r="D308" s="26">
        <v>164.25</v>
      </c>
      <c r="E308" s="26">
        <v>186.5</v>
      </c>
      <c r="F308" s="26">
        <v>206.25</v>
      </c>
      <c r="G308" s="26">
        <v>186.25</v>
      </c>
      <c r="H308" s="26">
        <v>195</v>
      </c>
      <c r="I308" s="26">
        <v>181.75</v>
      </c>
      <c r="J308" s="26">
        <v>122.25</v>
      </c>
      <c r="K308" s="26">
        <v>221</v>
      </c>
      <c r="L308" s="26">
        <v>195.75</v>
      </c>
      <c r="M308" s="26">
        <v>245</v>
      </c>
      <c r="N308" s="26">
        <v>69.75</v>
      </c>
      <c r="O308" s="26">
        <f t="shared" si="20"/>
        <v>2182.75</v>
      </c>
      <c r="P308" s="26">
        <v>0</v>
      </c>
      <c r="Q308" s="26">
        <v>70.5</v>
      </c>
      <c r="R308" s="26">
        <v>250</v>
      </c>
      <c r="S308" s="26">
        <v>130.5</v>
      </c>
      <c r="T308" s="26">
        <v>100.25</v>
      </c>
      <c r="U308" s="26">
        <v>207.75</v>
      </c>
      <c r="V308" s="26">
        <v>171</v>
      </c>
      <c r="W308" s="26">
        <v>100.5</v>
      </c>
      <c r="X308" s="26">
        <v>189.5</v>
      </c>
      <c r="Y308" s="26">
        <v>192.25</v>
      </c>
      <c r="Z308" s="26">
        <v>153.9</v>
      </c>
      <c r="AA308" s="26">
        <v>157.35</v>
      </c>
      <c r="AB308" s="26">
        <f t="shared" si="21"/>
        <v>1723.5</v>
      </c>
      <c r="AC308" s="26">
        <v>102.1</v>
      </c>
      <c r="AD308" s="26">
        <v>75</v>
      </c>
      <c r="AE308" s="26">
        <v>103.5</v>
      </c>
      <c r="AF308" s="26">
        <v>189.25</v>
      </c>
      <c r="AG308" s="26">
        <v>151.5</v>
      </c>
      <c r="AH308" s="26">
        <v>152</v>
      </c>
      <c r="AI308" s="26">
        <v>113.75</v>
      </c>
      <c r="AJ308" s="26">
        <v>101.75</v>
      </c>
      <c r="AK308" s="26">
        <v>118.5</v>
      </c>
      <c r="AL308" s="26">
        <v>135.75</v>
      </c>
      <c r="AM308" s="26">
        <v>133.25</v>
      </c>
      <c r="AN308" s="26">
        <v>150.25</v>
      </c>
      <c r="AO308" s="26">
        <f t="shared" si="22"/>
        <v>1526.6</v>
      </c>
      <c r="AP308" s="12">
        <v>62.75</v>
      </c>
      <c r="AQ308" s="12">
        <v>113.5</v>
      </c>
      <c r="AR308" s="12">
        <v>165.75</v>
      </c>
      <c r="AS308" s="12">
        <v>180.25</v>
      </c>
      <c r="AT308" s="12">
        <v>100.75</v>
      </c>
      <c r="AU308" s="12">
        <v>166.25</v>
      </c>
      <c r="AV308" s="12">
        <v>110</v>
      </c>
      <c r="AW308" s="12">
        <v>116.5</v>
      </c>
      <c r="AX308" s="12">
        <v>114.75</v>
      </c>
      <c r="AY308" s="24">
        <f t="shared" si="23"/>
        <v>1130.5</v>
      </c>
      <c r="AZ308" s="27">
        <v>41709</v>
      </c>
      <c r="BA308" s="25" t="s">
        <v>1074</v>
      </c>
      <c r="BB308" s="25" t="s">
        <v>1074</v>
      </c>
      <c r="BC308" s="25" t="s">
        <v>799</v>
      </c>
      <c r="BD308" s="32" t="s">
        <v>1142</v>
      </c>
    </row>
    <row r="309" spans="1:56" x14ac:dyDescent="0.25">
      <c r="A309" s="25">
        <v>205270</v>
      </c>
      <c r="B309" s="25" t="s">
        <v>814</v>
      </c>
      <c r="C309" s="26">
        <v>0</v>
      </c>
      <c r="D309" s="26">
        <v>0</v>
      </c>
      <c r="E309" s="26">
        <v>0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f t="shared" si="20"/>
        <v>0</v>
      </c>
      <c r="P309" s="26">
        <v>0</v>
      </c>
      <c r="Q309" s="26">
        <v>0</v>
      </c>
      <c r="R309" s="26">
        <v>0</v>
      </c>
      <c r="S309" s="26">
        <v>0</v>
      </c>
      <c r="T309" s="26">
        <v>0</v>
      </c>
      <c r="U309" s="26">
        <v>0</v>
      </c>
      <c r="V309" s="26">
        <v>0</v>
      </c>
      <c r="W309" s="26">
        <v>30</v>
      </c>
      <c r="X309" s="26">
        <v>36</v>
      </c>
      <c r="Y309" s="26">
        <v>52.5</v>
      </c>
      <c r="Z309" s="26">
        <v>70</v>
      </c>
      <c r="AA309" s="26">
        <v>80</v>
      </c>
      <c r="AB309" s="26">
        <f t="shared" si="21"/>
        <v>268.5</v>
      </c>
      <c r="AC309" s="26">
        <v>78.5</v>
      </c>
      <c r="AD309" s="26">
        <v>51.25</v>
      </c>
      <c r="AE309" s="26">
        <v>51</v>
      </c>
      <c r="AF309" s="26">
        <v>67.5</v>
      </c>
      <c r="AG309" s="26">
        <v>116.05</v>
      </c>
      <c r="AH309" s="26">
        <v>166.5</v>
      </c>
      <c r="AI309" s="26">
        <v>191.15000000000003</v>
      </c>
      <c r="AJ309" s="26">
        <v>106</v>
      </c>
      <c r="AK309" s="26">
        <v>117.6</v>
      </c>
      <c r="AL309" s="26">
        <v>123.25</v>
      </c>
      <c r="AM309" s="26">
        <v>100.5</v>
      </c>
      <c r="AN309" s="26">
        <v>197.25</v>
      </c>
      <c r="AO309" s="26">
        <f t="shared" si="22"/>
        <v>1366.5500000000002</v>
      </c>
      <c r="AP309" s="12">
        <v>163.5</v>
      </c>
      <c r="AQ309" s="12">
        <v>84.2</v>
      </c>
      <c r="AR309" s="12">
        <v>158</v>
      </c>
      <c r="AS309" s="12">
        <v>121.2</v>
      </c>
      <c r="AT309" s="12">
        <v>51.25</v>
      </c>
      <c r="AU309" s="12">
        <v>160.05000000000001</v>
      </c>
      <c r="AV309" s="12">
        <v>33.5</v>
      </c>
      <c r="AW309" s="12">
        <v>100.25</v>
      </c>
      <c r="AX309" s="12">
        <v>86</v>
      </c>
      <c r="AY309" s="24">
        <f t="shared" si="23"/>
        <v>957.95</v>
      </c>
      <c r="AZ309" s="27">
        <v>44128</v>
      </c>
      <c r="BA309" s="25" t="s">
        <v>1074</v>
      </c>
      <c r="BB309" s="25" t="s">
        <v>1074</v>
      </c>
      <c r="BC309" s="25" t="s">
        <v>799</v>
      </c>
      <c r="BD309" s="32" t="s">
        <v>1145</v>
      </c>
    </row>
    <row r="310" spans="1:56" x14ac:dyDescent="0.25">
      <c r="A310" s="25">
        <v>146970</v>
      </c>
      <c r="B310" s="25" t="s">
        <v>191</v>
      </c>
      <c r="C310" s="26">
        <v>196.75</v>
      </c>
      <c r="D310" s="26">
        <v>171.75</v>
      </c>
      <c r="E310" s="26">
        <v>20</v>
      </c>
      <c r="F310" s="26">
        <v>152.75</v>
      </c>
      <c r="G310" s="26">
        <v>58.45</v>
      </c>
      <c r="H310" s="26">
        <v>135.5</v>
      </c>
      <c r="I310" s="26">
        <v>144.75</v>
      </c>
      <c r="J310" s="26">
        <v>116.5</v>
      </c>
      <c r="K310" s="26">
        <v>146.5</v>
      </c>
      <c r="L310" s="26">
        <v>80</v>
      </c>
      <c r="M310" s="26">
        <v>185</v>
      </c>
      <c r="N310" s="26">
        <v>100</v>
      </c>
      <c r="O310" s="26">
        <f t="shared" si="20"/>
        <v>1507.95</v>
      </c>
      <c r="P310" s="26">
        <v>0</v>
      </c>
      <c r="Q310" s="26">
        <v>66</v>
      </c>
      <c r="R310" s="26">
        <v>150.25</v>
      </c>
      <c r="S310" s="26">
        <v>153.5</v>
      </c>
      <c r="T310" s="26">
        <v>78</v>
      </c>
      <c r="U310" s="26">
        <v>58.5</v>
      </c>
      <c r="V310" s="26">
        <v>126.25</v>
      </c>
      <c r="W310" s="26">
        <v>60.5</v>
      </c>
      <c r="X310" s="26">
        <v>125</v>
      </c>
      <c r="Y310" s="26">
        <v>122.25</v>
      </c>
      <c r="Z310" s="26">
        <v>151</v>
      </c>
      <c r="AA310" s="26">
        <v>70</v>
      </c>
      <c r="AB310" s="26">
        <f t="shared" si="21"/>
        <v>1161.25</v>
      </c>
      <c r="AC310" s="26">
        <v>119.75</v>
      </c>
      <c r="AD310" s="26">
        <v>27.5</v>
      </c>
      <c r="AE310" s="26">
        <v>87.5</v>
      </c>
      <c r="AF310" s="26">
        <v>77.150000000000006</v>
      </c>
      <c r="AG310" s="26">
        <v>122</v>
      </c>
      <c r="AH310" s="26">
        <v>111.5</v>
      </c>
      <c r="AI310" s="26">
        <v>153.5</v>
      </c>
      <c r="AJ310" s="26">
        <v>100.75</v>
      </c>
      <c r="AK310" s="26">
        <v>100.25</v>
      </c>
      <c r="AL310" s="26">
        <v>82.5</v>
      </c>
      <c r="AM310" s="26">
        <v>106</v>
      </c>
      <c r="AN310" s="26">
        <v>112</v>
      </c>
      <c r="AO310" s="26">
        <f t="shared" si="22"/>
        <v>1200.4000000000001</v>
      </c>
      <c r="AP310" s="12">
        <v>60.5</v>
      </c>
      <c r="AQ310" s="12">
        <v>82</v>
      </c>
      <c r="AR310" s="12">
        <v>100.5</v>
      </c>
      <c r="AS310" s="12">
        <v>111.15</v>
      </c>
      <c r="AT310" s="12">
        <v>117.25</v>
      </c>
      <c r="AU310" s="12">
        <v>124</v>
      </c>
      <c r="AV310" s="12">
        <v>110.1</v>
      </c>
      <c r="AW310" s="12">
        <v>64.5</v>
      </c>
      <c r="AX310" s="12">
        <v>128.25</v>
      </c>
      <c r="AY310" s="24">
        <f t="shared" si="23"/>
        <v>898.25</v>
      </c>
      <c r="AZ310" s="27">
        <v>42123</v>
      </c>
      <c r="BA310" s="25" t="s">
        <v>1074</v>
      </c>
      <c r="BB310" s="25" t="s">
        <v>1074</v>
      </c>
      <c r="BC310" s="25" t="s">
        <v>799</v>
      </c>
      <c r="BD310" s="32" t="s">
        <v>1142</v>
      </c>
    </row>
    <row r="311" spans="1:56" x14ac:dyDescent="0.25">
      <c r="A311" s="25">
        <v>122537</v>
      </c>
      <c r="B311" s="25" t="s">
        <v>56</v>
      </c>
      <c r="C311" s="26">
        <v>112.5</v>
      </c>
      <c r="D311" s="26">
        <v>124.5</v>
      </c>
      <c r="E311" s="26">
        <v>141.5</v>
      </c>
      <c r="F311" s="26">
        <v>127.25</v>
      </c>
      <c r="G311" s="26">
        <v>131.25</v>
      </c>
      <c r="H311" s="26">
        <v>68.5</v>
      </c>
      <c r="I311" s="26">
        <v>135.5</v>
      </c>
      <c r="J311" s="26">
        <v>73.25</v>
      </c>
      <c r="K311" s="26">
        <v>141.25</v>
      </c>
      <c r="L311" s="26">
        <v>65</v>
      </c>
      <c r="M311" s="26">
        <v>121</v>
      </c>
      <c r="N311" s="26">
        <v>65.25</v>
      </c>
      <c r="O311" s="26">
        <f t="shared" si="20"/>
        <v>1306.75</v>
      </c>
      <c r="P311" s="26">
        <v>0</v>
      </c>
      <c r="Q311" s="26">
        <v>54.5</v>
      </c>
      <c r="R311" s="26">
        <v>100.5</v>
      </c>
      <c r="S311" s="26">
        <v>108</v>
      </c>
      <c r="T311" s="26">
        <v>100</v>
      </c>
      <c r="U311" s="26">
        <v>102</v>
      </c>
      <c r="V311" s="26">
        <v>56</v>
      </c>
      <c r="W311" s="26">
        <v>10</v>
      </c>
      <c r="X311" s="26">
        <v>100.75</v>
      </c>
      <c r="Y311" s="26">
        <v>53.5</v>
      </c>
      <c r="Z311" s="26">
        <v>69.75</v>
      </c>
      <c r="AA311" s="26">
        <v>100</v>
      </c>
      <c r="AB311" s="26">
        <f t="shared" si="21"/>
        <v>855</v>
      </c>
      <c r="AC311" s="26">
        <v>57.45</v>
      </c>
      <c r="AD311" s="26">
        <v>13.25</v>
      </c>
      <c r="AE311" s="26">
        <v>79.5</v>
      </c>
      <c r="AF311" s="26">
        <v>114.75</v>
      </c>
      <c r="AG311" s="26">
        <v>152.55000000000001</v>
      </c>
      <c r="AH311" s="26">
        <v>111.25</v>
      </c>
      <c r="AI311" s="26">
        <v>150.5</v>
      </c>
      <c r="AJ311" s="26">
        <v>81.75</v>
      </c>
      <c r="AK311" s="26">
        <v>162.5</v>
      </c>
      <c r="AL311" s="26">
        <v>105</v>
      </c>
      <c r="AM311" s="26">
        <v>53</v>
      </c>
      <c r="AN311" s="26">
        <v>87.25</v>
      </c>
      <c r="AO311" s="26">
        <f t="shared" si="22"/>
        <v>1168.75</v>
      </c>
      <c r="AP311" s="12">
        <v>100.25</v>
      </c>
      <c r="AQ311" s="12">
        <v>80.25</v>
      </c>
      <c r="AR311" s="12">
        <v>129</v>
      </c>
      <c r="AS311" s="12">
        <v>120.75</v>
      </c>
      <c r="AT311" s="12">
        <v>110.2</v>
      </c>
      <c r="AU311" s="12">
        <v>110.5</v>
      </c>
      <c r="AV311" s="12">
        <v>116.25</v>
      </c>
      <c r="AW311" s="12">
        <v>60.75</v>
      </c>
      <c r="AX311" s="12">
        <v>168.75</v>
      </c>
      <c r="AY311" s="24">
        <f t="shared" si="23"/>
        <v>996.7</v>
      </c>
      <c r="AZ311" s="27">
        <v>40323</v>
      </c>
      <c r="BA311" s="25" t="s">
        <v>1074</v>
      </c>
      <c r="BB311" s="25" t="s">
        <v>1074</v>
      </c>
      <c r="BC311" s="25" t="s">
        <v>799</v>
      </c>
      <c r="BD311" s="32" t="s">
        <v>1142</v>
      </c>
    </row>
    <row r="312" spans="1:56" x14ac:dyDescent="0.25">
      <c r="A312" s="25">
        <v>141540</v>
      </c>
      <c r="B312" s="25" t="s">
        <v>108</v>
      </c>
      <c r="C312" s="26">
        <v>37.25</v>
      </c>
      <c r="D312" s="26">
        <v>41.25</v>
      </c>
      <c r="E312" s="26">
        <v>32.5</v>
      </c>
      <c r="F312" s="26">
        <v>34</v>
      </c>
      <c r="G312" s="26">
        <v>33.25</v>
      </c>
      <c r="H312" s="26">
        <v>20.75</v>
      </c>
      <c r="I312" s="26">
        <v>6</v>
      </c>
      <c r="J312" s="26">
        <v>56.25</v>
      </c>
      <c r="K312" s="26">
        <v>48</v>
      </c>
      <c r="L312" s="26">
        <v>13.5</v>
      </c>
      <c r="M312" s="26">
        <v>59.75</v>
      </c>
      <c r="N312" s="26">
        <v>40</v>
      </c>
      <c r="O312" s="26">
        <f t="shared" si="20"/>
        <v>422.5</v>
      </c>
      <c r="P312" s="26">
        <v>0</v>
      </c>
      <c r="Q312" s="26">
        <v>0</v>
      </c>
      <c r="R312" s="26">
        <v>27.5</v>
      </c>
      <c r="S312" s="26">
        <v>32.5</v>
      </c>
      <c r="T312" s="26">
        <v>50.5</v>
      </c>
      <c r="U312" s="26">
        <v>21.5</v>
      </c>
      <c r="V312" s="26">
        <v>42.5</v>
      </c>
      <c r="W312" s="26">
        <v>50.5</v>
      </c>
      <c r="X312" s="26">
        <v>82</v>
      </c>
      <c r="Y312" s="26">
        <v>52</v>
      </c>
      <c r="Z312" s="26">
        <v>51.7</v>
      </c>
      <c r="AA312" s="26">
        <v>100.05</v>
      </c>
      <c r="AB312" s="26">
        <f t="shared" si="21"/>
        <v>510.75</v>
      </c>
      <c r="AC312" s="26">
        <v>88</v>
      </c>
      <c r="AD312" s="26">
        <v>60</v>
      </c>
      <c r="AE312" s="26">
        <v>55.75</v>
      </c>
      <c r="AF312" s="26">
        <v>59.25</v>
      </c>
      <c r="AG312" s="26">
        <v>52.5</v>
      </c>
      <c r="AH312" s="26">
        <v>58.25</v>
      </c>
      <c r="AI312" s="26">
        <v>0</v>
      </c>
      <c r="AJ312" s="26">
        <v>87.5</v>
      </c>
      <c r="AK312" s="26">
        <v>171.75</v>
      </c>
      <c r="AL312" s="26">
        <v>207</v>
      </c>
      <c r="AM312" s="26">
        <v>142.35</v>
      </c>
      <c r="AN312" s="26">
        <v>132.5</v>
      </c>
      <c r="AO312" s="26">
        <f t="shared" si="22"/>
        <v>1114.8499999999999</v>
      </c>
      <c r="AP312" s="12">
        <v>60</v>
      </c>
      <c r="AQ312" s="12">
        <v>86.5</v>
      </c>
      <c r="AR312" s="12">
        <v>100</v>
      </c>
      <c r="AS312" s="12">
        <v>74.5</v>
      </c>
      <c r="AT312" s="12">
        <v>110</v>
      </c>
      <c r="AU312" s="12">
        <v>110.75</v>
      </c>
      <c r="AV312" s="12">
        <v>86</v>
      </c>
      <c r="AW312" s="12">
        <v>135.75</v>
      </c>
      <c r="AX312" s="12">
        <v>70</v>
      </c>
      <c r="AY312" s="24">
        <f t="shared" si="23"/>
        <v>833.5</v>
      </c>
      <c r="AZ312" s="27">
        <v>41220</v>
      </c>
      <c r="BA312" s="25" t="s">
        <v>1074</v>
      </c>
      <c r="BB312" s="25" t="s">
        <v>1074</v>
      </c>
      <c r="BC312" s="25" t="s">
        <v>799</v>
      </c>
      <c r="BD312" s="32" t="s">
        <v>1143</v>
      </c>
    </row>
    <row r="313" spans="1:56" x14ac:dyDescent="0.25">
      <c r="A313" s="25">
        <v>179911</v>
      </c>
      <c r="B313" s="25" t="s">
        <v>613</v>
      </c>
      <c r="C313" s="26">
        <v>0</v>
      </c>
      <c r="D313" s="26">
        <v>0</v>
      </c>
      <c r="E313" s="26">
        <v>0</v>
      </c>
      <c r="F313" s="26">
        <v>0</v>
      </c>
      <c r="G313" s="26">
        <v>0</v>
      </c>
      <c r="H313" s="26">
        <v>0</v>
      </c>
      <c r="I313" s="26">
        <v>0</v>
      </c>
      <c r="J313" s="26">
        <v>53</v>
      </c>
      <c r="K313" s="26">
        <v>72.5</v>
      </c>
      <c r="L313" s="26">
        <v>108</v>
      </c>
      <c r="M313" s="26">
        <v>101.25</v>
      </c>
      <c r="N313" s="26">
        <v>58</v>
      </c>
      <c r="O313" s="26">
        <f t="shared" si="20"/>
        <v>392.75</v>
      </c>
      <c r="P313" s="26">
        <v>10</v>
      </c>
      <c r="Q313" s="26">
        <v>79.5</v>
      </c>
      <c r="R313" s="26">
        <v>133.25</v>
      </c>
      <c r="S313" s="26">
        <v>105</v>
      </c>
      <c r="T313" s="26">
        <v>104</v>
      </c>
      <c r="U313" s="26">
        <v>50</v>
      </c>
      <c r="V313" s="26">
        <v>26.5</v>
      </c>
      <c r="W313" s="26">
        <v>36</v>
      </c>
      <c r="X313" s="26">
        <v>122.7</v>
      </c>
      <c r="Y313" s="26">
        <v>89.8</v>
      </c>
      <c r="Z313" s="26">
        <v>100.9</v>
      </c>
      <c r="AA313" s="26">
        <v>113.5</v>
      </c>
      <c r="AB313" s="26">
        <f t="shared" si="21"/>
        <v>971.15</v>
      </c>
      <c r="AC313" s="26">
        <v>64</v>
      </c>
      <c r="AD313" s="26">
        <v>100.5</v>
      </c>
      <c r="AE313" s="26">
        <v>101</v>
      </c>
      <c r="AF313" s="26">
        <v>53.75</v>
      </c>
      <c r="AG313" s="26">
        <v>83</v>
      </c>
      <c r="AH313" s="26">
        <v>101.75</v>
      </c>
      <c r="AI313" s="26">
        <v>106.25</v>
      </c>
      <c r="AJ313" s="26">
        <v>101.5</v>
      </c>
      <c r="AK313" s="26">
        <v>110.5</v>
      </c>
      <c r="AL313" s="26">
        <v>91.449999999999989</v>
      </c>
      <c r="AM313" s="26">
        <v>13.9</v>
      </c>
      <c r="AN313" s="26">
        <v>103.5</v>
      </c>
      <c r="AO313" s="26">
        <f t="shared" si="22"/>
        <v>1031.0999999999999</v>
      </c>
      <c r="AP313" s="12">
        <v>50</v>
      </c>
      <c r="AQ313" s="12">
        <v>36.1</v>
      </c>
      <c r="AR313" s="12">
        <v>35.4</v>
      </c>
      <c r="AS313" s="12">
        <v>10.25</v>
      </c>
      <c r="AT313" s="12">
        <v>2</v>
      </c>
      <c r="AU313" s="12">
        <v>2.5</v>
      </c>
      <c r="AV313" s="12">
        <v>2.5</v>
      </c>
      <c r="AW313" s="12">
        <v>2.5</v>
      </c>
      <c r="AX313" s="12">
        <v>0</v>
      </c>
      <c r="AY313" s="24">
        <f t="shared" si="23"/>
        <v>141.25</v>
      </c>
      <c r="AZ313" s="27">
        <v>43768</v>
      </c>
      <c r="BA313" s="25" t="s">
        <v>1074</v>
      </c>
      <c r="BB313" s="25" t="s">
        <v>1074</v>
      </c>
      <c r="BC313" s="25" t="s">
        <v>799</v>
      </c>
      <c r="BD313" s="32" t="s">
        <v>1143</v>
      </c>
    </row>
    <row r="314" spans="1:56" x14ac:dyDescent="0.25">
      <c r="A314" s="25">
        <v>141236</v>
      </c>
      <c r="B314" s="25" t="s">
        <v>101</v>
      </c>
      <c r="C314" s="26">
        <v>252.25</v>
      </c>
      <c r="D314" s="26">
        <v>238.75</v>
      </c>
      <c r="E314" s="26">
        <v>216.2</v>
      </c>
      <c r="F314" s="26">
        <v>242</v>
      </c>
      <c r="G314" s="26">
        <v>89</v>
      </c>
      <c r="H314" s="26">
        <v>174</v>
      </c>
      <c r="I314" s="26">
        <v>159.25</v>
      </c>
      <c r="J314" s="26">
        <v>91</v>
      </c>
      <c r="K314" s="26">
        <v>185.75</v>
      </c>
      <c r="L314" s="26">
        <v>197</v>
      </c>
      <c r="M314" s="26">
        <v>188</v>
      </c>
      <c r="N314" s="26">
        <v>50.5</v>
      </c>
      <c r="O314" s="26">
        <f t="shared" si="20"/>
        <v>2083.6999999999998</v>
      </c>
      <c r="P314" s="26">
        <v>0</v>
      </c>
      <c r="Q314" s="26">
        <v>37</v>
      </c>
      <c r="R314" s="26">
        <v>103.5</v>
      </c>
      <c r="S314" s="26">
        <v>123</v>
      </c>
      <c r="T314" s="26">
        <v>100.75</v>
      </c>
      <c r="U314" s="26">
        <v>67.5</v>
      </c>
      <c r="V314" s="26">
        <v>89</v>
      </c>
      <c r="W314" s="26">
        <v>115.25</v>
      </c>
      <c r="X314" s="26">
        <v>184.75</v>
      </c>
      <c r="Y314" s="26">
        <v>259</v>
      </c>
      <c r="Z314" s="26">
        <v>160.75</v>
      </c>
      <c r="AA314" s="26">
        <v>106.25</v>
      </c>
      <c r="AB314" s="26">
        <f t="shared" si="21"/>
        <v>1346.75</v>
      </c>
      <c r="AC314" s="26">
        <v>110</v>
      </c>
      <c r="AD314" s="26">
        <v>15</v>
      </c>
      <c r="AE314" s="26">
        <v>69.5</v>
      </c>
      <c r="AF314" s="26">
        <v>70</v>
      </c>
      <c r="AG314" s="26">
        <v>74.5</v>
      </c>
      <c r="AH314" s="26">
        <v>116</v>
      </c>
      <c r="AI314" s="26">
        <v>66</v>
      </c>
      <c r="AJ314" s="26">
        <v>61.75</v>
      </c>
      <c r="AK314" s="26">
        <v>109.5</v>
      </c>
      <c r="AL314" s="26">
        <v>102.75</v>
      </c>
      <c r="AM314" s="26">
        <v>64</v>
      </c>
      <c r="AN314" s="26">
        <v>170.5</v>
      </c>
      <c r="AO314" s="26">
        <f t="shared" si="22"/>
        <v>1029.5</v>
      </c>
      <c r="AP314" s="12">
        <v>23.5</v>
      </c>
      <c r="AQ314" s="12">
        <v>5</v>
      </c>
      <c r="AR314" s="12">
        <v>64.75</v>
      </c>
      <c r="AS314" s="12">
        <v>70.5</v>
      </c>
      <c r="AT314" s="12">
        <v>41</v>
      </c>
      <c r="AU314" s="12">
        <v>236.5</v>
      </c>
      <c r="AV314" s="12">
        <v>170</v>
      </c>
      <c r="AW314" s="12">
        <v>80</v>
      </c>
      <c r="AX314" s="12">
        <v>112</v>
      </c>
      <c r="AY314" s="24">
        <f t="shared" si="23"/>
        <v>803.25</v>
      </c>
      <c r="AZ314" s="27">
        <v>41158</v>
      </c>
      <c r="BA314" s="25" t="s">
        <v>1074</v>
      </c>
      <c r="BB314" s="25" t="s">
        <v>1074</v>
      </c>
      <c r="BC314" s="25" t="s">
        <v>799</v>
      </c>
      <c r="BD314" s="32" t="s">
        <v>1142</v>
      </c>
    </row>
    <row r="315" spans="1:56" x14ac:dyDescent="0.25">
      <c r="A315" s="25">
        <v>141231</v>
      </c>
      <c r="B315" s="25" t="s">
        <v>100</v>
      </c>
      <c r="C315" s="26">
        <v>106.5</v>
      </c>
      <c r="D315" s="26">
        <v>50.75</v>
      </c>
      <c r="E315" s="26">
        <v>103.9</v>
      </c>
      <c r="F315" s="26">
        <v>115.25</v>
      </c>
      <c r="G315" s="26">
        <v>99.75</v>
      </c>
      <c r="H315" s="26">
        <v>110</v>
      </c>
      <c r="I315" s="26">
        <v>110</v>
      </c>
      <c r="J315" s="26">
        <v>96.75</v>
      </c>
      <c r="K315" s="26">
        <v>111.25</v>
      </c>
      <c r="L315" s="26">
        <v>51.75</v>
      </c>
      <c r="M315" s="26">
        <v>97.25</v>
      </c>
      <c r="N315" s="26">
        <v>44</v>
      </c>
      <c r="O315" s="26">
        <f t="shared" si="20"/>
        <v>1097.1500000000001</v>
      </c>
      <c r="P315" s="26">
        <v>0</v>
      </c>
      <c r="Q315" s="26">
        <v>10.25</v>
      </c>
      <c r="R315" s="26">
        <v>86</v>
      </c>
      <c r="S315" s="26">
        <v>45.5</v>
      </c>
      <c r="T315" s="26">
        <v>53</v>
      </c>
      <c r="U315" s="26">
        <v>35.5</v>
      </c>
      <c r="V315" s="26">
        <v>60.75</v>
      </c>
      <c r="W315" s="26">
        <v>53</v>
      </c>
      <c r="X315" s="26">
        <v>70</v>
      </c>
      <c r="Y315" s="26">
        <v>54.5</v>
      </c>
      <c r="Z315" s="26">
        <v>107.5</v>
      </c>
      <c r="AA315" s="26">
        <v>130.5</v>
      </c>
      <c r="AB315" s="26">
        <f t="shared" si="21"/>
        <v>706.5</v>
      </c>
      <c r="AC315" s="26">
        <v>36</v>
      </c>
      <c r="AD315" s="26">
        <v>19</v>
      </c>
      <c r="AE315" s="26">
        <v>103.75</v>
      </c>
      <c r="AF315" s="26">
        <v>90.25</v>
      </c>
      <c r="AG315" s="26">
        <v>103.05</v>
      </c>
      <c r="AH315" s="26">
        <v>62.5</v>
      </c>
      <c r="AI315" s="26">
        <v>119</v>
      </c>
      <c r="AJ315" s="26">
        <v>100.5</v>
      </c>
      <c r="AK315" s="26">
        <v>117.5</v>
      </c>
      <c r="AL315" s="26">
        <v>116</v>
      </c>
      <c r="AM315" s="26">
        <v>50</v>
      </c>
      <c r="AN315" s="26">
        <v>100.5</v>
      </c>
      <c r="AO315" s="26">
        <f t="shared" si="22"/>
        <v>1018.05</v>
      </c>
      <c r="AP315" s="12">
        <v>41.5</v>
      </c>
      <c r="AQ315" s="12">
        <v>32.5</v>
      </c>
      <c r="AR315" s="12">
        <v>30</v>
      </c>
      <c r="AS315" s="12">
        <v>35</v>
      </c>
      <c r="AT315" s="12">
        <v>55</v>
      </c>
      <c r="AU315" s="12">
        <v>46</v>
      </c>
      <c r="AV315" s="12">
        <v>32.5</v>
      </c>
      <c r="AW315" s="12">
        <v>32.5</v>
      </c>
      <c r="AX315" s="12">
        <v>36</v>
      </c>
      <c r="AY315" s="24">
        <f t="shared" si="23"/>
        <v>341</v>
      </c>
      <c r="AZ315" s="27">
        <v>41158</v>
      </c>
      <c r="BA315" s="25" t="s">
        <v>1074</v>
      </c>
      <c r="BB315" s="25" t="s">
        <v>1074</v>
      </c>
      <c r="BC315" s="25" t="s">
        <v>799</v>
      </c>
      <c r="BD315" s="32" t="s">
        <v>1142</v>
      </c>
    </row>
    <row r="316" spans="1:56" x14ac:dyDescent="0.25">
      <c r="A316" s="25">
        <v>178105</v>
      </c>
      <c r="B316" s="25" t="s">
        <v>523</v>
      </c>
      <c r="C316" s="26">
        <v>61</v>
      </c>
      <c r="D316" s="26">
        <v>75</v>
      </c>
      <c r="E316" s="26">
        <v>126</v>
      </c>
      <c r="F316" s="26">
        <v>110</v>
      </c>
      <c r="G316" s="26">
        <v>110.5</v>
      </c>
      <c r="H316" s="26">
        <v>120.25</v>
      </c>
      <c r="I316" s="26">
        <v>101.45</v>
      </c>
      <c r="J316" s="26">
        <v>95.5</v>
      </c>
      <c r="K316" s="26">
        <v>121.5</v>
      </c>
      <c r="L316" s="26">
        <v>115.5</v>
      </c>
      <c r="M316" s="26">
        <v>121.25</v>
      </c>
      <c r="N316" s="26">
        <v>75.25</v>
      </c>
      <c r="O316" s="26">
        <f t="shared" si="20"/>
        <v>1233.2</v>
      </c>
      <c r="P316" s="26">
        <v>0</v>
      </c>
      <c r="Q316" s="26">
        <v>52.5</v>
      </c>
      <c r="R316" s="26">
        <v>72.5</v>
      </c>
      <c r="S316" s="26">
        <v>87</v>
      </c>
      <c r="T316" s="26">
        <v>50.25</v>
      </c>
      <c r="U316" s="26">
        <v>52.75</v>
      </c>
      <c r="V316" s="26">
        <v>54.5</v>
      </c>
      <c r="W316" s="26">
        <v>8</v>
      </c>
      <c r="X316" s="26">
        <v>51.45</v>
      </c>
      <c r="Y316" s="26">
        <v>65</v>
      </c>
      <c r="Z316" s="26">
        <v>101.75</v>
      </c>
      <c r="AA316" s="26">
        <v>100.5</v>
      </c>
      <c r="AB316" s="26">
        <f t="shared" si="21"/>
        <v>696.2</v>
      </c>
      <c r="AC316" s="26">
        <v>71.5</v>
      </c>
      <c r="AD316" s="26">
        <v>22.5</v>
      </c>
      <c r="AE316" s="26">
        <v>90</v>
      </c>
      <c r="AF316" s="26">
        <v>57.5</v>
      </c>
      <c r="AG316" s="26">
        <v>67.5</v>
      </c>
      <c r="AH316" s="26">
        <v>64.25</v>
      </c>
      <c r="AI316" s="26">
        <v>57.5</v>
      </c>
      <c r="AJ316" s="26">
        <v>32</v>
      </c>
      <c r="AK316" s="26">
        <v>135</v>
      </c>
      <c r="AL316" s="26">
        <v>125</v>
      </c>
      <c r="AM316" s="26">
        <v>120.5</v>
      </c>
      <c r="AN316" s="26">
        <v>150.75</v>
      </c>
      <c r="AO316" s="26">
        <f t="shared" si="22"/>
        <v>994</v>
      </c>
      <c r="AP316" s="12">
        <v>84.6</v>
      </c>
      <c r="AQ316" s="12">
        <v>80</v>
      </c>
      <c r="AR316" s="12">
        <v>116</v>
      </c>
      <c r="AS316" s="12">
        <v>101.25</v>
      </c>
      <c r="AT316" s="12">
        <v>72.5</v>
      </c>
      <c r="AU316" s="12">
        <v>102.75</v>
      </c>
      <c r="AV316" s="12">
        <v>64.5</v>
      </c>
      <c r="AW316" s="12">
        <v>105</v>
      </c>
      <c r="AX316" s="12">
        <v>86</v>
      </c>
      <c r="AY316" s="24">
        <f t="shared" si="23"/>
        <v>812.6</v>
      </c>
      <c r="AZ316" s="27">
        <v>43574</v>
      </c>
      <c r="BA316" s="25" t="s">
        <v>1074</v>
      </c>
      <c r="BB316" s="25" t="s">
        <v>1074</v>
      </c>
      <c r="BC316" s="25" t="s">
        <v>799</v>
      </c>
      <c r="BD316" s="32" t="s">
        <v>1145</v>
      </c>
    </row>
    <row r="317" spans="1:56" x14ac:dyDescent="0.25">
      <c r="A317" s="25">
        <v>179796</v>
      </c>
      <c r="B317" s="25" t="s">
        <v>282</v>
      </c>
      <c r="C317" s="26">
        <v>0</v>
      </c>
      <c r="D317" s="26">
        <v>0</v>
      </c>
      <c r="E317" s="26">
        <v>0</v>
      </c>
      <c r="F317" s="26">
        <v>0</v>
      </c>
      <c r="G317" s="26">
        <v>0</v>
      </c>
      <c r="H317" s="26">
        <v>0</v>
      </c>
      <c r="I317" s="26">
        <v>87</v>
      </c>
      <c r="J317" s="26">
        <v>80.55</v>
      </c>
      <c r="K317" s="26">
        <v>156.5</v>
      </c>
      <c r="L317" s="26">
        <v>141.5</v>
      </c>
      <c r="M317" s="26">
        <v>132</v>
      </c>
      <c r="N317" s="26">
        <v>64</v>
      </c>
      <c r="O317" s="26">
        <f t="shared" si="20"/>
        <v>661.55</v>
      </c>
      <c r="P317" s="26">
        <v>0</v>
      </c>
      <c r="Q317" s="26">
        <v>92.5</v>
      </c>
      <c r="R317" s="26">
        <v>111</v>
      </c>
      <c r="S317" s="26">
        <v>106</v>
      </c>
      <c r="T317" s="26">
        <v>100.5</v>
      </c>
      <c r="U317" s="26">
        <v>40.5</v>
      </c>
      <c r="V317" s="26">
        <v>113.75</v>
      </c>
      <c r="W317" s="26">
        <v>88</v>
      </c>
      <c r="X317" s="26">
        <v>88.5</v>
      </c>
      <c r="Y317" s="26">
        <v>51</v>
      </c>
      <c r="Z317" s="26">
        <v>89</v>
      </c>
      <c r="AA317" s="26">
        <v>126</v>
      </c>
      <c r="AB317" s="26">
        <f t="shared" si="21"/>
        <v>1006.75</v>
      </c>
      <c r="AC317" s="26">
        <v>112.5</v>
      </c>
      <c r="AD317" s="26">
        <v>62.45</v>
      </c>
      <c r="AE317" s="26">
        <v>115.25</v>
      </c>
      <c r="AF317" s="26">
        <v>58</v>
      </c>
      <c r="AG317" s="26">
        <v>82.75</v>
      </c>
      <c r="AH317" s="26">
        <v>33.5</v>
      </c>
      <c r="AI317" s="26">
        <v>93</v>
      </c>
      <c r="AJ317" s="26">
        <v>50</v>
      </c>
      <c r="AK317" s="26">
        <v>74.25</v>
      </c>
      <c r="AL317" s="26">
        <v>95.25</v>
      </c>
      <c r="AM317" s="26">
        <v>93</v>
      </c>
      <c r="AN317" s="26">
        <v>119.75</v>
      </c>
      <c r="AO317" s="26">
        <f t="shared" si="22"/>
        <v>989.7</v>
      </c>
      <c r="AP317" s="12">
        <v>52</v>
      </c>
      <c r="AQ317" s="12">
        <v>111</v>
      </c>
      <c r="AR317" s="12">
        <v>122</v>
      </c>
      <c r="AS317" s="12">
        <v>110.5</v>
      </c>
      <c r="AT317" s="12">
        <v>101.25</v>
      </c>
      <c r="AU317" s="12">
        <v>101</v>
      </c>
      <c r="AV317" s="12">
        <v>62</v>
      </c>
      <c r="AW317" s="12">
        <v>115.3</v>
      </c>
      <c r="AX317" s="12">
        <v>130.5</v>
      </c>
      <c r="AY317" s="24">
        <f t="shared" si="23"/>
        <v>905.55</v>
      </c>
      <c r="AZ317" s="27">
        <v>43755</v>
      </c>
      <c r="BA317" s="25" t="s">
        <v>1074</v>
      </c>
      <c r="BB317" s="25" t="s">
        <v>1074</v>
      </c>
      <c r="BC317" s="25" t="s">
        <v>799</v>
      </c>
      <c r="BD317" s="32" t="s">
        <v>1145</v>
      </c>
    </row>
    <row r="318" spans="1:56" x14ac:dyDescent="0.25">
      <c r="A318" s="25">
        <v>141910</v>
      </c>
      <c r="B318" s="25" t="s">
        <v>118</v>
      </c>
      <c r="C318" s="26">
        <v>143.25</v>
      </c>
      <c r="D318" s="26">
        <v>167.75</v>
      </c>
      <c r="E318" s="26">
        <v>191.25</v>
      </c>
      <c r="F318" s="26">
        <v>170.75</v>
      </c>
      <c r="G318" s="26">
        <v>213.25</v>
      </c>
      <c r="H318" s="26">
        <v>153.25</v>
      </c>
      <c r="I318" s="26">
        <v>141.30000000000001</v>
      </c>
      <c r="J318" s="26">
        <v>47.5</v>
      </c>
      <c r="K318" s="26">
        <v>156.19999999999999</v>
      </c>
      <c r="L318" s="26">
        <v>106</v>
      </c>
      <c r="M318" s="26">
        <v>138.5</v>
      </c>
      <c r="N318" s="26">
        <v>103.15</v>
      </c>
      <c r="O318" s="26">
        <f t="shared" si="20"/>
        <v>1732.15</v>
      </c>
      <c r="P318" s="26">
        <v>0</v>
      </c>
      <c r="Q318" s="26">
        <v>25.35</v>
      </c>
      <c r="R318" s="26">
        <v>103.9</v>
      </c>
      <c r="S318" s="26">
        <v>100</v>
      </c>
      <c r="T318" s="26">
        <v>52.5</v>
      </c>
      <c r="U318" s="26">
        <v>76.25</v>
      </c>
      <c r="V318" s="26">
        <v>103.25</v>
      </c>
      <c r="W318" s="26">
        <v>17.25</v>
      </c>
      <c r="X318" s="26">
        <v>150.1</v>
      </c>
      <c r="Y318" s="26">
        <v>165</v>
      </c>
      <c r="Z318" s="26">
        <v>51.25</v>
      </c>
      <c r="AA318" s="26">
        <v>18.5</v>
      </c>
      <c r="AB318" s="26">
        <f t="shared" si="21"/>
        <v>863.35</v>
      </c>
      <c r="AC318" s="26">
        <v>25.85</v>
      </c>
      <c r="AD318" s="26">
        <v>18.5</v>
      </c>
      <c r="AE318" s="26">
        <v>28.25</v>
      </c>
      <c r="AF318" s="26">
        <v>102.5</v>
      </c>
      <c r="AG318" s="26">
        <v>66.75</v>
      </c>
      <c r="AH318" s="26">
        <v>100.25</v>
      </c>
      <c r="AI318" s="26">
        <v>52.25</v>
      </c>
      <c r="AJ318" s="26">
        <v>71.25</v>
      </c>
      <c r="AK318" s="26">
        <v>118.25</v>
      </c>
      <c r="AL318" s="26">
        <v>108</v>
      </c>
      <c r="AM318" s="26">
        <v>123</v>
      </c>
      <c r="AN318" s="26">
        <v>151.75</v>
      </c>
      <c r="AO318" s="26">
        <f t="shared" si="22"/>
        <v>966.6</v>
      </c>
      <c r="AP318" s="12">
        <v>176.75</v>
      </c>
      <c r="AQ318" s="12">
        <v>122</v>
      </c>
      <c r="AR318" s="12">
        <v>207</v>
      </c>
      <c r="AS318" s="12">
        <v>132.5</v>
      </c>
      <c r="AT318" s="12">
        <v>81.5</v>
      </c>
      <c r="AU318" s="12">
        <v>123.25</v>
      </c>
      <c r="AV318" s="12">
        <v>74.75</v>
      </c>
      <c r="AW318" s="12">
        <v>124.2</v>
      </c>
      <c r="AX318" s="12">
        <v>212.05</v>
      </c>
      <c r="AY318" s="24">
        <f t="shared" si="23"/>
        <v>1254</v>
      </c>
      <c r="AZ318" s="27">
        <v>41289</v>
      </c>
      <c r="BA318" s="25" t="s">
        <v>1074</v>
      </c>
      <c r="BB318" s="25" t="s">
        <v>1074</v>
      </c>
      <c r="BC318" s="25" t="s">
        <v>799</v>
      </c>
      <c r="BD318" s="32" t="s">
        <v>1145</v>
      </c>
    </row>
    <row r="319" spans="1:56" x14ac:dyDescent="0.25">
      <c r="A319" s="25">
        <v>149892</v>
      </c>
      <c r="B319" s="25" t="s">
        <v>230</v>
      </c>
      <c r="C319" s="26">
        <v>110</v>
      </c>
      <c r="D319" s="26">
        <v>96.5</v>
      </c>
      <c r="E319" s="26">
        <v>111.5</v>
      </c>
      <c r="F319" s="26">
        <v>100</v>
      </c>
      <c r="G319" s="26">
        <v>100</v>
      </c>
      <c r="H319" s="26">
        <v>117</v>
      </c>
      <c r="I319" s="26">
        <v>118</v>
      </c>
      <c r="J319" s="26">
        <v>128.5</v>
      </c>
      <c r="K319" s="26">
        <v>121</v>
      </c>
      <c r="L319" s="26">
        <v>56.5</v>
      </c>
      <c r="M319" s="26">
        <v>101.75</v>
      </c>
      <c r="N319" s="26">
        <v>44.5</v>
      </c>
      <c r="O319" s="26">
        <f t="shared" si="20"/>
        <v>1205.25</v>
      </c>
      <c r="P319" s="26">
        <v>0</v>
      </c>
      <c r="Q319" s="26">
        <v>51.25</v>
      </c>
      <c r="R319" s="26">
        <v>108</v>
      </c>
      <c r="S319" s="26">
        <v>65</v>
      </c>
      <c r="T319" s="26">
        <v>57.5</v>
      </c>
      <c r="U319" s="26">
        <v>51</v>
      </c>
      <c r="V319" s="26">
        <v>85</v>
      </c>
      <c r="W319" s="26">
        <v>49</v>
      </c>
      <c r="X319" s="26">
        <v>80</v>
      </c>
      <c r="Y319" s="26">
        <v>83</v>
      </c>
      <c r="Z319" s="26">
        <v>86.75</v>
      </c>
      <c r="AA319" s="26">
        <v>102.5</v>
      </c>
      <c r="AB319" s="26">
        <f t="shared" si="21"/>
        <v>819</v>
      </c>
      <c r="AC319" s="26">
        <v>34</v>
      </c>
      <c r="AD319" s="26">
        <v>22.75</v>
      </c>
      <c r="AE319" s="26">
        <v>124.5</v>
      </c>
      <c r="AF319" s="26">
        <v>49.75</v>
      </c>
      <c r="AG319" s="26">
        <v>59.25</v>
      </c>
      <c r="AH319" s="26">
        <v>77.5</v>
      </c>
      <c r="AI319" s="26">
        <v>104.1</v>
      </c>
      <c r="AJ319" s="26">
        <v>75.5</v>
      </c>
      <c r="AK319" s="26">
        <v>119</v>
      </c>
      <c r="AL319" s="26">
        <v>62</v>
      </c>
      <c r="AM319" s="26">
        <v>69</v>
      </c>
      <c r="AN319" s="26">
        <v>116</v>
      </c>
      <c r="AO319" s="26">
        <f t="shared" si="22"/>
        <v>913.35</v>
      </c>
      <c r="AP319" s="12">
        <v>54.75</v>
      </c>
      <c r="AQ319" s="12">
        <v>57</v>
      </c>
      <c r="AR319" s="12">
        <v>121</v>
      </c>
      <c r="AS319" s="12">
        <v>105</v>
      </c>
      <c r="AT319" s="12">
        <v>55.5</v>
      </c>
      <c r="AU319" s="12">
        <v>102.5</v>
      </c>
      <c r="AV319" s="12">
        <v>55.4</v>
      </c>
      <c r="AW319" s="12">
        <v>79</v>
      </c>
      <c r="AX319" s="12">
        <v>130.75</v>
      </c>
      <c r="AY319" s="24">
        <f t="shared" si="23"/>
        <v>760.9</v>
      </c>
      <c r="AZ319" s="27">
        <v>42499</v>
      </c>
      <c r="BA319" s="25" t="s">
        <v>1074</v>
      </c>
      <c r="BB319" s="25" t="s">
        <v>1074</v>
      </c>
      <c r="BC319" s="25" t="s">
        <v>799</v>
      </c>
      <c r="BD319" s="32" t="s">
        <v>1142</v>
      </c>
    </row>
    <row r="320" spans="1:56" x14ac:dyDescent="0.25">
      <c r="A320" s="5">
        <v>208184</v>
      </c>
      <c r="B320" s="5" t="s">
        <v>941</v>
      </c>
      <c r="C320" s="26">
        <v>0</v>
      </c>
      <c r="D320" s="26">
        <v>0</v>
      </c>
      <c r="E320" s="26">
        <v>0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  <c r="O320" s="26">
        <f t="shared" si="20"/>
        <v>0</v>
      </c>
      <c r="P320" s="26">
        <v>0</v>
      </c>
      <c r="Q320" s="26">
        <v>0</v>
      </c>
      <c r="R320" s="26">
        <v>0</v>
      </c>
      <c r="S320" s="26">
        <v>0</v>
      </c>
      <c r="T320" s="26">
        <v>0</v>
      </c>
      <c r="U320" s="26">
        <v>0</v>
      </c>
      <c r="V320" s="26">
        <v>0</v>
      </c>
      <c r="W320" s="26">
        <v>0</v>
      </c>
      <c r="X320" s="26">
        <v>0</v>
      </c>
      <c r="Y320" s="26">
        <v>0</v>
      </c>
      <c r="Z320" s="26">
        <v>0</v>
      </c>
      <c r="AA320" s="26">
        <v>0</v>
      </c>
      <c r="AB320" s="26">
        <f t="shared" si="21"/>
        <v>0</v>
      </c>
      <c r="AC320" s="26">
        <v>22.5</v>
      </c>
      <c r="AD320" s="26">
        <v>80.650000000000006</v>
      </c>
      <c r="AE320" s="26">
        <v>70</v>
      </c>
      <c r="AF320" s="26">
        <v>101</v>
      </c>
      <c r="AG320" s="26">
        <v>116.75</v>
      </c>
      <c r="AH320" s="26">
        <v>108.5</v>
      </c>
      <c r="AI320" s="26">
        <v>111</v>
      </c>
      <c r="AJ320" s="26">
        <v>26</v>
      </c>
      <c r="AK320" s="26">
        <v>17</v>
      </c>
      <c r="AL320" s="26">
        <v>29</v>
      </c>
      <c r="AM320" s="26">
        <v>3.5</v>
      </c>
      <c r="AN320" s="26">
        <v>160.69999999999999</v>
      </c>
      <c r="AO320" s="26">
        <f t="shared" si="22"/>
        <v>846.59999999999991</v>
      </c>
      <c r="AP320" s="12">
        <v>3</v>
      </c>
      <c r="AQ320" s="12">
        <v>31.05</v>
      </c>
      <c r="AR320" s="12">
        <v>55.5</v>
      </c>
      <c r="AS320" s="12">
        <v>61.5</v>
      </c>
      <c r="AT320" s="12">
        <v>55</v>
      </c>
      <c r="AU320" s="12">
        <v>55</v>
      </c>
      <c r="AV320" s="12">
        <v>55</v>
      </c>
      <c r="AW320" s="12">
        <v>55.5</v>
      </c>
      <c r="AX320" s="12">
        <v>69.75</v>
      </c>
      <c r="AY320" s="24">
        <f t="shared" si="23"/>
        <v>441.3</v>
      </c>
      <c r="AZ320" s="27">
        <v>44313</v>
      </c>
      <c r="BA320" s="25" t="s">
        <v>1074</v>
      </c>
      <c r="BB320" s="25" t="s">
        <v>1074</v>
      </c>
      <c r="BC320" s="25" t="s">
        <v>799</v>
      </c>
      <c r="BD320" s="32" t="s">
        <v>1143</v>
      </c>
    </row>
    <row r="321" spans="1:56" x14ac:dyDescent="0.25">
      <c r="A321" s="5">
        <v>210123</v>
      </c>
      <c r="B321" s="5" t="s">
        <v>52</v>
      </c>
      <c r="C321" s="26">
        <v>0</v>
      </c>
      <c r="D321" s="26">
        <v>0</v>
      </c>
      <c r="E321" s="26">
        <v>0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  <c r="O321" s="26">
        <f t="shared" si="20"/>
        <v>0</v>
      </c>
      <c r="P321" s="26">
        <v>0</v>
      </c>
      <c r="Q321" s="26">
        <v>0</v>
      </c>
      <c r="R321" s="26">
        <v>0</v>
      </c>
      <c r="S321" s="26">
        <v>0</v>
      </c>
      <c r="T321" s="26">
        <v>0</v>
      </c>
      <c r="U321" s="26">
        <v>0</v>
      </c>
      <c r="V321" s="26">
        <v>0</v>
      </c>
      <c r="W321" s="26">
        <v>0</v>
      </c>
      <c r="X321" s="26">
        <v>0</v>
      </c>
      <c r="Y321" s="26">
        <v>0</v>
      </c>
      <c r="Z321" s="26">
        <v>0</v>
      </c>
      <c r="AA321" s="26">
        <v>0</v>
      </c>
      <c r="AB321" s="26">
        <f t="shared" si="21"/>
        <v>0</v>
      </c>
      <c r="AC321" s="26">
        <v>0</v>
      </c>
      <c r="AD321" s="26">
        <v>0</v>
      </c>
      <c r="AE321" s="26">
        <v>0</v>
      </c>
      <c r="AF321" s="26">
        <v>0</v>
      </c>
      <c r="AG321" s="26">
        <v>0</v>
      </c>
      <c r="AH321" s="26">
        <v>0</v>
      </c>
      <c r="AI321" s="26">
        <v>80.5</v>
      </c>
      <c r="AJ321" s="26">
        <v>100.45</v>
      </c>
      <c r="AK321" s="26">
        <v>125.5</v>
      </c>
      <c r="AL321" s="26">
        <v>180</v>
      </c>
      <c r="AM321" s="26">
        <v>60</v>
      </c>
      <c r="AN321" s="26">
        <v>251.5</v>
      </c>
      <c r="AO321" s="26">
        <f t="shared" si="22"/>
        <v>797.95</v>
      </c>
      <c r="AP321" s="12">
        <v>75</v>
      </c>
      <c r="AQ321" s="12">
        <v>72.5</v>
      </c>
      <c r="AR321" s="12">
        <v>66.25</v>
      </c>
      <c r="AS321" s="12">
        <v>112.75</v>
      </c>
      <c r="AT321" s="12">
        <v>116.9</v>
      </c>
      <c r="AU321" s="12">
        <v>100.25</v>
      </c>
      <c r="AV321" s="12">
        <v>129.5</v>
      </c>
      <c r="AW321" s="12">
        <v>75</v>
      </c>
      <c r="AX321" s="12">
        <v>202</v>
      </c>
      <c r="AY321" s="24">
        <f t="shared" si="23"/>
        <v>950.15</v>
      </c>
      <c r="AZ321" s="27">
        <v>44482</v>
      </c>
      <c r="BA321" s="25" t="s">
        <v>1074</v>
      </c>
      <c r="BB321" s="25" t="s">
        <v>1074</v>
      </c>
      <c r="BC321" s="25" t="s">
        <v>799</v>
      </c>
      <c r="BD321" s="32" t="s">
        <v>1141</v>
      </c>
    </row>
    <row r="322" spans="1:56" x14ac:dyDescent="0.25">
      <c r="A322" s="25">
        <v>145932</v>
      </c>
      <c r="B322" s="25" t="s">
        <v>177</v>
      </c>
      <c r="C322" s="26">
        <v>32.5</v>
      </c>
      <c r="D322" s="26">
        <v>17.5</v>
      </c>
      <c r="E322" s="26">
        <v>25</v>
      </c>
      <c r="F322" s="26">
        <v>26</v>
      </c>
      <c r="G322" s="26">
        <v>57.5</v>
      </c>
      <c r="H322" s="26">
        <v>54.5</v>
      </c>
      <c r="I322" s="26">
        <v>79</v>
      </c>
      <c r="J322" s="26">
        <v>63</v>
      </c>
      <c r="K322" s="26">
        <v>61</v>
      </c>
      <c r="L322" s="26">
        <v>53</v>
      </c>
      <c r="M322" s="26">
        <v>36</v>
      </c>
      <c r="N322" s="26">
        <v>45.5</v>
      </c>
      <c r="O322" s="26">
        <f t="shared" si="20"/>
        <v>550.5</v>
      </c>
      <c r="P322" s="26">
        <v>0</v>
      </c>
      <c r="Q322" s="26">
        <v>29</v>
      </c>
      <c r="R322" s="26">
        <v>59.5</v>
      </c>
      <c r="S322" s="26">
        <v>89.95</v>
      </c>
      <c r="T322" s="26">
        <v>68</v>
      </c>
      <c r="U322" s="26">
        <v>62.5</v>
      </c>
      <c r="V322" s="26">
        <v>74</v>
      </c>
      <c r="W322" s="26">
        <v>25</v>
      </c>
      <c r="X322" s="26">
        <v>51</v>
      </c>
      <c r="Y322" s="26">
        <v>66</v>
      </c>
      <c r="Z322" s="26">
        <v>68.25</v>
      </c>
      <c r="AA322" s="26">
        <v>60</v>
      </c>
      <c r="AB322" s="26">
        <f t="shared" si="21"/>
        <v>653.20000000000005</v>
      </c>
      <c r="AC322" s="26">
        <v>51.5</v>
      </c>
      <c r="AD322" s="26">
        <v>36.5</v>
      </c>
      <c r="AE322" s="26">
        <v>55</v>
      </c>
      <c r="AF322" s="26">
        <v>70.25</v>
      </c>
      <c r="AG322" s="26">
        <v>65.25</v>
      </c>
      <c r="AH322" s="26">
        <v>72.5</v>
      </c>
      <c r="AI322" s="26">
        <v>103.7</v>
      </c>
      <c r="AJ322" s="26">
        <v>73.5</v>
      </c>
      <c r="AK322" s="26">
        <v>82</v>
      </c>
      <c r="AL322" s="26">
        <v>52.5</v>
      </c>
      <c r="AM322" s="26">
        <v>54</v>
      </c>
      <c r="AN322" s="26">
        <v>57</v>
      </c>
      <c r="AO322" s="26">
        <f t="shared" si="22"/>
        <v>773.7</v>
      </c>
      <c r="AP322" s="12">
        <v>57.75</v>
      </c>
      <c r="AQ322" s="12">
        <v>60.5</v>
      </c>
      <c r="AR322" s="12">
        <v>74</v>
      </c>
      <c r="AS322" s="12">
        <v>58.5</v>
      </c>
      <c r="AT322" s="12">
        <v>75</v>
      </c>
      <c r="AU322" s="12">
        <v>77</v>
      </c>
      <c r="AV322" s="12">
        <v>73</v>
      </c>
      <c r="AW322" s="12">
        <v>55</v>
      </c>
      <c r="AX322" s="12">
        <v>55</v>
      </c>
      <c r="AY322" s="24">
        <f t="shared" si="23"/>
        <v>585.75</v>
      </c>
      <c r="AZ322" s="27">
        <v>41981</v>
      </c>
      <c r="BA322" s="25" t="s">
        <v>1074</v>
      </c>
      <c r="BB322" s="25" t="s">
        <v>1074</v>
      </c>
      <c r="BC322" s="25" t="s">
        <v>799</v>
      </c>
      <c r="BD322" s="32" t="s">
        <v>1145</v>
      </c>
    </row>
    <row r="323" spans="1:56" x14ac:dyDescent="0.25">
      <c r="A323" s="25">
        <v>141146</v>
      </c>
      <c r="B323" s="25" t="s">
        <v>95</v>
      </c>
      <c r="C323" s="26">
        <v>86</v>
      </c>
      <c r="D323" s="26">
        <v>93.5</v>
      </c>
      <c r="E323" s="26">
        <v>30.25</v>
      </c>
      <c r="F323" s="26">
        <v>85</v>
      </c>
      <c r="G323" s="26">
        <v>66.25</v>
      </c>
      <c r="H323" s="26">
        <v>20.5</v>
      </c>
      <c r="I323" s="26">
        <v>61.25</v>
      </c>
      <c r="J323" s="26">
        <v>5</v>
      </c>
      <c r="K323" s="26">
        <v>109</v>
      </c>
      <c r="L323" s="26">
        <v>58.5</v>
      </c>
      <c r="M323" s="26">
        <v>74.05</v>
      </c>
      <c r="N323" s="26">
        <v>41</v>
      </c>
      <c r="O323" s="26">
        <f t="shared" si="20"/>
        <v>730.3</v>
      </c>
      <c r="P323" s="26">
        <v>0</v>
      </c>
      <c r="Q323" s="26">
        <v>37</v>
      </c>
      <c r="R323" s="26">
        <v>51.1</v>
      </c>
      <c r="S323" s="26">
        <v>21</v>
      </c>
      <c r="T323" s="26">
        <v>12.5</v>
      </c>
      <c r="U323" s="26">
        <v>20.5</v>
      </c>
      <c r="V323" s="26">
        <v>57.5</v>
      </c>
      <c r="W323" s="26">
        <v>21.5</v>
      </c>
      <c r="X323" s="26">
        <v>71.5</v>
      </c>
      <c r="Y323" s="26">
        <v>67.5</v>
      </c>
      <c r="Z323" s="26">
        <v>89.25</v>
      </c>
      <c r="AA323" s="26">
        <v>59.5</v>
      </c>
      <c r="AB323" s="26">
        <f t="shared" si="21"/>
        <v>508.85</v>
      </c>
      <c r="AC323" s="26">
        <v>79.75</v>
      </c>
      <c r="AD323" s="26">
        <v>78.5</v>
      </c>
      <c r="AE323" s="26">
        <v>102.25</v>
      </c>
      <c r="AF323" s="26">
        <v>63.5</v>
      </c>
      <c r="AG323" s="26">
        <v>80.5</v>
      </c>
      <c r="AH323" s="26">
        <v>65.25</v>
      </c>
      <c r="AI323" s="26">
        <v>58</v>
      </c>
      <c r="AJ323" s="26">
        <v>25</v>
      </c>
      <c r="AK323" s="26">
        <v>69.25</v>
      </c>
      <c r="AL323" s="26">
        <v>19</v>
      </c>
      <c r="AM323" s="26">
        <v>50.75</v>
      </c>
      <c r="AN323" s="26">
        <v>58.4</v>
      </c>
      <c r="AO323" s="26">
        <f t="shared" si="22"/>
        <v>750.15</v>
      </c>
      <c r="AP323" s="12">
        <v>15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24">
        <f t="shared" si="23"/>
        <v>15</v>
      </c>
      <c r="AZ323" s="27">
        <v>41145</v>
      </c>
      <c r="BA323" s="25" t="s">
        <v>1074</v>
      </c>
      <c r="BB323" s="25" t="s">
        <v>1074</v>
      </c>
      <c r="BC323" s="25" t="s">
        <v>799</v>
      </c>
      <c r="BD323" s="32" t="s">
        <v>1143</v>
      </c>
    </row>
    <row r="324" spans="1:56" x14ac:dyDescent="0.25">
      <c r="A324" s="25">
        <v>149893</v>
      </c>
      <c r="B324" s="25" t="s">
        <v>231</v>
      </c>
      <c r="C324" s="26">
        <v>125.5</v>
      </c>
      <c r="D324" s="26">
        <v>114</v>
      </c>
      <c r="E324" s="26">
        <v>43</v>
      </c>
      <c r="F324" s="26">
        <v>6.25</v>
      </c>
      <c r="G324" s="26">
        <v>3.5</v>
      </c>
      <c r="H324" s="26">
        <v>105.75</v>
      </c>
      <c r="I324" s="26">
        <v>32.299999999999997</v>
      </c>
      <c r="J324" s="26">
        <v>70</v>
      </c>
      <c r="K324" s="26">
        <v>61</v>
      </c>
      <c r="L324" s="26">
        <v>55.5</v>
      </c>
      <c r="M324" s="26">
        <v>62.25</v>
      </c>
      <c r="N324" s="26">
        <v>31</v>
      </c>
      <c r="O324" s="26">
        <f t="shared" si="20"/>
        <v>710.05</v>
      </c>
      <c r="P324" s="26">
        <v>0</v>
      </c>
      <c r="Q324" s="26">
        <v>56</v>
      </c>
      <c r="R324" s="26">
        <v>121.5</v>
      </c>
      <c r="S324" s="26">
        <v>102.5</v>
      </c>
      <c r="T324" s="26">
        <v>35</v>
      </c>
      <c r="U324" s="26">
        <v>43.5</v>
      </c>
      <c r="V324" s="26">
        <v>54.75</v>
      </c>
      <c r="W324" s="26">
        <v>50.75</v>
      </c>
      <c r="X324" s="26">
        <v>19</v>
      </c>
      <c r="Y324" s="26">
        <v>42.5</v>
      </c>
      <c r="Z324" s="26">
        <v>28.5</v>
      </c>
      <c r="AA324" s="26">
        <v>39</v>
      </c>
      <c r="AB324" s="26">
        <f t="shared" si="21"/>
        <v>593</v>
      </c>
      <c r="AC324" s="26">
        <v>37</v>
      </c>
      <c r="AD324" s="26">
        <v>25</v>
      </c>
      <c r="AE324" s="26">
        <v>53.25</v>
      </c>
      <c r="AF324" s="26">
        <v>55</v>
      </c>
      <c r="AG324" s="26">
        <v>56.5</v>
      </c>
      <c r="AH324" s="26">
        <v>100.75</v>
      </c>
      <c r="AI324" s="26">
        <v>100</v>
      </c>
      <c r="AJ324" s="26">
        <v>54.25</v>
      </c>
      <c r="AK324" s="26">
        <v>103.75</v>
      </c>
      <c r="AL324" s="26">
        <v>55</v>
      </c>
      <c r="AM324" s="26">
        <v>33.75</v>
      </c>
      <c r="AN324" s="26">
        <v>63.5</v>
      </c>
      <c r="AO324" s="26">
        <f t="shared" si="22"/>
        <v>737.75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24">
        <f t="shared" si="23"/>
        <v>0</v>
      </c>
      <c r="AZ324" s="27">
        <v>42499</v>
      </c>
      <c r="BA324" s="25" t="s">
        <v>1074</v>
      </c>
      <c r="BB324" s="25" t="s">
        <v>1074</v>
      </c>
      <c r="BC324" s="25" t="s">
        <v>799</v>
      </c>
      <c r="BD324" s="32" t="s">
        <v>1143</v>
      </c>
    </row>
    <row r="325" spans="1:56" x14ac:dyDescent="0.25">
      <c r="A325" s="25">
        <v>125023</v>
      </c>
      <c r="B325" s="25" t="s">
        <v>59</v>
      </c>
      <c r="C325" s="26">
        <v>117.75</v>
      </c>
      <c r="D325" s="26">
        <v>137.5</v>
      </c>
      <c r="E325" s="26">
        <v>121.75</v>
      </c>
      <c r="F325" s="26">
        <v>172.75</v>
      </c>
      <c r="G325" s="26">
        <v>206.75</v>
      </c>
      <c r="H325" s="26">
        <v>179</v>
      </c>
      <c r="I325" s="26">
        <v>163.65</v>
      </c>
      <c r="J325" s="26">
        <v>112.5</v>
      </c>
      <c r="K325" s="26">
        <v>172.5</v>
      </c>
      <c r="L325" s="26">
        <v>161</v>
      </c>
      <c r="M325" s="26">
        <v>72.5</v>
      </c>
      <c r="N325" s="26">
        <v>76.5</v>
      </c>
      <c r="O325" s="26">
        <f t="shared" si="20"/>
        <v>1694.15</v>
      </c>
      <c r="P325" s="26">
        <v>0</v>
      </c>
      <c r="Q325" s="26">
        <v>52.25</v>
      </c>
      <c r="R325" s="26">
        <v>107.75</v>
      </c>
      <c r="S325" s="26">
        <v>150</v>
      </c>
      <c r="T325" s="26">
        <v>105.5</v>
      </c>
      <c r="U325" s="26">
        <v>120.75</v>
      </c>
      <c r="V325" s="26">
        <v>53.5</v>
      </c>
      <c r="W325" s="26">
        <v>19</v>
      </c>
      <c r="X325" s="26">
        <v>100.75</v>
      </c>
      <c r="Y325" s="26">
        <v>52</v>
      </c>
      <c r="Z325" s="26">
        <v>128.75</v>
      </c>
      <c r="AA325" s="26">
        <v>133</v>
      </c>
      <c r="AB325" s="26">
        <f t="shared" si="21"/>
        <v>1023.25</v>
      </c>
      <c r="AC325" s="26">
        <v>33.5</v>
      </c>
      <c r="AD325" s="26">
        <v>57.5</v>
      </c>
      <c r="AE325" s="26">
        <v>103.5</v>
      </c>
      <c r="AF325" s="26">
        <v>50.75</v>
      </c>
      <c r="AG325" s="26">
        <v>52.5</v>
      </c>
      <c r="AH325" s="26">
        <v>64.25</v>
      </c>
      <c r="AI325" s="26">
        <v>66</v>
      </c>
      <c r="AJ325" s="26">
        <v>61.25</v>
      </c>
      <c r="AK325" s="26">
        <v>84.5</v>
      </c>
      <c r="AL325" s="26">
        <v>51</v>
      </c>
      <c r="AM325" s="26">
        <v>37</v>
      </c>
      <c r="AN325" s="26">
        <v>72.5</v>
      </c>
      <c r="AO325" s="26">
        <f t="shared" si="22"/>
        <v>734.25</v>
      </c>
      <c r="AP325" s="12">
        <v>51.5</v>
      </c>
      <c r="AQ325" s="12">
        <v>57.25</v>
      </c>
      <c r="AR325" s="12">
        <v>103.5</v>
      </c>
      <c r="AS325" s="12">
        <v>56</v>
      </c>
      <c r="AT325" s="12">
        <v>15.75</v>
      </c>
      <c r="AU325" s="12">
        <v>110</v>
      </c>
      <c r="AV325" s="12">
        <v>56.5</v>
      </c>
      <c r="AW325" s="12">
        <v>150.5</v>
      </c>
      <c r="AX325" s="12">
        <v>70.5</v>
      </c>
      <c r="AY325" s="24">
        <f t="shared" si="23"/>
        <v>671.5</v>
      </c>
      <c r="AZ325" s="27">
        <v>40709</v>
      </c>
      <c r="BA325" s="25" t="s">
        <v>1074</v>
      </c>
      <c r="BB325" s="25" t="s">
        <v>1074</v>
      </c>
      <c r="BC325" s="25" t="s">
        <v>799</v>
      </c>
      <c r="BD325" s="32" t="s">
        <v>1142</v>
      </c>
    </row>
    <row r="326" spans="1:56" x14ac:dyDescent="0.25">
      <c r="A326" s="5">
        <v>208976</v>
      </c>
      <c r="B326" s="5" t="s">
        <v>967</v>
      </c>
      <c r="C326" s="26">
        <v>0</v>
      </c>
      <c r="D326" s="26">
        <v>0</v>
      </c>
      <c r="E326" s="26">
        <v>0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  <c r="O326" s="26">
        <f t="shared" si="20"/>
        <v>0</v>
      </c>
      <c r="P326" s="26">
        <v>0</v>
      </c>
      <c r="Q326" s="26">
        <v>0</v>
      </c>
      <c r="R326" s="26">
        <v>0</v>
      </c>
      <c r="S326" s="26">
        <v>0</v>
      </c>
      <c r="T326" s="26">
        <v>0</v>
      </c>
      <c r="U326" s="26">
        <v>0</v>
      </c>
      <c r="V326" s="26">
        <v>0</v>
      </c>
      <c r="W326" s="26">
        <v>0</v>
      </c>
      <c r="X326" s="26">
        <v>0</v>
      </c>
      <c r="Y326" s="26">
        <v>0</v>
      </c>
      <c r="Z326" s="26">
        <v>0</v>
      </c>
      <c r="AA326" s="26">
        <v>0</v>
      </c>
      <c r="AB326" s="26">
        <f t="shared" si="21"/>
        <v>0</v>
      </c>
      <c r="AC326" s="26">
        <v>0</v>
      </c>
      <c r="AD326" s="26">
        <v>0</v>
      </c>
      <c r="AE326" s="26">
        <v>0</v>
      </c>
      <c r="AF326" s="26">
        <v>100</v>
      </c>
      <c r="AG326" s="26">
        <v>66.5</v>
      </c>
      <c r="AH326" s="26">
        <v>70.5</v>
      </c>
      <c r="AI326" s="26">
        <v>101</v>
      </c>
      <c r="AJ326" s="26">
        <v>76.5</v>
      </c>
      <c r="AK326" s="26">
        <v>50.5</v>
      </c>
      <c r="AL326" s="26">
        <v>77.7</v>
      </c>
      <c r="AM326" s="26">
        <v>85.25</v>
      </c>
      <c r="AN326" s="26">
        <v>104</v>
      </c>
      <c r="AO326" s="26">
        <f t="shared" si="22"/>
        <v>731.95</v>
      </c>
      <c r="AP326" s="12">
        <v>22.5</v>
      </c>
      <c r="AQ326" s="12">
        <v>2.5</v>
      </c>
      <c r="AR326" s="12">
        <v>1</v>
      </c>
      <c r="AS326" s="12">
        <v>10.5</v>
      </c>
      <c r="AT326" s="12">
        <v>1</v>
      </c>
      <c r="AU326" s="12">
        <v>1</v>
      </c>
      <c r="AV326" s="12">
        <v>0</v>
      </c>
      <c r="AW326" s="12">
        <v>0</v>
      </c>
      <c r="AX326" s="12">
        <v>0</v>
      </c>
      <c r="AY326" s="24">
        <f t="shared" si="23"/>
        <v>38.5</v>
      </c>
      <c r="AZ326" s="27">
        <v>44397</v>
      </c>
      <c r="BA326" s="25" t="s">
        <v>1074</v>
      </c>
      <c r="BB326" s="25" t="s">
        <v>1074</v>
      </c>
      <c r="BC326" s="25" t="s">
        <v>799</v>
      </c>
      <c r="BD326" s="32" t="s">
        <v>1143</v>
      </c>
    </row>
    <row r="327" spans="1:56" x14ac:dyDescent="0.25">
      <c r="A327" s="25">
        <v>205345</v>
      </c>
      <c r="B327" s="25" t="s">
        <v>817</v>
      </c>
      <c r="C327" s="26">
        <v>0</v>
      </c>
      <c r="D327" s="26">
        <v>0</v>
      </c>
      <c r="E327" s="26">
        <v>0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  <c r="O327" s="26">
        <f t="shared" si="20"/>
        <v>0</v>
      </c>
      <c r="P327" s="26">
        <v>0</v>
      </c>
      <c r="Q327" s="26">
        <v>0</v>
      </c>
      <c r="R327" s="26">
        <v>0</v>
      </c>
      <c r="S327" s="26">
        <v>0</v>
      </c>
      <c r="T327" s="26">
        <v>0</v>
      </c>
      <c r="U327" s="26">
        <v>0</v>
      </c>
      <c r="V327" s="26">
        <v>0</v>
      </c>
      <c r="W327" s="26">
        <v>30</v>
      </c>
      <c r="X327" s="26">
        <v>25</v>
      </c>
      <c r="Y327" s="26">
        <v>26.25</v>
      </c>
      <c r="Z327" s="26">
        <v>60</v>
      </c>
      <c r="AA327" s="26">
        <v>86</v>
      </c>
      <c r="AB327" s="26">
        <f t="shared" si="21"/>
        <v>227.25</v>
      </c>
      <c r="AC327" s="26">
        <v>56.75</v>
      </c>
      <c r="AD327" s="26">
        <v>34.799999999999997</v>
      </c>
      <c r="AE327" s="26">
        <v>58.5</v>
      </c>
      <c r="AF327" s="26">
        <v>66.5</v>
      </c>
      <c r="AG327" s="26">
        <v>78.25</v>
      </c>
      <c r="AH327" s="26">
        <v>69.900000000000006</v>
      </c>
      <c r="AI327" s="26">
        <v>50.1</v>
      </c>
      <c r="AJ327" s="26">
        <v>42.75</v>
      </c>
      <c r="AK327" s="26">
        <v>59</v>
      </c>
      <c r="AL327" s="26">
        <v>29.5</v>
      </c>
      <c r="AM327" s="26">
        <v>20</v>
      </c>
      <c r="AN327" s="26">
        <v>37.5</v>
      </c>
      <c r="AO327" s="26">
        <f t="shared" si="22"/>
        <v>603.55000000000007</v>
      </c>
      <c r="AP327" s="12">
        <v>51.25</v>
      </c>
      <c r="AQ327" s="12">
        <v>2.5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24">
        <f t="shared" si="23"/>
        <v>53.75</v>
      </c>
      <c r="AZ327" s="27">
        <v>44132</v>
      </c>
      <c r="BA327" s="25" t="s">
        <v>1074</v>
      </c>
      <c r="BB327" s="25" t="s">
        <v>1074</v>
      </c>
      <c r="BC327" s="25" t="s">
        <v>799</v>
      </c>
      <c r="BD327" s="32" t="s">
        <v>1143</v>
      </c>
    </row>
    <row r="328" spans="1:56" x14ac:dyDescent="0.25">
      <c r="A328" s="25">
        <v>141190</v>
      </c>
      <c r="B328" s="25" t="s">
        <v>98</v>
      </c>
      <c r="C328" s="26">
        <v>67.5</v>
      </c>
      <c r="D328" s="26">
        <v>61.45</v>
      </c>
      <c r="E328" s="26">
        <v>60</v>
      </c>
      <c r="F328" s="26">
        <v>69.5</v>
      </c>
      <c r="G328" s="26">
        <v>56.5</v>
      </c>
      <c r="H328" s="26">
        <v>56.5</v>
      </c>
      <c r="I328" s="26">
        <v>67.3</v>
      </c>
      <c r="J328" s="26">
        <v>65.5</v>
      </c>
      <c r="K328" s="26">
        <v>64.25</v>
      </c>
      <c r="L328" s="26">
        <v>63</v>
      </c>
      <c r="M328" s="26">
        <v>73.75</v>
      </c>
      <c r="N328" s="26">
        <v>30.5</v>
      </c>
      <c r="O328" s="26">
        <f t="shared" si="20"/>
        <v>735.75</v>
      </c>
      <c r="P328" s="26">
        <v>0</v>
      </c>
      <c r="Q328" s="26">
        <v>5.5</v>
      </c>
      <c r="R328" s="26">
        <v>67.5</v>
      </c>
      <c r="S328" s="26">
        <v>52</v>
      </c>
      <c r="T328" s="26">
        <v>25.75</v>
      </c>
      <c r="U328" s="26">
        <v>50.5</v>
      </c>
      <c r="V328" s="26">
        <v>46.5</v>
      </c>
      <c r="W328" s="26">
        <v>26.25</v>
      </c>
      <c r="X328" s="26">
        <v>57.2</v>
      </c>
      <c r="Y328" s="26">
        <v>61</v>
      </c>
      <c r="Z328" s="26">
        <v>61.5</v>
      </c>
      <c r="AA328" s="26">
        <v>42.25</v>
      </c>
      <c r="AB328" s="26">
        <f t="shared" si="21"/>
        <v>495.95</v>
      </c>
      <c r="AC328" s="26">
        <v>17.75</v>
      </c>
      <c r="AD328" s="26">
        <v>20</v>
      </c>
      <c r="AE328" s="26">
        <v>41</v>
      </c>
      <c r="AF328" s="26">
        <v>36.75</v>
      </c>
      <c r="AG328" s="26">
        <v>50.5</v>
      </c>
      <c r="AH328" s="26">
        <v>62.75</v>
      </c>
      <c r="AI328" s="26">
        <v>43</v>
      </c>
      <c r="AJ328" s="26">
        <v>31.5</v>
      </c>
      <c r="AK328" s="26">
        <v>33.75</v>
      </c>
      <c r="AL328" s="26">
        <v>67.5</v>
      </c>
      <c r="AM328" s="26">
        <v>12.5</v>
      </c>
      <c r="AN328" s="26">
        <v>57.45</v>
      </c>
      <c r="AO328" s="26">
        <f t="shared" si="22"/>
        <v>474.45</v>
      </c>
      <c r="AP328" s="12">
        <v>15</v>
      </c>
      <c r="AQ328" s="12">
        <v>14</v>
      </c>
      <c r="AR328" s="12">
        <v>32</v>
      </c>
      <c r="AS328" s="12">
        <v>37.5</v>
      </c>
      <c r="AT328" s="12">
        <v>32.5</v>
      </c>
      <c r="AU328" s="12">
        <v>37.5</v>
      </c>
      <c r="AV328" s="12">
        <v>35</v>
      </c>
      <c r="AW328" s="12">
        <v>50</v>
      </c>
      <c r="AX328" s="12">
        <v>31</v>
      </c>
      <c r="AY328" s="24">
        <f t="shared" si="23"/>
        <v>284.5</v>
      </c>
      <c r="AZ328" s="27">
        <v>41152</v>
      </c>
      <c r="BA328" s="25" t="s">
        <v>1074</v>
      </c>
      <c r="BB328" s="25" t="s">
        <v>1074</v>
      </c>
      <c r="BC328" s="25" t="s">
        <v>799</v>
      </c>
      <c r="BD328" s="32" t="s">
        <v>1145</v>
      </c>
    </row>
    <row r="329" spans="1:56" x14ac:dyDescent="0.25">
      <c r="A329" s="25">
        <v>177603</v>
      </c>
      <c r="B329" s="25" t="s">
        <v>505</v>
      </c>
      <c r="C329" s="26">
        <v>27.5</v>
      </c>
      <c r="D329" s="26">
        <v>15</v>
      </c>
      <c r="E329" s="26">
        <v>41</v>
      </c>
      <c r="F329" s="26">
        <v>34.5</v>
      </c>
      <c r="G329" s="26">
        <v>18.5</v>
      </c>
      <c r="H329" s="26">
        <v>13</v>
      </c>
      <c r="I329" s="26">
        <v>30</v>
      </c>
      <c r="J329" s="26">
        <v>35</v>
      </c>
      <c r="K329" s="26">
        <v>30</v>
      </c>
      <c r="L329" s="26">
        <v>22.5</v>
      </c>
      <c r="M329" s="26">
        <v>35.5</v>
      </c>
      <c r="N329" s="26">
        <v>26.5</v>
      </c>
      <c r="O329" s="26">
        <f t="shared" si="20"/>
        <v>329</v>
      </c>
      <c r="P329" s="26">
        <v>0</v>
      </c>
      <c r="Q329" s="26">
        <v>21.5</v>
      </c>
      <c r="R329" s="26">
        <v>38</v>
      </c>
      <c r="S329" s="26">
        <v>56</v>
      </c>
      <c r="T329" s="26">
        <v>55</v>
      </c>
      <c r="U329" s="26">
        <v>50</v>
      </c>
      <c r="V329" s="26">
        <v>30</v>
      </c>
      <c r="W329" s="26">
        <v>30</v>
      </c>
      <c r="X329" s="26">
        <v>59</v>
      </c>
      <c r="Y329" s="26">
        <v>44</v>
      </c>
      <c r="Z329" s="26">
        <v>33.5</v>
      </c>
      <c r="AA329" s="26">
        <v>52</v>
      </c>
      <c r="AB329" s="26">
        <f t="shared" si="21"/>
        <v>469</v>
      </c>
      <c r="AC329" s="26">
        <v>3</v>
      </c>
      <c r="AD329" s="26">
        <v>15</v>
      </c>
      <c r="AE329" s="26">
        <v>25</v>
      </c>
      <c r="AF329" s="26">
        <v>13</v>
      </c>
      <c r="AG329" s="26">
        <v>54</v>
      </c>
      <c r="AH329" s="26">
        <v>50</v>
      </c>
      <c r="AI329" s="26">
        <v>30</v>
      </c>
      <c r="AJ329" s="26">
        <v>53.5</v>
      </c>
      <c r="AK329" s="26">
        <v>50</v>
      </c>
      <c r="AL329" s="26">
        <v>39</v>
      </c>
      <c r="AM329" s="26">
        <v>62</v>
      </c>
      <c r="AN329" s="26">
        <v>56</v>
      </c>
      <c r="AO329" s="26">
        <f t="shared" si="22"/>
        <v>450.5</v>
      </c>
      <c r="AP329" s="12">
        <v>20.5</v>
      </c>
      <c r="AQ329" s="12">
        <v>20</v>
      </c>
      <c r="AR329" s="12">
        <v>40</v>
      </c>
      <c r="AS329" s="12">
        <v>50</v>
      </c>
      <c r="AT329" s="12">
        <v>30</v>
      </c>
      <c r="AU329" s="12">
        <v>55.5</v>
      </c>
      <c r="AV329" s="12">
        <v>60</v>
      </c>
      <c r="AW329" s="12">
        <v>55</v>
      </c>
      <c r="AX329" s="12">
        <v>65</v>
      </c>
      <c r="AY329" s="24">
        <f t="shared" si="23"/>
        <v>396</v>
      </c>
      <c r="AZ329" s="27">
        <v>43517</v>
      </c>
      <c r="BA329" s="25" t="s">
        <v>1074</v>
      </c>
      <c r="BB329" s="25" t="s">
        <v>1074</v>
      </c>
      <c r="BC329" s="25" t="s">
        <v>799</v>
      </c>
      <c r="BD329" s="32" t="s">
        <v>1145</v>
      </c>
    </row>
    <row r="330" spans="1:56" x14ac:dyDescent="0.25">
      <c r="A330" s="25">
        <v>141145</v>
      </c>
      <c r="B330" s="25" t="s">
        <v>94</v>
      </c>
      <c r="C330" s="26">
        <v>62</v>
      </c>
      <c r="D330" s="26">
        <v>94</v>
      </c>
      <c r="E330" s="26">
        <v>20</v>
      </c>
      <c r="F330" s="26">
        <v>56</v>
      </c>
      <c r="G330" s="26">
        <v>100</v>
      </c>
      <c r="H330" s="26">
        <v>82</v>
      </c>
      <c r="I330" s="26">
        <v>63.75</v>
      </c>
      <c r="J330" s="26">
        <v>37.75</v>
      </c>
      <c r="K330" s="26">
        <v>18</v>
      </c>
      <c r="L330" s="26">
        <v>85.15</v>
      </c>
      <c r="M330" s="26">
        <v>103.35</v>
      </c>
      <c r="N330" s="26">
        <v>50</v>
      </c>
      <c r="O330" s="26">
        <f t="shared" si="20"/>
        <v>772</v>
      </c>
      <c r="P330" s="26">
        <v>0</v>
      </c>
      <c r="Q330" s="26">
        <v>31.25</v>
      </c>
      <c r="R330" s="26">
        <v>35</v>
      </c>
      <c r="S330" s="26">
        <v>50</v>
      </c>
      <c r="T330" s="26">
        <v>31</v>
      </c>
      <c r="U330" s="26">
        <v>0</v>
      </c>
      <c r="V330" s="26">
        <v>0</v>
      </c>
      <c r="W330" s="26">
        <v>2.5</v>
      </c>
      <c r="X330" s="26">
        <v>20</v>
      </c>
      <c r="Y330" s="26">
        <v>51</v>
      </c>
      <c r="Z330" s="26">
        <v>21</v>
      </c>
      <c r="AA330" s="26">
        <v>26</v>
      </c>
      <c r="AB330" s="26">
        <f t="shared" si="21"/>
        <v>267.75</v>
      </c>
      <c r="AC330" s="26">
        <v>29</v>
      </c>
      <c r="AD330" s="26">
        <v>4</v>
      </c>
      <c r="AE330" s="26">
        <v>13.5</v>
      </c>
      <c r="AF330" s="26">
        <v>37</v>
      </c>
      <c r="AG330" s="26">
        <v>56.25</v>
      </c>
      <c r="AH330" s="26">
        <v>30.25</v>
      </c>
      <c r="AI330" s="26">
        <v>31.5</v>
      </c>
      <c r="AJ330" s="26">
        <v>50</v>
      </c>
      <c r="AK330" s="26">
        <v>50.5</v>
      </c>
      <c r="AL330" s="26">
        <v>30.5</v>
      </c>
      <c r="AM330" s="26">
        <v>59</v>
      </c>
      <c r="AN330" s="26">
        <v>47.75</v>
      </c>
      <c r="AO330" s="26">
        <f t="shared" si="22"/>
        <v>439.25</v>
      </c>
      <c r="AP330" s="12">
        <v>61.5</v>
      </c>
      <c r="AQ330" s="12">
        <v>43</v>
      </c>
      <c r="AR330" s="12">
        <v>56.25</v>
      </c>
      <c r="AS330" s="12">
        <v>15.5</v>
      </c>
      <c r="AT330" s="12">
        <v>0</v>
      </c>
      <c r="AU330" s="12">
        <v>13</v>
      </c>
      <c r="AV330" s="12">
        <v>0</v>
      </c>
      <c r="AW330" s="12">
        <v>0</v>
      </c>
      <c r="AX330" s="12">
        <v>0</v>
      </c>
      <c r="AY330" s="24">
        <f t="shared" si="23"/>
        <v>189.25</v>
      </c>
      <c r="AZ330" s="27">
        <v>41145</v>
      </c>
      <c r="BA330" s="25" t="s">
        <v>1074</v>
      </c>
      <c r="BB330" s="25" t="s">
        <v>1074</v>
      </c>
      <c r="BC330" s="25" t="s">
        <v>799</v>
      </c>
      <c r="BD330" s="32" t="s">
        <v>1142</v>
      </c>
    </row>
    <row r="331" spans="1:56" x14ac:dyDescent="0.25">
      <c r="A331" s="25">
        <v>149763</v>
      </c>
      <c r="B331" s="25" t="s">
        <v>222</v>
      </c>
      <c r="C331" s="26">
        <v>55</v>
      </c>
      <c r="D331" s="26">
        <v>61.25</v>
      </c>
      <c r="E331" s="26">
        <v>92.25</v>
      </c>
      <c r="F331" s="26">
        <v>75.75</v>
      </c>
      <c r="G331" s="26">
        <v>76</v>
      </c>
      <c r="H331" s="26">
        <v>71.5</v>
      </c>
      <c r="I331" s="26">
        <v>5</v>
      </c>
      <c r="J331" s="26">
        <v>28.85</v>
      </c>
      <c r="K331" s="26">
        <v>85</v>
      </c>
      <c r="L331" s="26">
        <v>67.25</v>
      </c>
      <c r="M331" s="26">
        <v>85</v>
      </c>
      <c r="N331" s="26">
        <v>50.25</v>
      </c>
      <c r="O331" s="26">
        <f t="shared" si="20"/>
        <v>753.1</v>
      </c>
      <c r="P331" s="26">
        <v>0</v>
      </c>
      <c r="Q331" s="26">
        <v>21</v>
      </c>
      <c r="R331" s="26">
        <v>65.5</v>
      </c>
      <c r="S331" s="26">
        <v>65</v>
      </c>
      <c r="T331" s="26">
        <v>51</v>
      </c>
      <c r="U331" s="26">
        <v>25.75</v>
      </c>
      <c r="V331" s="26">
        <v>35</v>
      </c>
      <c r="W331" s="26">
        <v>24.5</v>
      </c>
      <c r="X331" s="26">
        <v>51</v>
      </c>
      <c r="Y331" s="26">
        <v>61</v>
      </c>
      <c r="Z331" s="26">
        <v>51.5</v>
      </c>
      <c r="AA331" s="26">
        <v>37.1</v>
      </c>
      <c r="AB331" s="26">
        <f t="shared" si="21"/>
        <v>488.35</v>
      </c>
      <c r="AC331" s="26">
        <v>54.5</v>
      </c>
      <c r="AD331" s="26">
        <v>55.5</v>
      </c>
      <c r="AE331" s="26">
        <v>45</v>
      </c>
      <c r="AF331" s="26">
        <v>37.5</v>
      </c>
      <c r="AG331" s="26">
        <v>24.5</v>
      </c>
      <c r="AH331" s="26">
        <v>11</v>
      </c>
      <c r="AI331" s="26">
        <v>12.5</v>
      </c>
      <c r="AJ331" s="26">
        <v>18.149999999999999</v>
      </c>
      <c r="AK331" s="26">
        <v>10</v>
      </c>
      <c r="AL331" s="26">
        <v>28</v>
      </c>
      <c r="AM331" s="26">
        <v>27</v>
      </c>
      <c r="AN331" s="26">
        <v>38.75</v>
      </c>
      <c r="AO331" s="26">
        <f t="shared" si="22"/>
        <v>362.4</v>
      </c>
      <c r="AP331" s="12">
        <v>20.5</v>
      </c>
      <c r="AQ331" s="12">
        <v>22.5</v>
      </c>
      <c r="AR331" s="12">
        <v>32.5</v>
      </c>
      <c r="AS331" s="12">
        <v>0</v>
      </c>
      <c r="AT331" s="12">
        <v>25</v>
      </c>
      <c r="AU331" s="12">
        <v>2.5</v>
      </c>
      <c r="AV331" s="12">
        <v>19</v>
      </c>
      <c r="AW331" s="12">
        <v>5</v>
      </c>
      <c r="AX331" s="12">
        <v>7.5</v>
      </c>
      <c r="AY331" s="24">
        <f t="shared" si="23"/>
        <v>134.5</v>
      </c>
      <c r="AZ331" s="27">
        <v>42473</v>
      </c>
      <c r="BA331" s="25" t="s">
        <v>1074</v>
      </c>
      <c r="BB331" s="25" t="s">
        <v>1074</v>
      </c>
      <c r="BC331" s="25" t="s">
        <v>799</v>
      </c>
      <c r="BD331" s="32" t="s">
        <v>1143</v>
      </c>
    </row>
    <row r="332" spans="1:56" x14ac:dyDescent="0.25">
      <c r="A332" s="25">
        <v>170464</v>
      </c>
      <c r="B332" s="25" t="s">
        <v>261</v>
      </c>
      <c r="C332" s="26">
        <v>65.5</v>
      </c>
      <c r="D332" s="26">
        <v>81</v>
      </c>
      <c r="E332" s="26">
        <v>88.25</v>
      </c>
      <c r="F332" s="26">
        <v>92.5</v>
      </c>
      <c r="G332" s="26">
        <v>92.5</v>
      </c>
      <c r="H332" s="26">
        <v>92</v>
      </c>
      <c r="I332" s="26">
        <v>81</v>
      </c>
      <c r="J332" s="26">
        <v>53</v>
      </c>
      <c r="K332" s="26">
        <v>85.25</v>
      </c>
      <c r="L332" s="26">
        <v>117</v>
      </c>
      <c r="M332" s="26">
        <v>47.5</v>
      </c>
      <c r="N332" s="26">
        <v>40.5</v>
      </c>
      <c r="O332" s="26">
        <f t="shared" si="20"/>
        <v>936</v>
      </c>
      <c r="P332" s="26">
        <v>0</v>
      </c>
      <c r="Q332" s="26">
        <v>8</v>
      </c>
      <c r="R332" s="26">
        <v>24.75</v>
      </c>
      <c r="S332" s="26">
        <v>50</v>
      </c>
      <c r="T332" s="26">
        <v>36</v>
      </c>
      <c r="U332" s="26">
        <v>20</v>
      </c>
      <c r="V332" s="26">
        <v>34</v>
      </c>
      <c r="W332" s="26">
        <v>10</v>
      </c>
      <c r="X332" s="26">
        <v>45</v>
      </c>
      <c r="Y332" s="26">
        <v>52</v>
      </c>
      <c r="Z332" s="26">
        <v>25.75</v>
      </c>
      <c r="AA332" s="26">
        <v>36</v>
      </c>
      <c r="AB332" s="26">
        <f t="shared" si="21"/>
        <v>341.5</v>
      </c>
      <c r="AC332" s="26">
        <v>17</v>
      </c>
      <c r="AD332" s="26">
        <v>3.5</v>
      </c>
      <c r="AE332" s="26">
        <v>24</v>
      </c>
      <c r="AF332" s="26">
        <v>50</v>
      </c>
      <c r="AG332" s="26">
        <v>32.75</v>
      </c>
      <c r="AH332" s="26">
        <v>7.75</v>
      </c>
      <c r="AI332" s="26">
        <v>39.549999999999997</v>
      </c>
      <c r="AJ332" s="26">
        <v>24</v>
      </c>
      <c r="AK332" s="26">
        <v>50.5</v>
      </c>
      <c r="AL332" s="26">
        <v>26</v>
      </c>
      <c r="AM332" s="26">
        <v>22</v>
      </c>
      <c r="AN332" s="26">
        <v>57.5</v>
      </c>
      <c r="AO332" s="26">
        <f t="shared" si="22"/>
        <v>354.55</v>
      </c>
      <c r="AP332" s="12">
        <v>25</v>
      </c>
      <c r="AQ332" s="12">
        <v>23.5</v>
      </c>
      <c r="AR332" s="12">
        <v>28</v>
      </c>
      <c r="AS332" s="12">
        <v>55.5</v>
      </c>
      <c r="AT332" s="12">
        <v>30</v>
      </c>
      <c r="AU332" s="12">
        <v>44.75</v>
      </c>
      <c r="AV332" s="12">
        <v>24</v>
      </c>
      <c r="AW332" s="12">
        <v>34.5</v>
      </c>
      <c r="AX332" s="12">
        <v>42</v>
      </c>
      <c r="AY332" s="24">
        <f t="shared" si="23"/>
        <v>307.25</v>
      </c>
      <c r="AZ332" s="27">
        <v>42599</v>
      </c>
      <c r="BA332" s="25" t="s">
        <v>1074</v>
      </c>
      <c r="BB332" s="25" t="s">
        <v>1074</v>
      </c>
      <c r="BC332" s="25" t="s">
        <v>799</v>
      </c>
      <c r="BD332" s="32" t="s">
        <v>1142</v>
      </c>
    </row>
    <row r="333" spans="1:56" x14ac:dyDescent="0.25">
      <c r="A333" s="25">
        <v>145693</v>
      </c>
      <c r="B333" s="25" t="s">
        <v>176</v>
      </c>
      <c r="C333" s="26">
        <v>53</v>
      </c>
      <c r="D333" s="26">
        <v>61.5</v>
      </c>
      <c r="E333" s="26">
        <v>27.5</v>
      </c>
      <c r="F333" s="26">
        <v>65</v>
      </c>
      <c r="G333" s="26">
        <v>50.5</v>
      </c>
      <c r="H333" s="26">
        <v>39.25</v>
      </c>
      <c r="I333" s="26">
        <v>25</v>
      </c>
      <c r="J333" s="26">
        <v>50</v>
      </c>
      <c r="K333" s="26">
        <v>21</v>
      </c>
      <c r="L333" s="26">
        <v>28</v>
      </c>
      <c r="M333" s="26">
        <v>60.9</v>
      </c>
      <c r="N333" s="26">
        <v>53.1</v>
      </c>
      <c r="O333" s="26">
        <f t="shared" si="20"/>
        <v>534.75</v>
      </c>
      <c r="P333" s="26">
        <v>0</v>
      </c>
      <c r="Q333" s="26">
        <v>23.5</v>
      </c>
      <c r="R333" s="26">
        <v>38.5</v>
      </c>
      <c r="S333" s="26">
        <v>50.5</v>
      </c>
      <c r="T333" s="26">
        <v>32</v>
      </c>
      <c r="U333" s="26">
        <v>25</v>
      </c>
      <c r="V333" s="26">
        <v>42</v>
      </c>
      <c r="W333" s="26">
        <v>38.5</v>
      </c>
      <c r="X333" s="26">
        <v>28</v>
      </c>
      <c r="Y333" s="26">
        <v>43</v>
      </c>
      <c r="Z333" s="26">
        <v>35</v>
      </c>
      <c r="AA333" s="26">
        <v>52</v>
      </c>
      <c r="AB333" s="26">
        <f t="shared" si="21"/>
        <v>408</v>
      </c>
      <c r="AC333" s="26">
        <v>2</v>
      </c>
      <c r="AD333" s="26">
        <v>20</v>
      </c>
      <c r="AE333" s="26">
        <v>38.5</v>
      </c>
      <c r="AF333" s="26">
        <v>8.5</v>
      </c>
      <c r="AG333" s="26">
        <v>35</v>
      </c>
      <c r="AH333" s="26">
        <v>25</v>
      </c>
      <c r="AI333" s="26">
        <v>7.5</v>
      </c>
      <c r="AJ333" s="26">
        <v>19</v>
      </c>
      <c r="AK333" s="26">
        <v>52.5</v>
      </c>
      <c r="AL333" s="26">
        <v>72.5</v>
      </c>
      <c r="AM333" s="26">
        <v>30</v>
      </c>
      <c r="AN333" s="26">
        <v>23.5</v>
      </c>
      <c r="AO333" s="26">
        <f t="shared" si="22"/>
        <v>334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24">
        <f t="shared" si="23"/>
        <v>0</v>
      </c>
      <c r="AZ333" s="27">
        <v>41953</v>
      </c>
      <c r="BA333" s="25" t="s">
        <v>1074</v>
      </c>
      <c r="BB333" s="25" t="s">
        <v>1074</v>
      </c>
      <c r="BC333" s="25" t="s">
        <v>799</v>
      </c>
      <c r="BD333" s="32" t="s">
        <v>1142</v>
      </c>
    </row>
    <row r="334" spans="1:56" x14ac:dyDescent="0.25">
      <c r="A334" s="25">
        <v>145262</v>
      </c>
      <c r="B334" s="25" t="s">
        <v>171</v>
      </c>
      <c r="C334" s="26">
        <v>60</v>
      </c>
      <c r="D334" s="26">
        <v>61</v>
      </c>
      <c r="E334" s="26">
        <v>80.75</v>
      </c>
      <c r="F334" s="26">
        <v>48</v>
      </c>
      <c r="G334" s="26">
        <v>55.5</v>
      </c>
      <c r="H334" s="26">
        <v>59.75</v>
      </c>
      <c r="I334" s="26">
        <v>55.75</v>
      </c>
      <c r="J334" s="26">
        <v>24.5</v>
      </c>
      <c r="K334" s="26">
        <v>60.7</v>
      </c>
      <c r="L334" s="26">
        <v>55</v>
      </c>
      <c r="M334" s="26">
        <v>62</v>
      </c>
      <c r="N334" s="26">
        <v>44.55</v>
      </c>
      <c r="O334" s="26">
        <f t="shared" si="20"/>
        <v>667.5</v>
      </c>
      <c r="P334" s="26">
        <v>0</v>
      </c>
      <c r="Q334" s="26">
        <v>51.5</v>
      </c>
      <c r="R334" s="26">
        <v>56.25</v>
      </c>
      <c r="S334" s="26">
        <v>50</v>
      </c>
      <c r="T334" s="26">
        <v>30.25</v>
      </c>
      <c r="U334" s="26">
        <v>31.25</v>
      </c>
      <c r="V334" s="26">
        <v>52.5</v>
      </c>
      <c r="W334" s="26">
        <v>20</v>
      </c>
      <c r="X334" s="26">
        <v>20</v>
      </c>
      <c r="Y334" s="26">
        <v>23.5</v>
      </c>
      <c r="Z334" s="26">
        <v>22</v>
      </c>
      <c r="AA334" s="26">
        <v>24.25</v>
      </c>
      <c r="AB334" s="26">
        <f t="shared" si="21"/>
        <v>381.5</v>
      </c>
      <c r="AC334" s="26">
        <v>33.25</v>
      </c>
      <c r="AD334" s="26">
        <v>27.5</v>
      </c>
      <c r="AE334" s="26">
        <v>50.75</v>
      </c>
      <c r="AF334" s="26">
        <v>44</v>
      </c>
      <c r="AG334" s="26">
        <v>53.5</v>
      </c>
      <c r="AH334" s="26">
        <v>52.75</v>
      </c>
      <c r="AI334" s="26">
        <v>23.25</v>
      </c>
      <c r="AJ334" s="26">
        <v>0</v>
      </c>
      <c r="AK334" s="26">
        <v>0</v>
      </c>
      <c r="AL334" s="26">
        <v>0</v>
      </c>
      <c r="AM334" s="26">
        <v>0</v>
      </c>
      <c r="AN334" s="26">
        <v>0</v>
      </c>
      <c r="AO334" s="26">
        <f t="shared" si="22"/>
        <v>285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24">
        <f t="shared" si="23"/>
        <v>0</v>
      </c>
      <c r="AZ334" s="27">
        <v>41890</v>
      </c>
      <c r="BA334" s="25" t="s">
        <v>1074</v>
      </c>
      <c r="BB334" s="25" t="s">
        <v>1074</v>
      </c>
      <c r="BC334" s="25" t="s">
        <v>799</v>
      </c>
      <c r="BD334" s="32">
        <v>0</v>
      </c>
    </row>
    <row r="335" spans="1:56" x14ac:dyDescent="0.25">
      <c r="A335" s="5">
        <v>210153</v>
      </c>
      <c r="B335" s="5" t="s">
        <v>1024</v>
      </c>
      <c r="C335" s="26">
        <v>0</v>
      </c>
      <c r="D335" s="26">
        <v>0</v>
      </c>
      <c r="E335" s="26">
        <v>0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0</v>
      </c>
      <c r="M335" s="26">
        <v>0</v>
      </c>
      <c r="N335" s="26">
        <v>0</v>
      </c>
      <c r="O335" s="26">
        <f t="shared" si="20"/>
        <v>0</v>
      </c>
      <c r="P335" s="26">
        <v>0</v>
      </c>
      <c r="Q335" s="26">
        <v>0</v>
      </c>
      <c r="R335" s="26">
        <v>0</v>
      </c>
      <c r="S335" s="26">
        <v>0</v>
      </c>
      <c r="T335" s="26">
        <v>0</v>
      </c>
      <c r="U335" s="26">
        <v>0</v>
      </c>
      <c r="V335" s="26">
        <v>0</v>
      </c>
      <c r="W335" s="26">
        <v>0</v>
      </c>
      <c r="X335" s="26">
        <v>0</v>
      </c>
      <c r="Y335" s="26">
        <v>0</v>
      </c>
      <c r="Z335" s="26">
        <v>0</v>
      </c>
      <c r="AA335" s="26">
        <v>0</v>
      </c>
      <c r="AB335" s="26">
        <f t="shared" si="21"/>
        <v>0</v>
      </c>
      <c r="AC335" s="26">
        <v>0</v>
      </c>
      <c r="AD335" s="26">
        <v>0</v>
      </c>
      <c r="AE335" s="26">
        <v>0</v>
      </c>
      <c r="AF335" s="26">
        <v>0</v>
      </c>
      <c r="AG335" s="26">
        <v>0</v>
      </c>
      <c r="AH335" s="26">
        <v>0</v>
      </c>
      <c r="AI335" s="26">
        <v>28.5</v>
      </c>
      <c r="AJ335" s="26">
        <v>53.1</v>
      </c>
      <c r="AK335" s="26">
        <v>79</v>
      </c>
      <c r="AL335" s="26">
        <v>39</v>
      </c>
      <c r="AM335" s="26">
        <v>44.5</v>
      </c>
      <c r="AN335" s="26">
        <v>25.5</v>
      </c>
      <c r="AO335" s="26">
        <f t="shared" si="22"/>
        <v>269.60000000000002</v>
      </c>
      <c r="AP335" s="12">
        <v>66</v>
      </c>
      <c r="AQ335" s="12">
        <v>30.5</v>
      </c>
      <c r="AR335" s="12">
        <v>27.5</v>
      </c>
      <c r="AS335" s="12">
        <v>5</v>
      </c>
      <c r="AT335" s="12">
        <v>31</v>
      </c>
      <c r="AU335" s="12">
        <v>40.5</v>
      </c>
      <c r="AV335" s="12">
        <v>43.5</v>
      </c>
      <c r="AW335" s="12">
        <v>32.5</v>
      </c>
      <c r="AX335" s="12">
        <v>112.75</v>
      </c>
      <c r="AY335" s="24">
        <f t="shared" si="23"/>
        <v>389.25</v>
      </c>
      <c r="AZ335" s="27">
        <v>44485</v>
      </c>
      <c r="BA335" s="25" t="s">
        <v>1074</v>
      </c>
      <c r="BB335" s="25" t="s">
        <v>1074</v>
      </c>
      <c r="BC335" s="25" t="s">
        <v>799</v>
      </c>
      <c r="BD335" s="32" t="s">
        <v>1142</v>
      </c>
    </row>
    <row r="336" spans="1:56" x14ac:dyDescent="0.25">
      <c r="A336" s="25">
        <v>172055</v>
      </c>
      <c r="B336" s="25" t="s">
        <v>306</v>
      </c>
      <c r="C336" s="26">
        <v>38.75</v>
      </c>
      <c r="D336" s="26">
        <v>40.5</v>
      </c>
      <c r="E336" s="26">
        <v>27</v>
      </c>
      <c r="F336" s="26">
        <v>32.5</v>
      </c>
      <c r="G336" s="26">
        <v>36</v>
      </c>
      <c r="H336" s="26">
        <v>41.5</v>
      </c>
      <c r="I336" s="26">
        <v>31</v>
      </c>
      <c r="J336" s="26">
        <v>25</v>
      </c>
      <c r="K336" s="26">
        <v>32.5</v>
      </c>
      <c r="L336" s="26">
        <v>61.5</v>
      </c>
      <c r="M336" s="26">
        <v>82.5</v>
      </c>
      <c r="N336" s="26">
        <v>66</v>
      </c>
      <c r="O336" s="26">
        <f t="shared" si="20"/>
        <v>514.75</v>
      </c>
      <c r="P336" s="26">
        <v>0</v>
      </c>
      <c r="Q336" s="26">
        <v>51.25</v>
      </c>
      <c r="R336" s="26">
        <v>100.75</v>
      </c>
      <c r="S336" s="26">
        <v>83.25</v>
      </c>
      <c r="T336" s="26">
        <v>60</v>
      </c>
      <c r="U336" s="26">
        <v>40.25</v>
      </c>
      <c r="V336" s="26">
        <v>28.5</v>
      </c>
      <c r="W336" s="26">
        <v>5</v>
      </c>
      <c r="X336" s="26">
        <v>65</v>
      </c>
      <c r="Y336" s="26">
        <v>57.5</v>
      </c>
      <c r="Z336" s="26">
        <v>46.5</v>
      </c>
      <c r="AA336" s="26">
        <v>27.5</v>
      </c>
      <c r="AB336" s="26">
        <f t="shared" si="21"/>
        <v>565.5</v>
      </c>
      <c r="AC336" s="26">
        <v>23</v>
      </c>
      <c r="AD336" s="26">
        <v>0</v>
      </c>
      <c r="AE336" s="26">
        <v>0</v>
      </c>
      <c r="AF336" s="26">
        <v>25</v>
      </c>
      <c r="AG336" s="26">
        <v>25</v>
      </c>
      <c r="AH336" s="26">
        <v>27.5</v>
      </c>
      <c r="AI336" s="26">
        <v>37.5</v>
      </c>
      <c r="AJ336" s="26">
        <v>2.5</v>
      </c>
      <c r="AK336" s="26">
        <v>0</v>
      </c>
      <c r="AL336" s="26">
        <v>30</v>
      </c>
      <c r="AM336" s="26">
        <v>35</v>
      </c>
      <c r="AN336" s="26">
        <v>11.25</v>
      </c>
      <c r="AO336" s="26">
        <f t="shared" si="22"/>
        <v>216.75</v>
      </c>
      <c r="AP336" s="12">
        <v>22.5</v>
      </c>
      <c r="AQ336" s="12">
        <v>7.5</v>
      </c>
      <c r="AR336" s="12">
        <v>0</v>
      </c>
      <c r="AS336" s="12">
        <v>20</v>
      </c>
      <c r="AT336" s="12">
        <v>0</v>
      </c>
      <c r="AU336" s="12">
        <v>17.5</v>
      </c>
      <c r="AV336" s="12">
        <v>2.5</v>
      </c>
      <c r="AW336" s="12">
        <v>0</v>
      </c>
      <c r="AX336" s="12">
        <v>28.5</v>
      </c>
      <c r="AY336" s="24">
        <f t="shared" si="23"/>
        <v>98.5</v>
      </c>
      <c r="AZ336" s="27">
        <v>42873</v>
      </c>
      <c r="BA336" s="25" t="s">
        <v>1074</v>
      </c>
      <c r="BB336" s="25" t="s">
        <v>1074</v>
      </c>
      <c r="BC336" s="25" t="s">
        <v>799</v>
      </c>
      <c r="BD336" s="32">
        <v>0</v>
      </c>
    </row>
    <row r="337" spans="1:56" x14ac:dyDescent="0.25">
      <c r="A337" s="25">
        <v>179436</v>
      </c>
      <c r="B337" s="25" t="s">
        <v>582</v>
      </c>
      <c r="C337" s="26">
        <v>0</v>
      </c>
      <c r="D337" s="26">
        <v>0</v>
      </c>
      <c r="E337" s="26">
        <v>0</v>
      </c>
      <c r="F337" s="26">
        <v>0</v>
      </c>
      <c r="G337" s="26">
        <v>0</v>
      </c>
      <c r="H337" s="26">
        <v>61</v>
      </c>
      <c r="I337" s="26">
        <v>63.75</v>
      </c>
      <c r="J337" s="26">
        <v>61</v>
      </c>
      <c r="K337" s="26">
        <v>27</v>
      </c>
      <c r="L337" s="26">
        <v>73</v>
      </c>
      <c r="M337" s="26">
        <v>67.5</v>
      </c>
      <c r="N337" s="26">
        <v>8</v>
      </c>
      <c r="O337" s="26">
        <f t="shared" si="20"/>
        <v>361.25</v>
      </c>
      <c r="P337" s="26">
        <v>0</v>
      </c>
      <c r="Q337" s="26">
        <v>33</v>
      </c>
      <c r="R337" s="26">
        <v>21.25</v>
      </c>
      <c r="S337" s="26">
        <v>20</v>
      </c>
      <c r="T337" s="26">
        <v>21.5</v>
      </c>
      <c r="U337" s="26">
        <v>59.25</v>
      </c>
      <c r="V337" s="26">
        <v>40.25</v>
      </c>
      <c r="W337" s="26">
        <v>22.5</v>
      </c>
      <c r="X337" s="26">
        <v>8</v>
      </c>
      <c r="Y337" s="26">
        <v>45</v>
      </c>
      <c r="Z337" s="26">
        <v>33.5</v>
      </c>
      <c r="AA337" s="26">
        <v>31</v>
      </c>
      <c r="AB337" s="26">
        <f t="shared" si="21"/>
        <v>335.25</v>
      </c>
      <c r="AC337" s="26">
        <v>34.5</v>
      </c>
      <c r="AD337" s="26">
        <v>50.5</v>
      </c>
      <c r="AE337" s="26">
        <v>20.75</v>
      </c>
      <c r="AF337" s="26">
        <v>22.25</v>
      </c>
      <c r="AG337" s="26">
        <v>16.5</v>
      </c>
      <c r="AH337" s="26">
        <v>34.5</v>
      </c>
      <c r="AI337" s="26">
        <v>23</v>
      </c>
      <c r="AJ337" s="26">
        <v>6.75</v>
      </c>
      <c r="AK337" s="26">
        <v>6.5</v>
      </c>
      <c r="AL337" s="26">
        <v>0</v>
      </c>
      <c r="AM337" s="26">
        <v>0</v>
      </c>
      <c r="AN337" s="26">
        <v>0</v>
      </c>
      <c r="AO337" s="26">
        <f t="shared" si="22"/>
        <v>215.25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24">
        <f t="shared" si="23"/>
        <v>0</v>
      </c>
      <c r="AZ337" s="27">
        <v>43721</v>
      </c>
      <c r="BA337" s="25" t="s">
        <v>1074</v>
      </c>
      <c r="BB337" s="25" t="s">
        <v>1074</v>
      </c>
      <c r="BC337" s="25" t="s">
        <v>799</v>
      </c>
      <c r="BD337" s="32" t="s">
        <v>1142</v>
      </c>
    </row>
    <row r="338" spans="1:56" x14ac:dyDescent="0.25">
      <c r="A338" s="5">
        <v>210434</v>
      </c>
      <c r="B338" s="5" t="s">
        <v>13</v>
      </c>
      <c r="C338" s="26">
        <v>0</v>
      </c>
      <c r="D338" s="26">
        <v>0</v>
      </c>
      <c r="E338" s="26">
        <v>0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6">
        <v>0</v>
      </c>
      <c r="L338" s="26">
        <v>0</v>
      </c>
      <c r="M338" s="26">
        <v>0</v>
      </c>
      <c r="N338" s="26">
        <v>0</v>
      </c>
      <c r="O338" s="26">
        <f t="shared" si="20"/>
        <v>0</v>
      </c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0</v>
      </c>
      <c r="V338" s="26">
        <v>0</v>
      </c>
      <c r="W338" s="26">
        <v>0</v>
      </c>
      <c r="X338" s="26">
        <v>0</v>
      </c>
      <c r="Y338" s="26">
        <v>0</v>
      </c>
      <c r="Z338" s="26">
        <v>0</v>
      </c>
      <c r="AA338" s="26">
        <v>0</v>
      </c>
      <c r="AB338" s="26">
        <f t="shared" si="21"/>
        <v>0</v>
      </c>
      <c r="AC338" s="26">
        <v>0</v>
      </c>
      <c r="AD338" s="26">
        <v>0</v>
      </c>
      <c r="AE338" s="26">
        <v>0</v>
      </c>
      <c r="AF338" s="26">
        <v>0</v>
      </c>
      <c r="AG338" s="26">
        <v>0</v>
      </c>
      <c r="AH338" s="26">
        <v>0</v>
      </c>
      <c r="AI338" s="26">
        <v>0</v>
      </c>
      <c r="AJ338" s="26">
        <v>12.5</v>
      </c>
      <c r="AK338" s="26">
        <v>28.75</v>
      </c>
      <c r="AL338" s="26">
        <v>37</v>
      </c>
      <c r="AM338" s="26">
        <v>50.5</v>
      </c>
      <c r="AN338" s="26">
        <v>63.5</v>
      </c>
      <c r="AO338" s="26">
        <f t="shared" si="22"/>
        <v>192.25</v>
      </c>
      <c r="AP338" s="12">
        <v>82.75</v>
      </c>
      <c r="AQ338" s="12">
        <v>88.5</v>
      </c>
      <c r="AR338" s="12">
        <v>64.25</v>
      </c>
      <c r="AS338" s="12">
        <v>85</v>
      </c>
      <c r="AT338" s="12">
        <v>68.5</v>
      </c>
      <c r="AU338" s="12">
        <v>60</v>
      </c>
      <c r="AV338" s="12">
        <v>22.5</v>
      </c>
      <c r="AW338" s="12">
        <v>40</v>
      </c>
      <c r="AX338" s="12">
        <v>61.5</v>
      </c>
      <c r="AY338" s="24">
        <f t="shared" si="23"/>
        <v>573</v>
      </c>
      <c r="AZ338" s="27">
        <v>44516</v>
      </c>
      <c r="BA338" s="25" t="s">
        <v>1074</v>
      </c>
      <c r="BB338" s="25" t="s">
        <v>1074</v>
      </c>
      <c r="BC338" s="25" t="s">
        <v>799</v>
      </c>
      <c r="BD338" s="32" t="s">
        <v>1142</v>
      </c>
    </row>
    <row r="339" spans="1:56" x14ac:dyDescent="0.25">
      <c r="A339" s="5">
        <v>209715</v>
      </c>
      <c r="B339" s="5" t="s">
        <v>1004</v>
      </c>
      <c r="C339" s="26">
        <v>0</v>
      </c>
      <c r="D339" s="26">
        <v>0</v>
      </c>
      <c r="E339" s="26">
        <v>0</v>
      </c>
      <c r="F339" s="26">
        <v>0</v>
      </c>
      <c r="G339" s="26">
        <v>0</v>
      </c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26">
        <v>0</v>
      </c>
      <c r="N339" s="26">
        <v>0</v>
      </c>
      <c r="O339" s="26">
        <f t="shared" si="20"/>
        <v>0</v>
      </c>
      <c r="P339" s="26">
        <v>0</v>
      </c>
      <c r="Q339" s="26">
        <v>0</v>
      </c>
      <c r="R339" s="26">
        <v>0</v>
      </c>
      <c r="S339" s="26">
        <v>0</v>
      </c>
      <c r="T339" s="26">
        <v>0</v>
      </c>
      <c r="U339" s="26">
        <v>0</v>
      </c>
      <c r="V339" s="26">
        <v>0</v>
      </c>
      <c r="W339" s="26">
        <v>0</v>
      </c>
      <c r="X339" s="26">
        <v>0</v>
      </c>
      <c r="Y339" s="26">
        <v>0</v>
      </c>
      <c r="Z339" s="26">
        <v>0</v>
      </c>
      <c r="AA339" s="26">
        <v>0</v>
      </c>
      <c r="AB339" s="26">
        <f t="shared" si="21"/>
        <v>0</v>
      </c>
      <c r="AC339" s="26">
        <v>0</v>
      </c>
      <c r="AD339" s="26">
        <v>0</v>
      </c>
      <c r="AE339" s="26">
        <v>0</v>
      </c>
      <c r="AF339" s="26">
        <v>0</v>
      </c>
      <c r="AG339" s="26">
        <v>0</v>
      </c>
      <c r="AH339" s="26">
        <v>61</v>
      </c>
      <c r="AI339" s="26">
        <v>8</v>
      </c>
      <c r="AJ339" s="26">
        <v>73</v>
      </c>
      <c r="AK339" s="26">
        <v>37</v>
      </c>
      <c r="AL339" s="26">
        <v>2</v>
      </c>
      <c r="AM339" s="26">
        <v>0</v>
      </c>
      <c r="AN339" s="26">
        <v>0</v>
      </c>
      <c r="AO339" s="26">
        <f t="shared" si="22"/>
        <v>181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24">
        <f t="shared" si="23"/>
        <v>0</v>
      </c>
      <c r="AZ339" s="27">
        <v>44448</v>
      </c>
      <c r="BA339" s="25" t="s">
        <v>1074</v>
      </c>
      <c r="BB339" s="25" t="s">
        <v>1074</v>
      </c>
      <c r="BC339" s="25" t="s">
        <v>799</v>
      </c>
      <c r="BD339" s="32" t="s">
        <v>1143</v>
      </c>
    </row>
    <row r="340" spans="1:56" x14ac:dyDescent="0.25">
      <c r="A340" s="25">
        <v>177382</v>
      </c>
      <c r="B340" s="25" t="s">
        <v>494</v>
      </c>
      <c r="C340" s="26">
        <v>37</v>
      </c>
      <c r="D340" s="26">
        <v>65.75</v>
      </c>
      <c r="E340" s="26">
        <v>96.25</v>
      </c>
      <c r="F340" s="26">
        <v>61.75</v>
      </c>
      <c r="G340" s="26">
        <v>70</v>
      </c>
      <c r="H340" s="26">
        <v>70.25</v>
      </c>
      <c r="I340" s="26">
        <v>72.75</v>
      </c>
      <c r="J340" s="26">
        <v>59</v>
      </c>
      <c r="K340" s="26">
        <v>102.75</v>
      </c>
      <c r="L340" s="26">
        <v>72</v>
      </c>
      <c r="M340" s="26">
        <v>83.5</v>
      </c>
      <c r="N340" s="26">
        <v>37.25</v>
      </c>
      <c r="O340" s="26">
        <f t="shared" ref="O340:O395" si="24">SUM(C340:N340)</f>
        <v>828.25</v>
      </c>
      <c r="P340" s="26">
        <v>0</v>
      </c>
      <c r="Q340" s="26">
        <v>41</v>
      </c>
      <c r="R340" s="26">
        <v>102.25</v>
      </c>
      <c r="S340" s="26">
        <v>58.5</v>
      </c>
      <c r="T340" s="26">
        <v>34.5</v>
      </c>
      <c r="U340" s="26">
        <v>33.75</v>
      </c>
      <c r="V340" s="26">
        <v>59</v>
      </c>
      <c r="W340" s="26">
        <v>6.5</v>
      </c>
      <c r="X340" s="26">
        <v>48</v>
      </c>
      <c r="Y340" s="26">
        <v>19.25</v>
      </c>
      <c r="Z340" s="26">
        <v>40.75</v>
      </c>
      <c r="AA340" s="26">
        <v>31.25</v>
      </c>
      <c r="AB340" s="26">
        <f t="shared" ref="AB340:AB395" si="25">SUM(P340:AA340)</f>
        <v>474.75</v>
      </c>
      <c r="AC340" s="26">
        <v>50.75</v>
      </c>
      <c r="AD340" s="26">
        <v>29</v>
      </c>
      <c r="AE340" s="26">
        <v>71</v>
      </c>
      <c r="AF340" s="26">
        <v>8.5</v>
      </c>
      <c r="AG340" s="26">
        <v>7.5</v>
      </c>
      <c r="AH340" s="26">
        <v>9.25</v>
      </c>
      <c r="AI340" s="26">
        <v>0</v>
      </c>
      <c r="AJ340" s="26">
        <v>0</v>
      </c>
      <c r="AK340" s="26">
        <v>0</v>
      </c>
      <c r="AL340" s="26">
        <v>0</v>
      </c>
      <c r="AM340" s="26">
        <v>0</v>
      </c>
      <c r="AN340" s="26">
        <v>0</v>
      </c>
      <c r="AO340" s="26">
        <f t="shared" ref="AO340:AO395" si="26">SUM(AC340:AN340)</f>
        <v>176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24">
        <f t="shared" si="23"/>
        <v>0</v>
      </c>
      <c r="AZ340" s="27">
        <v>43495</v>
      </c>
      <c r="BA340" s="25" t="s">
        <v>1074</v>
      </c>
      <c r="BB340" s="25" t="s">
        <v>1074</v>
      </c>
      <c r="BC340" s="25" t="s">
        <v>799</v>
      </c>
      <c r="BD340" s="32">
        <v>0</v>
      </c>
    </row>
    <row r="341" spans="1:56" x14ac:dyDescent="0.25">
      <c r="A341" s="5">
        <v>207810</v>
      </c>
      <c r="B341" s="5" t="s">
        <v>915</v>
      </c>
      <c r="C341" s="26">
        <v>0</v>
      </c>
      <c r="D341" s="26">
        <v>0</v>
      </c>
      <c r="E341" s="26">
        <v>0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f t="shared" si="24"/>
        <v>0</v>
      </c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0</v>
      </c>
      <c r="W341" s="26">
        <v>0</v>
      </c>
      <c r="X341" s="26">
        <v>0</v>
      </c>
      <c r="Y341" s="26">
        <v>0</v>
      </c>
      <c r="Z341" s="26">
        <v>0</v>
      </c>
      <c r="AA341" s="26">
        <v>0</v>
      </c>
      <c r="AB341" s="26">
        <f t="shared" si="25"/>
        <v>0</v>
      </c>
      <c r="AC341" s="26">
        <v>15</v>
      </c>
      <c r="AD341" s="26">
        <v>17.5</v>
      </c>
      <c r="AE341" s="26">
        <v>0</v>
      </c>
      <c r="AF341" s="26">
        <v>33.75</v>
      </c>
      <c r="AG341" s="26">
        <v>50</v>
      </c>
      <c r="AH341" s="26">
        <v>35.5</v>
      </c>
      <c r="AI341" s="26">
        <v>12.5</v>
      </c>
      <c r="AJ341" s="26">
        <v>0</v>
      </c>
      <c r="AK341" s="26">
        <v>5</v>
      </c>
      <c r="AL341" s="26">
        <v>0</v>
      </c>
      <c r="AM341" s="26">
        <v>2.5</v>
      </c>
      <c r="AN341" s="26">
        <v>0</v>
      </c>
      <c r="AO341" s="26">
        <f t="shared" si="26"/>
        <v>171.75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24">
        <f t="shared" ref="AY341:AY395" si="27">SUM(AP341:AX341)</f>
        <v>0</v>
      </c>
      <c r="AZ341" s="27">
        <v>44281</v>
      </c>
      <c r="BA341" s="25" t="s">
        <v>1074</v>
      </c>
      <c r="BB341" s="25" t="s">
        <v>1074</v>
      </c>
      <c r="BC341" s="25" t="s">
        <v>799</v>
      </c>
      <c r="BD341" s="32" t="s">
        <v>1142</v>
      </c>
    </row>
    <row r="342" spans="1:56" x14ac:dyDescent="0.25">
      <c r="A342" s="25">
        <v>172408</v>
      </c>
      <c r="B342" s="25" t="s">
        <v>322</v>
      </c>
      <c r="C342" s="26">
        <v>55.5</v>
      </c>
      <c r="D342" s="26">
        <v>61.55</v>
      </c>
      <c r="E342" s="26">
        <v>82.5</v>
      </c>
      <c r="F342" s="26">
        <v>78</v>
      </c>
      <c r="G342" s="26">
        <v>68.5</v>
      </c>
      <c r="H342" s="26">
        <v>42.5</v>
      </c>
      <c r="I342" s="26">
        <v>55</v>
      </c>
      <c r="J342" s="26">
        <v>88.5</v>
      </c>
      <c r="K342" s="26">
        <v>68</v>
      </c>
      <c r="L342" s="26">
        <v>55</v>
      </c>
      <c r="M342" s="26">
        <v>108</v>
      </c>
      <c r="N342" s="26">
        <v>64.75</v>
      </c>
      <c r="O342" s="26">
        <f t="shared" si="24"/>
        <v>827.8</v>
      </c>
      <c r="P342" s="26">
        <v>0</v>
      </c>
      <c r="Q342" s="26">
        <v>31.25</v>
      </c>
      <c r="R342" s="26">
        <v>50</v>
      </c>
      <c r="S342" s="26">
        <v>50.75</v>
      </c>
      <c r="T342" s="26">
        <v>33</v>
      </c>
      <c r="U342" s="26">
        <v>35</v>
      </c>
      <c r="V342" s="26">
        <v>30</v>
      </c>
      <c r="W342" s="26">
        <v>18.5</v>
      </c>
      <c r="X342" s="26">
        <v>50</v>
      </c>
      <c r="Y342" s="26">
        <v>11</v>
      </c>
      <c r="Z342" s="26">
        <v>51.75</v>
      </c>
      <c r="AA342" s="26">
        <v>50.3</v>
      </c>
      <c r="AB342" s="26">
        <f t="shared" si="25"/>
        <v>411.55</v>
      </c>
      <c r="AC342" s="26">
        <v>58</v>
      </c>
      <c r="AD342" s="26">
        <v>36</v>
      </c>
      <c r="AE342" s="26">
        <v>28.5</v>
      </c>
      <c r="AF342" s="26">
        <v>36.5</v>
      </c>
      <c r="AG342" s="26">
        <v>7.5</v>
      </c>
      <c r="AH342" s="26">
        <v>2.5</v>
      </c>
      <c r="AI342" s="26">
        <v>2.5</v>
      </c>
      <c r="AJ342" s="26">
        <v>0</v>
      </c>
      <c r="AK342" s="26">
        <v>0</v>
      </c>
      <c r="AL342" s="26">
        <v>0</v>
      </c>
      <c r="AM342" s="26">
        <v>0</v>
      </c>
      <c r="AN342" s="26">
        <v>0</v>
      </c>
      <c r="AO342" s="26">
        <f t="shared" si="26"/>
        <v>171.5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24">
        <f t="shared" si="27"/>
        <v>0</v>
      </c>
      <c r="AZ342" s="27">
        <v>42934</v>
      </c>
      <c r="BA342" s="25" t="s">
        <v>1074</v>
      </c>
      <c r="BB342" s="25" t="s">
        <v>1074</v>
      </c>
      <c r="BC342" s="25" t="s">
        <v>799</v>
      </c>
      <c r="BD342" s="32">
        <v>0</v>
      </c>
    </row>
    <row r="343" spans="1:56" x14ac:dyDescent="0.25">
      <c r="A343" s="25">
        <v>173548</v>
      </c>
      <c r="B343" s="25" t="s">
        <v>365</v>
      </c>
      <c r="C343" s="26">
        <v>9</v>
      </c>
      <c r="D343" s="26">
        <v>18.5</v>
      </c>
      <c r="E343" s="26">
        <v>76</v>
      </c>
      <c r="F343" s="26">
        <v>55.5</v>
      </c>
      <c r="G343" s="26">
        <v>60</v>
      </c>
      <c r="H343" s="26">
        <v>51</v>
      </c>
      <c r="I343" s="26">
        <v>34.75</v>
      </c>
      <c r="J343" s="26">
        <v>50.5</v>
      </c>
      <c r="K343" s="26">
        <v>27.5</v>
      </c>
      <c r="L343" s="26">
        <v>36</v>
      </c>
      <c r="M343" s="26">
        <v>10</v>
      </c>
      <c r="N343" s="26">
        <v>18.5</v>
      </c>
      <c r="O343" s="26">
        <f t="shared" si="24"/>
        <v>447.25</v>
      </c>
      <c r="P343" s="26">
        <v>0</v>
      </c>
      <c r="Q343" s="26">
        <v>0</v>
      </c>
      <c r="R343" s="26">
        <v>3.5</v>
      </c>
      <c r="S343" s="26">
        <v>7.5</v>
      </c>
      <c r="T343" s="26">
        <v>7.5</v>
      </c>
      <c r="U343" s="26">
        <v>15</v>
      </c>
      <c r="V343" s="26">
        <v>12.5</v>
      </c>
      <c r="W343" s="26">
        <v>12.5</v>
      </c>
      <c r="X343" s="26">
        <v>30.5</v>
      </c>
      <c r="Y343" s="26">
        <v>32.5</v>
      </c>
      <c r="Z343" s="26">
        <v>41.5</v>
      </c>
      <c r="AA343" s="26">
        <v>26.5</v>
      </c>
      <c r="AB343" s="26">
        <f t="shared" si="25"/>
        <v>189.5</v>
      </c>
      <c r="AC343" s="26">
        <v>6.25</v>
      </c>
      <c r="AD343" s="26">
        <v>3.75</v>
      </c>
      <c r="AE343" s="26">
        <v>8.5</v>
      </c>
      <c r="AF343" s="26">
        <v>5</v>
      </c>
      <c r="AG343" s="26">
        <v>5</v>
      </c>
      <c r="AH343" s="26">
        <v>22.5</v>
      </c>
      <c r="AI343" s="26">
        <v>22.5</v>
      </c>
      <c r="AJ343" s="26">
        <v>10</v>
      </c>
      <c r="AK343" s="26">
        <v>12.5</v>
      </c>
      <c r="AL343" s="26">
        <v>13.5</v>
      </c>
      <c r="AM343" s="26">
        <v>10</v>
      </c>
      <c r="AN343" s="26">
        <v>47.25</v>
      </c>
      <c r="AO343" s="26">
        <f t="shared" si="26"/>
        <v>166.75</v>
      </c>
      <c r="AP343" s="12">
        <v>12.5</v>
      </c>
      <c r="AQ343" s="12">
        <v>0</v>
      </c>
      <c r="AR343" s="12">
        <v>15</v>
      </c>
      <c r="AS343" s="12">
        <v>2.5</v>
      </c>
      <c r="AT343" s="12">
        <v>2.5</v>
      </c>
      <c r="AU343" s="12">
        <v>27.5</v>
      </c>
      <c r="AV343" s="12">
        <v>25</v>
      </c>
      <c r="AW343" s="12">
        <v>26.25</v>
      </c>
      <c r="AX343" s="12">
        <v>27.5</v>
      </c>
      <c r="AY343" s="24">
        <f t="shared" si="27"/>
        <v>138.75</v>
      </c>
      <c r="AZ343" s="27">
        <v>43051</v>
      </c>
      <c r="BA343" s="25" t="s">
        <v>1074</v>
      </c>
      <c r="BB343" s="25" t="s">
        <v>1074</v>
      </c>
      <c r="BC343" s="25" t="s">
        <v>799</v>
      </c>
      <c r="BD343" s="32" t="s">
        <v>1145</v>
      </c>
    </row>
    <row r="344" spans="1:56" x14ac:dyDescent="0.25">
      <c r="A344" s="25">
        <v>201064</v>
      </c>
      <c r="B344" s="25" t="s">
        <v>622</v>
      </c>
      <c r="C344" s="26">
        <v>0</v>
      </c>
      <c r="D344" s="26">
        <v>0</v>
      </c>
      <c r="E344" s="26">
        <v>0</v>
      </c>
      <c r="F344" s="26">
        <v>0</v>
      </c>
      <c r="G344" s="26">
        <v>0</v>
      </c>
      <c r="H344" s="26">
        <v>0</v>
      </c>
      <c r="I344" s="26">
        <v>0</v>
      </c>
      <c r="J344" s="26">
        <v>20</v>
      </c>
      <c r="K344" s="26">
        <v>40</v>
      </c>
      <c r="L344" s="26">
        <v>40</v>
      </c>
      <c r="M344" s="26">
        <v>58.5</v>
      </c>
      <c r="N344" s="26">
        <v>34</v>
      </c>
      <c r="O344" s="26">
        <f t="shared" si="24"/>
        <v>192.5</v>
      </c>
      <c r="P344" s="26">
        <v>10</v>
      </c>
      <c r="Q344" s="26">
        <v>11</v>
      </c>
      <c r="R344" s="26">
        <v>7.5</v>
      </c>
      <c r="S344" s="26">
        <v>7.5</v>
      </c>
      <c r="T344" s="26">
        <v>2.5</v>
      </c>
      <c r="U344" s="26">
        <v>2.5</v>
      </c>
      <c r="V344" s="26">
        <v>5</v>
      </c>
      <c r="W344" s="26">
        <v>2.5</v>
      </c>
      <c r="X344" s="26">
        <v>17.5</v>
      </c>
      <c r="Y344" s="26">
        <v>21</v>
      </c>
      <c r="Z344" s="26">
        <v>21.5</v>
      </c>
      <c r="AA344" s="26">
        <v>24.85</v>
      </c>
      <c r="AB344" s="26">
        <f t="shared" si="25"/>
        <v>133.35</v>
      </c>
      <c r="AC344" s="26">
        <v>22</v>
      </c>
      <c r="AD344" s="26">
        <v>5</v>
      </c>
      <c r="AE344" s="26">
        <v>12.5</v>
      </c>
      <c r="AF344" s="26">
        <v>13.4</v>
      </c>
      <c r="AG344" s="26">
        <v>15</v>
      </c>
      <c r="AH344" s="26">
        <v>7.5</v>
      </c>
      <c r="AI344" s="26">
        <v>5.5</v>
      </c>
      <c r="AJ344" s="26">
        <v>10</v>
      </c>
      <c r="AK344" s="26">
        <v>14</v>
      </c>
      <c r="AL344" s="26">
        <v>15</v>
      </c>
      <c r="AM344" s="26">
        <v>22.5</v>
      </c>
      <c r="AN344" s="26">
        <v>22.5</v>
      </c>
      <c r="AO344" s="26">
        <f t="shared" si="26"/>
        <v>164.9</v>
      </c>
      <c r="AP344" s="12">
        <v>5</v>
      </c>
      <c r="AQ344" s="12">
        <v>7.5</v>
      </c>
      <c r="AR344" s="12">
        <v>5</v>
      </c>
      <c r="AS344" s="12">
        <v>16.5</v>
      </c>
      <c r="AT344" s="12">
        <v>7.5</v>
      </c>
      <c r="AU344" s="12">
        <v>12.5</v>
      </c>
      <c r="AV344" s="12">
        <v>6.5</v>
      </c>
      <c r="AW344" s="12">
        <v>11</v>
      </c>
      <c r="AX344" s="12">
        <v>11.5</v>
      </c>
      <c r="AY344" s="24">
        <f t="shared" si="27"/>
        <v>83</v>
      </c>
      <c r="AZ344" s="27">
        <v>43781</v>
      </c>
      <c r="BA344" s="25" t="s">
        <v>1074</v>
      </c>
      <c r="BB344" s="25" t="s">
        <v>1074</v>
      </c>
      <c r="BC344" s="25" t="s">
        <v>799</v>
      </c>
      <c r="BD344" s="32" t="s">
        <v>1143</v>
      </c>
    </row>
    <row r="345" spans="1:56" x14ac:dyDescent="0.25">
      <c r="A345" s="25">
        <v>177184</v>
      </c>
      <c r="B345" s="25" t="s">
        <v>478</v>
      </c>
      <c r="C345" s="26">
        <v>20</v>
      </c>
      <c r="D345" s="26">
        <v>17.5</v>
      </c>
      <c r="E345" s="26">
        <v>47.5</v>
      </c>
      <c r="F345" s="26">
        <v>64</v>
      </c>
      <c r="G345" s="26">
        <v>55</v>
      </c>
      <c r="H345" s="26">
        <v>48.75</v>
      </c>
      <c r="I345" s="26">
        <v>37.5</v>
      </c>
      <c r="J345" s="26">
        <v>17.5</v>
      </c>
      <c r="K345" s="26">
        <v>32.5</v>
      </c>
      <c r="L345" s="26">
        <v>76</v>
      </c>
      <c r="M345" s="26">
        <v>45</v>
      </c>
      <c r="N345" s="26">
        <v>6</v>
      </c>
      <c r="O345" s="26">
        <f t="shared" si="24"/>
        <v>467.25</v>
      </c>
      <c r="P345" s="26">
        <v>0</v>
      </c>
      <c r="Q345" s="26">
        <v>12.5</v>
      </c>
      <c r="R345" s="26">
        <v>22.5</v>
      </c>
      <c r="S345" s="26">
        <v>30</v>
      </c>
      <c r="T345" s="26">
        <v>35</v>
      </c>
      <c r="U345" s="26">
        <v>7.5</v>
      </c>
      <c r="V345" s="26">
        <v>30</v>
      </c>
      <c r="W345" s="26">
        <v>20</v>
      </c>
      <c r="X345" s="26">
        <v>31</v>
      </c>
      <c r="Y345" s="26">
        <v>25.75</v>
      </c>
      <c r="Z345" s="26">
        <v>35</v>
      </c>
      <c r="AA345" s="26">
        <v>35.5</v>
      </c>
      <c r="AB345" s="26">
        <f t="shared" si="25"/>
        <v>284.75</v>
      </c>
      <c r="AC345" s="26">
        <v>12.5</v>
      </c>
      <c r="AD345" s="26">
        <v>0</v>
      </c>
      <c r="AE345" s="26">
        <v>10</v>
      </c>
      <c r="AF345" s="26">
        <v>17.5</v>
      </c>
      <c r="AG345" s="26">
        <v>10</v>
      </c>
      <c r="AH345" s="26">
        <v>15.5</v>
      </c>
      <c r="AI345" s="26">
        <v>17.5</v>
      </c>
      <c r="AJ345" s="26">
        <v>7.5</v>
      </c>
      <c r="AK345" s="26">
        <v>15</v>
      </c>
      <c r="AL345" s="26">
        <v>7.5</v>
      </c>
      <c r="AM345" s="26">
        <v>10</v>
      </c>
      <c r="AN345" s="26">
        <v>23.5</v>
      </c>
      <c r="AO345" s="26">
        <f t="shared" si="26"/>
        <v>146.5</v>
      </c>
      <c r="AP345" s="12">
        <v>10</v>
      </c>
      <c r="AQ345" s="12">
        <v>10</v>
      </c>
      <c r="AR345" s="12">
        <v>12.5</v>
      </c>
      <c r="AS345" s="12">
        <v>15</v>
      </c>
      <c r="AT345" s="12">
        <v>13.75</v>
      </c>
      <c r="AU345" s="12">
        <v>7.5</v>
      </c>
      <c r="AV345" s="12">
        <v>2.5</v>
      </c>
      <c r="AW345" s="12">
        <v>7.5</v>
      </c>
      <c r="AX345" s="12">
        <v>5</v>
      </c>
      <c r="AY345" s="24">
        <f t="shared" si="27"/>
        <v>83.75</v>
      </c>
      <c r="AZ345" s="27">
        <v>43481</v>
      </c>
      <c r="BA345" s="25" t="s">
        <v>1074</v>
      </c>
      <c r="BB345" s="25" t="s">
        <v>1074</v>
      </c>
      <c r="BC345" s="25" t="s">
        <v>799</v>
      </c>
      <c r="BD345" s="32" t="s">
        <v>1142</v>
      </c>
    </row>
    <row r="346" spans="1:56" x14ac:dyDescent="0.25">
      <c r="A346" s="5">
        <v>207811</v>
      </c>
      <c r="B346" s="5" t="s">
        <v>355</v>
      </c>
      <c r="C346" s="26">
        <v>0</v>
      </c>
      <c r="D346" s="26">
        <v>0</v>
      </c>
      <c r="E346" s="26">
        <v>0</v>
      </c>
      <c r="F346" s="26">
        <v>0</v>
      </c>
      <c r="G346" s="26">
        <v>0</v>
      </c>
      <c r="H346" s="26">
        <v>0</v>
      </c>
      <c r="I346" s="26">
        <v>0</v>
      </c>
      <c r="J346" s="26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f t="shared" si="24"/>
        <v>0</v>
      </c>
      <c r="P346" s="26">
        <v>0</v>
      </c>
      <c r="Q346" s="26">
        <v>0</v>
      </c>
      <c r="R346" s="26">
        <v>0</v>
      </c>
      <c r="S346" s="26">
        <v>0</v>
      </c>
      <c r="T346" s="26">
        <v>0</v>
      </c>
      <c r="U346" s="26">
        <v>0</v>
      </c>
      <c r="V346" s="26">
        <v>0</v>
      </c>
      <c r="W346" s="26">
        <v>0</v>
      </c>
      <c r="X346" s="26">
        <v>0</v>
      </c>
      <c r="Y346" s="26">
        <v>0</v>
      </c>
      <c r="Z346" s="26">
        <v>0</v>
      </c>
      <c r="AA346" s="26">
        <v>0</v>
      </c>
      <c r="AB346" s="26">
        <f t="shared" si="25"/>
        <v>0</v>
      </c>
      <c r="AC346" s="26">
        <v>10.050000000000001</v>
      </c>
      <c r="AD346" s="26">
        <v>7.5</v>
      </c>
      <c r="AE346" s="26">
        <v>10</v>
      </c>
      <c r="AF346" s="26">
        <v>12</v>
      </c>
      <c r="AG346" s="26">
        <v>0.5</v>
      </c>
      <c r="AH346" s="26">
        <v>15</v>
      </c>
      <c r="AI346" s="26">
        <v>30</v>
      </c>
      <c r="AJ346" s="26">
        <v>10</v>
      </c>
      <c r="AK346" s="26">
        <v>19</v>
      </c>
      <c r="AL346" s="26">
        <v>10</v>
      </c>
      <c r="AM346" s="26">
        <v>10</v>
      </c>
      <c r="AN346" s="26">
        <v>10</v>
      </c>
      <c r="AO346" s="26">
        <f t="shared" si="26"/>
        <v>144.05000000000001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24">
        <f t="shared" si="27"/>
        <v>0</v>
      </c>
      <c r="AZ346" s="27">
        <v>44281</v>
      </c>
      <c r="BA346" s="25" t="s">
        <v>1074</v>
      </c>
      <c r="BB346" s="25" t="s">
        <v>1074</v>
      </c>
      <c r="BC346" s="25" t="s">
        <v>799</v>
      </c>
      <c r="BD346" s="32" t="s">
        <v>1141</v>
      </c>
    </row>
    <row r="347" spans="1:56" x14ac:dyDescent="0.25">
      <c r="A347" s="25">
        <v>119073</v>
      </c>
      <c r="B347" s="25" t="s">
        <v>20</v>
      </c>
      <c r="C347" s="26">
        <v>42.5</v>
      </c>
      <c r="D347" s="26">
        <v>95.25</v>
      </c>
      <c r="E347" s="26">
        <v>71.25</v>
      </c>
      <c r="F347" s="26">
        <v>70.5</v>
      </c>
      <c r="G347" s="26">
        <v>5</v>
      </c>
      <c r="H347" s="26">
        <v>27.5</v>
      </c>
      <c r="I347" s="26">
        <v>7.5</v>
      </c>
      <c r="J347" s="26">
        <v>12.5</v>
      </c>
      <c r="K347" s="26">
        <v>12.5</v>
      </c>
      <c r="L347" s="26">
        <v>32.5</v>
      </c>
      <c r="M347" s="26">
        <v>32.5</v>
      </c>
      <c r="N347" s="26">
        <v>30</v>
      </c>
      <c r="O347" s="26">
        <f t="shared" si="24"/>
        <v>439.5</v>
      </c>
      <c r="P347" s="26">
        <v>0</v>
      </c>
      <c r="Q347" s="26">
        <v>0</v>
      </c>
      <c r="R347" s="26">
        <v>42.5</v>
      </c>
      <c r="S347" s="26">
        <v>65</v>
      </c>
      <c r="T347" s="26">
        <v>25</v>
      </c>
      <c r="U347" s="26">
        <v>10</v>
      </c>
      <c r="V347" s="26">
        <v>7.5</v>
      </c>
      <c r="W347" s="26">
        <v>10</v>
      </c>
      <c r="X347" s="26">
        <v>0</v>
      </c>
      <c r="Y347" s="26">
        <v>6.5</v>
      </c>
      <c r="Z347" s="26">
        <v>20</v>
      </c>
      <c r="AA347" s="26">
        <v>36</v>
      </c>
      <c r="AB347" s="26">
        <f t="shared" si="25"/>
        <v>222.5</v>
      </c>
      <c r="AC347" s="26">
        <v>0</v>
      </c>
      <c r="AD347" s="26">
        <v>1.5</v>
      </c>
      <c r="AE347" s="26">
        <v>12.5</v>
      </c>
      <c r="AF347" s="26">
        <v>5.05</v>
      </c>
      <c r="AG347" s="26">
        <v>30</v>
      </c>
      <c r="AH347" s="26">
        <v>45.5</v>
      </c>
      <c r="AI347" s="26">
        <v>10.25</v>
      </c>
      <c r="AJ347" s="26">
        <v>0</v>
      </c>
      <c r="AK347" s="26">
        <v>0</v>
      </c>
      <c r="AL347" s="26">
        <v>7.5</v>
      </c>
      <c r="AM347" s="26">
        <v>10</v>
      </c>
      <c r="AN347" s="26">
        <v>20.5</v>
      </c>
      <c r="AO347" s="26">
        <f t="shared" si="26"/>
        <v>142.80000000000001</v>
      </c>
      <c r="AP347" s="12">
        <v>5</v>
      </c>
      <c r="AQ347" s="12">
        <v>12.5</v>
      </c>
      <c r="AR347" s="12">
        <v>10</v>
      </c>
      <c r="AS347" s="12">
        <v>11.25</v>
      </c>
      <c r="AT347" s="12">
        <v>2.5</v>
      </c>
      <c r="AU347" s="12">
        <v>12.5</v>
      </c>
      <c r="AV347" s="12">
        <v>10</v>
      </c>
      <c r="AW347" s="12">
        <v>0</v>
      </c>
      <c r="AX347" s="12">
        <v>0</v>
      </c>
      <c r="AY347" s="24">
        <f t="shared" si="27"/>
        <v>63.75</v>
      </c>
      <c r="AZ347" s="27">
        <v>39996</v>
      </c>
      <c r="BA347" s="25" t="s">
        <v>1074</v>
      </c>
      <c r="BB347" s="25" t="s">
        <v>1074</v>
      </c>
      <c r="BC347" s="25" t="s">
        <v>799</v>
      </c>
      <c r="BD347" s="32">
        <v>0</v>
      </c>
    </row>
    <row r="348" spans="1:56" x14ac:dyDescent="0.25">
      <c r="A348" s="25">
        <v>201237</v>
      </c>
      <c r="B348" s="25" t="s">
        <v>632</v>
      </c>
      <c r="C348" s="26">
        <v>0</v>
      </c>
      <c r="D348" s="26">
        <v>0</v>
      </c>
      <c r="E348" s="26">
        <v>0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61.25</v>
      </c>
      <c r="L348" s="26">
        <v>30</v>
      </c>
      <c r="M348" s="26">
        <v>2.5</v>
      </c>
      <c r="N348" s="26">
        <v>0</v>
      </c>
      <c r="O348" s="26">
        <f t="shared" si="24"/>
        <v>93.75</v>
      </c>
      <c r="P348" s="26">
        <v>0</v>
      </c>
      <c r="Q348" s="26">
        <v>0</v>
      </c>
      <c r="R348" s="26">
        <v>0</v>
      </c>
      <c r="S348" s="26">
        <v>0</v>
      </c>
      <c r="T348" s="26">
        <v>0</v>
      </c>
      <c r="U348" s="26">
        <v>0</v>
      </c>
      <c r="V348" s="26">
        <v>0</v>
      </c>
      <c r="W348" s="26">
        <v>2.5</v>
      </c>
      <c r="X348" s="26">
        <v>3.5</v>
      </c>
      <c r="Y348" s="26">
        <v>20.5</v>
      </c>
      <c r="Z348" s="26">
        <v>2.75</v>
      </c>
      <c r="AA348" s="26">
        <v>3.75</v>
      </c>
      <c r="AB348" s="26">
        <f t="shared" si="25"/>
        <v>33</v>
      </c>
      <c r="AC348" s="26">
        <v>0</v>
      </c>
      <c r="AD348" s="26">
        <v>0</v>
      </c>
      <c r="AE348" s="26">
        <v>0</v>
      </c>
      <c r="AF348" s="26">
        <v>0</v>
      </c>
      <c r="AG348" s="26">
        <v>53.5</v>
      </c>
      <c r="AH348" s="26">
        <v>26</v>
      </c>
      <c r="AI348" s="26">
        <v>26.75</v>
      </c>
      <c r="AJ348" s="26">
        <v>18.25</v>
      </c>
      <c r="AK348" s="26">
        <v>1</v>
      </c>
      <c r="AL348" s="26">
        <v>0</v>
      </c>
      <c r="AM348" s="26">
        <v>0</v>
      </c>
      <c r="AN348" s="26">
        <v>0</v>
      </c>
      <c r="AO348" s="26">
        <f t="shared" si="26"/>
        <v>125.5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24">
        <f t="shared" si="27"/>
        <v>0</v>
      </c>
      <c r="AZ348" s="27">
        <v>43792</v>
      </c>
      <c r="BA348" s="25" t="s">
        <v>1074</v>
      </c>
      <c r="BB348" s="25" t="s">
        <v>1074</v>
      </c>
      <c r="BC348" s="25" t="s">
        <v>799</v>
      </c>
      <c r="BD348" s="32" t="s">
        <v>1145</v>
      </c>
    </row>
    <row r="349" spans="1:56" x14ac:dyDescent="0.25">
      <c r="A349" s="5">
        <v>207987</v>
      </c>
      <c r="B349" s="5" t="s">
        <v>924</v>
      </c>
      <c r="C349" s="26">
        <v>0</v>
      </c>
      <c r="D349" s="26">
        <v>0</v>
      </c>
      <c r="E349" s="26">
        <v>0</v>
      </c>
      <c r="F349" s="26">
        <v>0</v>
      </c>
      <c r="G349" s="26">
        <v>0</v>
      </c>
      <c r="H349" s="26">
        <v>0</v>
      </c>
      <c r="I349" s="26">
        <v>0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f t="shared" si="24"/>
        <v>0</v>
      </c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6">
        <v>0</v>
      </c>
      <c r="V349" s="26">
        <v>0</v>
      </c>
      <c r="W349" s="26">
        <v>0</v>
      </c>
      <c r="X349" s="26">
        <v>0</v>
      </c>
      <c r="Y349" s="26">
        <v>0</v>
      </c>
      <c r="Z349" s="26">
        <v>0</v>
      </c>
      <c r="AA349" s="26">
        <v>0</v>
      </c>
      <c r="AB349" s="26">
        <f t="shared" si="25"/>
        <v>0</v>
      </c>
      <c r="AC349" s="26">
        <v>2.5</v>
      </c>
      <c r="AD349" s="26">
        <v>2.5</v>
      </c>
      <c r="AE349" s="26">
        <v>14</v>
      </c>
      <c r="AF349" s="26">
        <v>22.5</v>
      </c>
      <c r="AG349" s="26">
        <v>15</v>
      </c>
      <c r="AH349" s="26">
        <v>21.5</v>
      </c>
      <c r="AI349" s="26">
        <v>29.5</v>
      </c>
      <c r="AJ349" s="26">
        <v>0</v>
      </c>
      <c r="AK349" s="26">
        <v>0</v>
      </c>
      <c r="AL349" s="26">
        <v>0</v>
      </c>
      <c r="AM349" s="26">
        <v>0</v>
      </c>
      <c r="AN349" s="26">
        <v>0</v>
      </c>
      <c r="AO349" s="26">
        <f t="shared" si="26"/>
        <v>107.5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24">
        <f t="shared" si="27"/>
        <v>0</v>
      </c>
      <c r="AZ349" s="27">
        <v>44298</v>
      </c>
      <c r="BA349" s="25" t="s">
        <v>1074</v>
      </c>
      <c r="BB349" s="25" t="s">
        <v>1074</v>
      </c>
      <c r="BC349" s="25" t="s">
        <v>799</v>
      </c>
      <c r="BD349" s="32">
        <v>0</v>
      </c>
    </row>
    <row r="350" spans="1:56" x14ac:dyDescent="0.25">
      <c r="A350" s="25">
        <v>206807</v>
      </c>
      <c r="B350" s="25" t="s">
        <v>875</v>
      </c>
      <c r="C350" s="26">
        <v>0</v>
      </c>
      <c r="D350" s="26">
        <v>0</v>
      </c>
      <c r="E350" s="26">
        <v>0</v>
      </c>
      <c r="F350" s="26">
        <v>0</v>
      </c>
      <c r="G350" s="26">
        <v>0</v>
      </c>
      <c r="H350" s="26">
        <v>0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f t="shared" si="24"/>
        <v>0</v>
      </c>
      <c r="P350" s="26">
        <v>0</v>
      </c>
      <c r="Q350" s="26">
        <v>0</v>
      </c>
      <c r="R350" s="26">
        <v>0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0</v>
      </c>
      <c r="Y350" s="26">
        <v>10</v>
      </c>
      <c r="Z350" s="26">
        <v>38.5</v>
      </c>
      <c r="AA350" s="26">
        <v>16.5</v>
      </c>
      <c r="AB350" s="26">
        <f t="shared" si="25"/>
        <v>65</v>
      </c>
      <c r="AC350" s="26">
        <v>2.5</v>
      </c>
      <c r="AD350" s="26">
        <v>0</v>
      </c>
      <c r="AE350" s="26">
        <v>10</v>
      </c>
      <c r="AF350" s="26">
        <v>13.75</v>
      </c>
      <c r="AG350" s="26">
        <v>35</v>
      </c>
      <c r="AH350" s="26">
        <v>5</v>
      </c>
      <c r="AI350" s="26">
        <v>5</v>
      </c>
      <c r="AJ350" s="26">
        <v>5</v>
      </c>
      <c r="AK350" s="26">
        <v>7.5</v>
      </c>
      <c r="AL350" s="26">
        <v>5</v>
      </c>
      <c r="AM350" s="26">
        <v>0</v>
      </c>
      <c r="AN350" s="26">
        <v>1.5</v>
      </c>
      <c r="AO350" s="26">
        <f t="shared" si="26"/>
        <v>90.25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24">
        <f t="shared" si="27"/>
        <v>0</v>
      </c>
      <c r="AZ350" s="27">
        <v>44219</v>
      </c>
      <c r="BA350" s="25" t="s">
        <v>1074</v>
      </c>
      <c r="BB350" s="25" t="s">
        <v>1074</v>
      </c>
      <c r="BC350" s="25" t="s">
        <v>799</v>
      </c>
      <c r="BD350" s="32" t="s">
        <v>1142</v>
      </c>
    </row>
    <row r="351" spans="1:56" x14ac:dyDescent="0.25">
      <c r="A351" s="5">
        <v>210498</v>
      </c>
      <c r="B351" s="5" t="s">
        <v>1057</v>
      </c>
      <c r="C351" s="26">
        <v>0</v>
      </c>
      <c r="D351" s="26">
        <v>0</v>
      </c>
      <c r="E351" s="26">
        <v>0</v>
      </c>
      <c r="F351" s="26">
        <v>0</v>
      </c>
      <c r="G351" s="26">
        <v>0</v>
      </c>
      <c r="H351" s="26">
        <v>0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f t="shared" si="24"/>
        <v>0</v>
      </c>
      <c r="P351" s="26">
        <v>0</v>
      </c>
      <c r="Q351" s="26">
        <v>0</v>
      </c>
      <c r="R351" s="26">
        <v>0</v>
      </c>
      <c r="S351" s="26">
        <v>0</v>
      </c>
      <c r="T351" s="26">
        <v>0</v>
      </c>
      <c r="U351" s="26">
        <v>0</v>
      </c>
      <c r="V351" s="26">
        <v>0</v>
      </c>
      <c r="W351" s="26">
        <v>0</v>
      </c>
      <c r="X351" s="26">
        <v>0</v>
      </c>
      <c r="Y351" s="26">
        <v>0</v>
      </c>
      <c r="Z351" s="26">
        <v>0</v>
      </c>
      <c r="AA351" s="26">
        <v>0</v>
      </c>
      <c r="AB351" s="26">
        <f t="shared" si="25"/>
        <v>0</v>
      </c>
      <c r="AC351" s="26">
        <v>0</v>
      </c>
      <c r="AD351" s="26">
        <v>0</v>
      </c>
      <c r="AE351" s="26">
        <v>0</v>
      </c>
      <c r="AF351" s="26">
        <v>0</v>
      </c>
      <c r="AG351" s="26">
        <v>0</v>
      </c>
      <c r="AH351" s="26">
        <v>0</v>
      </c>
      <c r="AI351" s="26">
        <v>0</v>
      </c>
      <c r="AJ351" s="26">
        <v>0</v>
      </c>
      <c r="AK351" s="26">
        <v>50</v>
      </c>
      <c r="AL351" s="26">
        <v>30</v>
      </c>
      <c r="AM351" s="26">
        <v>0</v>
      </c>
      <c r="AN351" s="26">
        <v>0</v>
      </c>
      <c r="AO351" s="26">
        <f t="shared" si="26"/>
        <v>80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24">
        <f t="shared" si="27"/>
        <v>0</v>
      </c>
      <c r="AZ351" s="27">
        <v>44524</v>
      </c>
      <c r="BA351" s="25" t="s">
        <v>1074</v>
      </c>
      <c r="BB351" s="25" t="s">
        <v>1074</v>
      </c>
      <c r="BC351" s="25" t="s">
        <v>799</v>
      </c>
      <c r="BD351" s="32" t="s">
        <v>1142</v>
      </c>
    </row>
    <row r="352" spans="1:56" x14ac:dyDescent="0.25">
      <c r="A352" s="5">
        <v>207986</v>
      </c>
      <c r="B352" s="5" t="s">
        <v>923</v>
      </c>
      <c r="C352" s="26">
        <v>0</v>
      </c>
      <c r="D352" s="26">
        <v>0</v>
      </c>
      <c r="E352" s="26">
        <v>0</v>
      </c>
      <c r="F352" s="26">
        <v>0</v>
      </c>
      <c r="G352" s="26">
        <v>0</v>
      </c>
      <c r="H352" s="26">
        <v>0</v>
      </c>
      <c r="I352" s="26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f t="shared" si="24"/>
        <v>0</v>
      </c>
      <c r="P352" s="26">
        <v>0</v>
      </c>
      <c r="Q352" s="26">
        <v>0</v>
      </c>
      <c r="R352" s="26">
        <v>0</v>
      </c>
      <c r="S352" s="26">
        <v>0</v>
      </c>
      <c r="T352" s="26">
        <v>0</v>
      </c>
      <c r="U352" s="26">
        <v>0</v>
      </c>
      <c r="V352" s="26">
        <v>0</v>
      </c>
      <c r="W352" s="26">
        <v>0</v>
      </c>
      <c r="X352" s="26">
        <v>0</v>
      </c>
      <c r="Y352" s="26">
        <v>0</v>
      </c>
      <c r="Z352" s="26">
        <v>0</v>
      </c>
      <c r="AA352" s="26">
        <v>0</v>
      </c>
      <c r="AB352" s="26">
        <f t="shared" si="25"/>
        <v>0</v>
      </c>
      <c r="AC352" s="26">
        <v>12.5</v>
      </c>
      <c r="AD352" s="26">
        <v>35</v>
      </c>
      <c r="AE352" s="26">
        <v>1</v>
      </c>
      <c r="AF352" s="26">
        <v>0</v>
      </c>
      <c r="AG352" s="26">
        <v>4</v>
      </c>
      <c r="AH352" s="26">
        <v>7.5</v>
      </c>
      <c r="AI352" s="26">
        <v>12.5</v>
      </c>
      <c r="AJ352" s="26">
        <v>0</v>
      </c>
      <c r="AK352" s="26">
        <v>0</v>
      </c>
      <c r="AL352" s="26">
        <v>0</v>
      </c>
      <c r="AM352" s="26">
        <v>0</v>
      </c>
      <c r="AN352" s="26">
        <v>0</v>
      </c>
      <c r="AO352" s="26">
        <f t="shared" si="26"/>
        <v>72.5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24">
        <f t="shared" si="27"/>
        <v>0</v>
      </c>
      <c r="AZ352" s="27">
        <v>44298</v>
      </c>
      <c r="BA352" s="25" t="s">
        <v>1074</v>
      </c>
      <c r="BB352" s="25" t="s">
        <v>1074</v>
      </c>
      <c r="BC352" s="25" t="s">
        <v>799</v>
      </c>
      <c r="BD352" s="32">
        <v>0</v>
      </c>
    </row>
    <row r="353" spans="1:56" x14ac:dyDescent="0.25">
      <c r="A353" s="25">
        <v>178056</v>
      </c>
      <c r="B353" s="25" t="s">
        <v>521</v>
      </c>
      <c r="C353" s="26">
        <v>50</v>
      </c>
      <c r="D353" s="26">
        <v>21.25</v>
      </c>
      <c r="E353" s="26">
        <v>25</v>
      </c>
      <c r="F353" s="26">
        <v>53</v>
      </c>
      <c r="G353" s="26">
        <v>38.5</v>
      </c>
      <c r="H353" s="26">
        <v>39.75</v>
      </c>
      <c r="I353" s="26">
        <v>32.5</v>
      </c>
      <c r="J353" s="26">
        <v>32.5</v>
      </c>
      <c r="K353" s="26">
        <v>48.5</v>
      </c>
      <c r="L353" s="26">
        <v>30</v>
      </c>
      <c r="M353" s="26">
        <v>50</v>
      </c>
      <c r="N353" s="26">
        <v>0</v>
      </c>
      <c r="O353" s="26">
        <f t="shared" si="24"/>
        <v>421</v>
      </c>
      <c r="P353" s="26">
        <v>0</v>
      </c>
      <c r="Q353" s="26">
        <v>21</v>
      </c>
      <c r="R353" s="26">
        <v>27</v>
      </c>
      <c r="S353" s="26">
        <v>25</v>
      </c>
      <c r="T353" s="26">
        <v>10</v>
      </c>
      <c r="U353" s="26">
        <v>7.5</v>
      </c>
      <c r="V353" s="26">
        <v>0</v>
      </c>
      <c r="W353" s="26">
        <v>1</v>
      </c>
      <c r="X353" s="26">
        <v>9</v>
      </c>
      <c r="Y353" s="26">
        <v>2.5</v>
      </c>
      <c r="Z353" s="26">
        <v>10</v>
      </c>
      <c r="AA353" s="26">
        <v>7.5</v>
      </c>
      <c r="AB353" s="26">
        <f t="shared" si="25"/>
        <v>120.5</v>
      </c>
      <c r="AC353" s="26">
        <v>10</v>
      </c>
      <c r="AD353" s="26">
        <v>25</v>
      </c>
      <c r="AE353" s="26">
        <v>12.5</v>
      </c>
      <c r="AF353" s="26">
        <v>5</v>
      </c>
      <c r="AG353" s="26">
        <v>2.5</v>
      </c>
      <c r="AH353" s="26">
        <v>0</v>
      </c>
      <c r="AI353" s="26">
        <v>0</v>
      </c>
      <c r="AJ353" s="26">
        <v>0</v>
      </c>
      <c r="AK353" s="26">
        <v>0</v>
      </c>
      <c r="AL353" s="26">
        <v>0</v>
      </c>
      <c r="AM353" s="26">
        <v>0</v>
      </c>
      <c r="AN353" s="26">
        <v>0</v>
      </c>
      <c r="AO353" s="26">
        <f t="shared" si="26"/>
        <v>55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24">
        <f t="shared" si="27"/>
        <v>0</v>
      </c>
      <c r="AZ353" s="27">
        <v>43568</v>
      </c>
      <c r="BA353" s="25" t="s">
        <v>1074</v>
      </c>
      <c r="BB353" s="25" t="s">
        <v>1074</v>
      </c>
      <c r="BC353" s="25" t="s">
        <v>799</v>
      </c>
      <c r="BD353" s="32">
        <v>0</v>
      </c>
    </row>
    <row r="354" spans="1:56" x14ac:dyDescent="0.25">
      <c r="A354" s="5">
        <v>208794</v>
      </c>
      <c r="B354" s="5" t="s">
        <v>958</v>
      </c>
      <c r="C354" s="26">
        <v>0</v>
      </c>
      <c r="D354" s="26">
        <v>0</v>
      </c>
      <c r="E354" s="26">
        <v>0</v>
      </c>
      <c r="F354" s="26">
        <v>0</v>
      </c>
      <c r="G354" s="26">
        <v>0</v>
      </c>
      <c r="H354" s="26">
        <v>0</v>
      </c>
      <c r="I354" s="26">
        <v>0</v>
      </c>
      <c r="J354" s="26">
        <v>0</v>
      </c>
      <c r="K354" s="26">
        <v>0</v>
      </c>
      <c r="L354" s="26">
        <v>0</v>
      </c>
      <c r="M354" s="26">
        <v>0</v>
      </c>
      <c r="N354" s="26">
        <v>0</v>
      </c>
      <c r="O354" s="26">
        <f t="shared" si="24"/>
        <v>0</v>
      </c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>
        <v>0</v>
      </c>
      <c r="W354" s="26">
        <v>0</v>
      </c>
      <c r="X354" s="26">
        <v>0</v>
      </c>
      <c r="Y354" s="26">
        <v>0</v>
      </c>
      <c r="Z354" s="26">
        <v>0</v>
      </c>
      <c r="AA354" s="26">
        <v>0</v>
      </c>
      <c r="AB354" s="26">
        <f t="shared" si="25"/>
        <v>0</v>
      </c>
      <c r="AC354" s="26">
        <v>0</v>
      </c>
      <c r="AD354" s="26">
        <v>0</v>
      </c>
      <c r="AE354" s="26">
        <v>0</v>
      </c>
      <c r="AF354" s="26">
        <v>12</v>
      </c>
      <c r="AG354" s="26">
        <v>0</v>
      </c>
      <c r="AH354" s="26">
        <v>25.5</v>
      </c>
      <c r="AI354" s="26">
        <v>0</v>
      </c>
      <c r="AJ354" s="26">
        <v>0</v>
      </c>
      <c r="AK354" s="26">
        <v>0</v>
      </c>
      <c r="AL354" s="26">
        <v>0</v>
      </c>
      <c r="AM354" s="26">
        <v>0</v>
      </c>
      <c r="AN354" s="26">
        <v>0</v>
      </c>
      <c r="AO354" s="26">
        <f t="shared" si="26"/>
        <v>37.5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24">
        <f t="shared" si="27"/>
        <v>0</v>
      </c>
      <c r="AZ354" s="27">
        <v>44377</v>
      </c>
      <c r="BA354" s="25" t="s">
        <v>1074</v>
      </c>
      <c r="BB354" s="25" t="s">
        <v>1074</v>
      </c>
      <c r="BC354" s="25" t="s">
        <v>799</v>
      </c>
      <c r="BD354" s="32">
        <v>0</v>
      </c>
    </row>
    <row r="355" spans="1:56" x14ac:dyDescent="0.25">
      <c r="A355" s="25">
        <v>179209</v>
      </c>
      <c r="B355" s="25" t="s">
        <v>573</v>
      </c>
      <c r="C355" s="26">
        <v>0</v>
      </c>
      <c r="D355" s="26">
        <v>0</v>
      </c>
      <c r="E355" s="26">
        <v>0</v>
      </c>
      <c r="F355" s="26">
        <v>0</v>
      </c>
      <c r="G355" s="26">
        <v>31.25</v>
      </c>
      <c r="H355" s="26">
        <v>56.5</v>
      </c>
      <c r="I355" s="26">
        <v>62.75</v>
      </c>
      <c r="J355" s="26">
        <v>35</v>
      </c>
      <c r="K355" s="26">
        <v>62.55</v>
      </c>
      <c r="L355" s="26">
        <v>22.5</v>
      </c>
      <c r="M355" s="26">
        <v>22.2</v>
      </c>
      <c r="N355" s="26">
        <v>19</v>
      </c>
      <c r="O355" s="26">
        <f t="shared" si="24"/>
        <v>311.75</v>
      </c>
      <c r="P355" s="26">
        <v>0</v>
      </c>
      <c r="Q355" s="26">
        <v>12.5</v>
      </c>
      <c r="R355" s="26">
        <v>22.5</v>
      </c>
      <c r="S355" s="26">
        <v>0</v>
      </c>
      <c r="T355" s="26">
        <v>10</v>
      </c>
      <c r="U355" s="26">
        <v>8.5</v>
      </c>
      <c r="V355" s="26">
        <v>9.5</v>
      </c>
      <c r="W355" s="26">
        <v>5</v>
      </c>
      <c r="X355" s="26">
        <v>5</v>
      </c>
      <c r="Y355" s="26">
        <v>36</v>
      </c>
      <c r="Z355" s="26">
        <v>7</v>
      </c>
      <c r="AA355" s="26">
        <v>4.5</v>
      </c>
      <c r="AB355" s="26">
        <f t="shared" si="25"/>
        <v>120.5</v>
      </c>
      <c r="AC355" s="26">
        <v>5</v>
      </c>
      <c r="AD355" s="26">
        <v>2.5</v>
      </c>
      <c r="AE355" s="26">
        <v>0</v>
      </c>
      <c r="AF355" s="26">
        <v>8.75</v>
      </c>
      <c r="AG355" s="26">
        <v>0</v>
      </c>
      <c r="AH355" s="26">
        <v>0</v>
      </c>
      <c r="AI355" s="26">
        <v>0</v>
      </c>
      <c r="AJ355" s="26">
        <v>0</v>
      </c>
      <c r="AK355" s="26">
        <v>0</v>
      </c>
      <c r="AL355" s="26">
        <v>0</v>
      </c>
      <c r="AM355" s="26">
        <v>0</v>
      </c>
      <c r="AN355" s="26">
        <v>0</v>
      </c>
      <c r="AO355" s="26">
        <f t="shared" si="26"/>
        <v>16.25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24">
        <f t="shared" si="27"/>
        <v>0</v>
      </c>
      <c r="AZ355" s="27">
        <v>43697</v>
      </c>
      <c r="BA355" s="25" t="s">
        <v>1074</v>
      </c>
      <c r="BB355" s="25" t="s">
        <v>1074</v>
      </c>
      <c r="BC355" s="25" t="s">
        <v>799</v>
      </c>
      <c r="BD355" s="32">
        <v>0</v>
      </c>
    </row>
    <row r="356" spans="1:56" x14ac:dyDescent="0.25">
      <c r="A356" s="25">
        <v>205558</v>
      </c>
      <c r="B356" s="25" t="s">
        <v>824</v>
      </c>
      <c r="C356" s="26">
        <v>0</v>
      </c>
      <c r="D356" s="26">
        <v>0</v>
      </c>
      <c r="E356" s="26">
        <v>0</v>
      </c>
      <c r="F356" s="26">
        <v>0</v>
      </c>
      <c r="G356" s="26">
        <v>0</v>
      </c>
      <c r="H356" s="26">
        <v>0</v>
      </c>
      <c r="I356" s="26">
        <v>0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f t="shared" si="24"/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W356" s="26">
        <v>5</v>
      </c>
      <c r="X356" s="26">
        <v>12.5</v>
      </c>
      <c r="Y356" s="26">
        <v>2.5</v>
      </c>
      <c r="Z356" s="26">
        <v>2.5</v>
      </c>
      <c r="AA356" s="26">
        <v>5</v>
      </c>
      <c r="AB356" s="26">
        <f t="shared" si="25"/>
        <v>27.5</v>
      </c>
      <c r="AC356" s="26">
        <v>5</v>
      </c>
      <c r="AD356" s="26">
        <v>0</v>
      </c>
      <c r="AE356" s="26">
        <v>0</v>
      </c>
      <c r="AF356" s="26">
        <v>2.5</v>
      </c>
      <c r="AG356" s="26">
        <v>0</v>
      </c>
      <c r="AH356" s="26">
        <v>0</v>
      </c>
      <c r="AI356" s="26">
        <v>0</v>
      </c>
      <c r="AJ356" s="26">
        <v>0</v>
      </c>
      <c r="AK356" s="26">
        <v>0</v>
      </c>
      <c r="AL356" s="26">
        <v>0</v>
      </c>
      <c r="AM356" s="26">
        <v>0</v>
      </c>
      <c r="AN356" s="26">
        <v>0</v>
      </c>
      <c r="AO356" s="26">
        <f t="shared" si="26"/>
        <v>7.5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24">
        <f t="shared" si="27"/>
        <v>0</v>
      </c>
      <c r="AZ356" s="27">
        <v>44146</v>
      </c>
      <c r="BA356" s="25" t="s">
        <v>1074</v>
      </c>
      <c r="BB356" s="25" t="s">
        <v>1074</v>
      </c>
      <c r="BC356" s="25" t="s">
        <v>799</v>
      </c>
      <c r="BD356" s="32">
        <v>0</v>
      </c>
    </row>
    <row r="357" spans="1:56" x14ac:dyDescent="0.25">
      <c r="A357" s="25">
        <v>203023</v>
      </c>
      <c r="B357" s="25" t="s">
        <v>698</v>
      </c>
      <c r="C357" s="26">
        <v>0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f t="shared" si="24"/>
        <v>0</v>
      </c>
      <c r="P357" s="26">
        <v>0</v>
      </c>
      <c r="Q357" s="26">
        <v>0</v>
      </c>
      <c r="R357" s="26">
        <v>28.5</v>
      </c>
      <c r="S357" s="26">
        <v>14</v>
      </c>
      <c r="T357" s="26">
        <v>2.5</v>
      </c>
      <c r="U357" s="26">
        <v>0</v>
      </c>
      <c r="V357" s="26">
        <v>0</v>
      </c>
      <c r="W357" s="26">
        <v>1</v>
      </c>
      <c r="X357" s="26">
        <v>0</v>
      </c>
      <c r="Y357" s="26">
        <v>0</v>
      </c>
      <c r="Z357" s="26">
        <v>0</v>
      </c>
      <c r="AA357" s="26">
        <v>0</v>
      </c>
      <c r="AB357" s="26">
        <f t="shared" si="25"/>
        <v>46</v>
      </c>
      <c r="AC357" s="26">
        <v>0</v>
      </c>
      <c r="AD357" s="26">
        <v>5</v>
      </c>
      <c r="AE357" s="26">
        <v>0</v>
      </c>
      <c r="AF357" s="26">
        <v>0</v>
      </c>
      <c r="AG357" s="26">
        <v>0</v>
      </c>
      <c r="AH357" s="26">
        <v>0</v>
      </c>
      <c r="AI357" s="26">
        <v>0</v>
      </c>
      <c r="AJ357" s="26">
        <v>0</v>
      </c>
      <c r="AK357" s="26">
        <v>0</v>
      </c>
      <c r="AL357" s="26">
        <v>0</v>
      </c>
      <c r="AM357" s="26">
        <v>0</v>
      </c>
      <c r="AN357" s="26">
        <v>0</v>
      </c>
      <c r="AO357" s="26">
        <f t="shared" si="26"/>
        <v>5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24">
        <f t="shared" si="27"/>
        <v>0</v>
      </c>
      <c r="AZ357" s="27">
        <v>43985</v>
      </c>
      <c r="BA357" s="25" t="s">
        <v>1074</v>
      </c>
      <c r="BB357" s="25" t="s">
        <v>1074</v>
      </c>
      <c r="BC357" s="25" t="s">
        <v>799</v>
      </c>
      <c r="BD357" s="32">
        <v>0</v>
      </c>
    </row>
    <row r="358" spans="1:56" x14ac:dyDescent="0.25">
      <c r="A358" s="25">
        <v>203773</v>
      </c>
      <c r="B358" s="25" t="s">
        <v>731</v>
      </c>
      <c r="C358" s="26">
        <v>0</v>
      </c>
      <c r="D358" s="26">
        <v>0</v>
      </c>
      <c r="E358" s="26">
        <v>0</v>
      </c>
      <c r="F358" s="26">
        <v>0</v>
      </c>
      <c r="G358" s="26">
        <v>0</v>
      </c>
      <c r="H358" s="26">
        <v>0</v>
      </c>
      <c r="I358" s="26">
        <v>0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f t="shared" si="24"/>
        <v>0</v>
      </c>
      <c r="P358" s="26">
        <v>0</v>
      </c>
      <c r="Q358" s="26">
        <v>0</v>
      </c>
      <c r="R358" s="26">
        <v>0</v>
      </c>
      <c r="S358" s="26">
        <v>2.5</v>
      </c>
      <c r="T358" s="26">
        <v>5</v>
      </c>
      <c r="U358" s="26">
        <v>1</v>
      </c>
      <c r="V358" s="26">
        <v>4</v>
      </c>
      <c r="W358" s="26">
        <v>0</v>
      </c>
      <c r="X358" s="26">
        <v>0</v>
      </c>
      <c r="Y358" s="26">
        <v>0</v>
      </c>
      <c r="Z358" s="26">
        <v>0</v>
      </c>
      <c r="AA358" s="26">
        <v>2.5</v>
      </c>
      <c r="AB358" s="26">
        <f t="shared" si="25"/>
        <v>15</v>
      </c>
      <c r="AC358" s="26">
        <v>0</v>
      </c>
      <c r="AD358" s="26">
        <v>2.5</v>
      </c>
      <c r="AE358" s="26">
        <v>0</v>
      </c>
      <c r="AF358" s="26">
        <v>0</v>
      </c>
      <c r="AG358" s="26">
        <v>0</v>
      </c>
      <c r="AH358" s="26">
        <v>0</v>
      </c>
      <c r="AI358" s="26">
        <v>0</v>
      </c>
      <c r="AJ358" s="26">
        <v>0</v>
      </c>
      <c r="AK358" s="26">
        <v>0</v>
      </c>
      <c r="AL358" s="26">
        <v>0</v>
      </c>
      <c r="AM358" s="26">
        <v>0</v>
      </c>
      <c r="AN358" s="26">
        <v>0</v>
      </c>
      <c r="AO358" s="26">
        <f t="shared" si="26"/>
        <v>2.5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24">
        <f t="shared" si="27"/>
        <v>0</v>
      </c>
      <c r="AZ358" s="27">
        <v>44030</v>
      </c>
      <c r="BA358" s="25" t="s">
        <v>1074</v>
      </c>
      <c r="BB358" s="25" t="s">
        <v>1074</v>
      </c>
      <c r="BC358" s="25" t="s">
        <v>799</v>
      </c>
      <c r="BD358" s="32">
        <v>0</v>
      </c>
    </row>
    <row r="359" spans="1:56" x14ac:dyDescent="0.25">
      <c r="A359" s="25">
        <v>146015</v>
      </c>
      <c r="B359" s="25" t="s">
        <v>179</v>
      </c>
      <c r="C359" s="26">
        <v>19.25</v>
      </c>
      <c r="D359" s="26">
        <v>82.5</v>
      </c>
      <c r="E359" s="26">
        <v>70</v>
      </c>
      <c r="F359" s="26">
        <v>65</v>
      </c>
      <c r="G359" s="26">
        <v>54.25</v>
      </c>
      <c r="H359" s="26">
        <v>32.75</v>
      </c>
      <c r="I359" s="26">
        <v>32.5</v>
      </c>
      <c r="J359" s="26">
        <v>27.5</v>
      </c>
      <c r="K359" s="26">
        <v>61.55</v>
      </c>
      <c r="L359" s="26">
        <v>41.05</v>
      </c>
      <c r="M359" s="26">
        <v>20</v>
      </c>
      <c r="N359" s="26">
        <v>0</v>
      </c>
      <c r="O359" s="26">
        <f t="shared" si="24"/>
        <v>506.35</v>
      </c>
      <c r="P359" s="26">
        <v>0</v>
      </c>
      <c r="Q359" s="26">
        <v>0</v>
      </c>
      <c r="R359" s="26">
        <v>0</v>
      </c>
      <c r="S359" s="26">
        <v>10.1</v>
      </c>
      <c r="T359" s="26">
        <v>2</v>
      </c>
      <c r="U359" s="26">
        <v>0</v>
      </c>
      <c r="V359" s="26">
        <v>0</v>
      </c>
      <c r="W359" s="26">
        <v>0</v>
      </c>
      <c r="X359" s="26">
        <v>0</v>
      </c>
      <c r="Y359" s="26">
        <v>5</v>
      </c>
      <c r="Z359" s="26">
        <v>0</v>
      </c>
      <c r="AA359" s="26">
        <v>0</v>
      </c>
      <c r="AB359" s="26">
        <f t="shared" si="25"/>
        <v>17.100000000000001</v>
      </c>
      <c r="AC359" s="26">
        <v>0</v>
      </c>
      <c r="AD359" s="26">
        <v>1.75</v>
      </c>
      <c r="AE359" s="26">
        <v>0</v>
      </c>
      <c r="AF359" s="26">
        <v>0</v>
      </c>
      <c r="AG359" s="26">
        <v>0</v>
      </c>
      <c r="AH359" s="26">
        <v>0</v>
      </c>
      <c r="AI359" s="26">
        <v>0</v>
      </c>
      <c r="AJ359" s="26">
        <v>0</v>
      </c>
      <c r="AK359" s="26">
        <v>0</v>
      </c>
      <c r="AL359" s="26">
        <v>0</v>
      </c>
      <c r="AM359" s="26">
        <v>0</v>
      </c>
      <c r="AN359" s="26">
        <v>0</v>
      </c>
      <c r="AO359" s="26">
        <f t="shared" si="26"/>
        <v>1.75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24">
        <f t="shared" si="27"/>
        <v>0</v>
      </c>
      <c r="AZ359" s="27">
        <v>41991</v>
      </c>
      <c r="BA359" s="25" t="s">
        <v>1074</v>
      </c>
      <c r="BB359" s="25" t="s">
        <v>1074</v>
      </c>
      <c r="BC359" s="25" t="s">
        <v>799</v>
      </c>
      <c r="BD359" s="32">
        <v>0</v>
      </c>
    </row>
    <row r="360" spans="1:56" x14ac:dyDescent="0.25">
      <c r="A360" s="25">
        <v>172742</v>
      </c>
      <c r="B360" s="25" t="s">
        <v>334</v>
      </c>
      <c r="C360" s="26">
        <v>151.5</v>
      </c>
      <c r="D360" s="26">
        <v>151.5</v>
      </c>
      <c r="E360" s="26">
        <v>134.75</v>
      </c>
      <c r="F360" s="26">
        <v>77</v>
      </c>
      <c r="G360" s="26">
        <v>109.25</v>
      </c>
      <c r="H360" s="26">
        <v>101</v>
      </c>
      <c r="I360" s="26">
        <v>45</v>
      </c>
      <c r="J360" s="26">
        <v>100.25</v>
      </c>
      <c r="K360" s="26">
        <v>160.30000000000001</v>
      </c>
      <c r="L360" s="26">
        <v>100.45</v>
      </c>
      <c r="M360" s="26">
        <v>111.25</v>
      </c>
      <c r="N360" s="26">
        <v>49.5</v>
      </c>
      <c r="O360" s="26">
        <f t="shared" si="24"/>
        <v>1291.75</v>
      </c>
      <c r="P360" s="26">
        <v>0</v>
      </c>
      <c r="Q360" s="26">
        <v>40</v>
      </c>
      <c r="R360" s="26">
        <v>72.5</v>
      </c>
      <c r="S360" s="26">
        <v>113</v>
      </c>
      <c r="T360" s="26">
        <v>67.5</v>
      </c>
      <c r="U360" s="26">
        <v>59.75</v>
      </c>
      <c r="V360" s="26">
        <v>61.5</v>
      </c>
      <c r="W360" s="26">
        <v>50.5</v>
      </c>
      <c r="X360" s="26">
        <v>6</v>
      </c>
      <c r="Y360" s="26">
        <v>0</v>
      </c>
      <c r="Z360" s="26">
        <v>0</v>
      </c>
      <c r="AA360" s="26">
        <v>1</v>
      </c>
      <c r="AB360" s="26">
        <f t="shared" si="25"/>
        <v>471.75</v>
      </c>
      <c r="AC360" s="26">
        <v>0</v>
      </c>
      <c r="AD360" s="26">
        <v>0</v>
      </c>
      <c r="AE360" s="26">
        <v>0</v>
      </c>
      <c r="AF360" s="26">
        <v>0</v>
      </c>
      <c r="AG360" s="26">
        <v>0</v>
      </c>
      <c r="AH360" s="26">
        <v>0</v>
      </c>
      <c r="AI360" s="26">
        <v>0</v>
      </c>
      <c r="AJ360" s="26">
        <v>0</v>
      </c>
      <c r="AK360" s="26">
        <v>0</v>
      </c>
      <c r="AL360" s="26">
        <v>0</v>
      </c>
      <c r="AM360" s="26">
        <v>0</v>
      </c>
      <c r="AN360" s="26">
        <v>0</v>
      </c>
      <c r="AO360" s="26">
        <f t="shared" si="26"/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24">
        <f t="shared" si="27"/>
        <v>0</v>
      </c>
      <c r="AZ360" s="27">
        <v>42968</v>
      </c>
      <c r="BA360" s="25" t="s">
        <v>1074</v>
      </c>
      <c r="BB360" s="25" t="s">
        <v>1074</v>
      </c>
      <c r="BC360" s="25" t="s">
        <v>799</v>
      </c>
      <c r="BD360" s="32">
        <v>0</v>
      </c>
    </row>
    <row r="361" spans="1:56" x14ac:dyDescent="0.25">
      <c r="A361" s="25">
        <v>141172</v>
      </c>
      <c r="B361" s="25" t="s">
        <v>96</v>
      </c>
      <c r="C361" s="26">
        <v>43.5</v>
      </c>
      <c r="D361" s="26">
        <v>28</v>
      </c>
      <c r="E361" s="26">
        <v>12.5</v>
      </c>
      <c r="F361" s="26">
        <v>13.5</v>
      </c>
      <c r="G361" s="26">
        <v>10</v>
      </c>
      <c r="H361" s="26">
        <v>7.5</v>
      </c>
      <c r="I361" s="26">
        <v>51</v>
      </c>
      <c r="J361" s="26">
        <v>32.5</v>
      </c>
      <c r="K361" s="26">
        <v>25.25</v>
      </c>
      <c r="L361" s="26">
        <v>37.5</v>
      </c>
      <c r="M361" s="26">
        <v>18.5</v>
      </c>
      <c r="N361" s="26">
        <v>34</v>
      </c>
      <c r="O361" s="26">
        <f t="shared" si="24"/>
        <v>313.75</v>
      </c>
      <c r="P361" s="26">
        <v>0</v>
      </c>
      <c r="Q361" s="26">
        <v>10</v>
      </c>
      <c r="R361" s="26">
        <v>35</v>
      </c>
      <c r="S361" s="26">
        <v>51</v>
      </c>
      <c r="T361" s="26">
        <v>25</v>
      </c>
      <c r="U361" s="26">
        <v>25</v>
      </c>
      <c r="V361" s="26">
        <v>19</v>
      </c>
      <c r="W361" s="26">
        <v>5</v>
      </c>
      <c r="X361" s="26">
        <v>20.75</v>
      </c>
      <c r="Y361" s="26">
        <v>12.5</v>
      </c>
      <c r="Z361" s="26">
        <v>21</v>
      </c>
      <c r="AA361" s="26">
        <v>4.5</v>
      </c>
      <c r="AB361" s="26">
        <f t="shared" si="25"/>
        <v>228.75</v>
      </c>
      <c r="AC361" s="26">
        <v>0</v>
      </c>
      <c r="AD361" s="26">
        <v>0</v>
      </c>
      <c r="AE361" s="26">
        <v>0</v>
      </c>
      <c r="AF361" s="26">
        <v>0</v>
      </c>
      <c r="AG361" s="26">
        <v>0</v>
      </c>
      <c r="AH361" s="26">
        <v>0</v>
      </c>
      <c r="AI361" s="26">
        <v>0</v>
      </c>
      <c r="AJ361" s="26">
        <v>0</v>
      </c>
      <c r="AK361" s="26">
        <v>0</v>
      </c>
      <c r="AL361" s="26">
        <v>0</v>
      </c>
      <c r="AM361" s="26">
        <v>0</v>
      </c>
      <c r="AN361" s="26">
        <v>0</v>
      </c>
      <c r="AO361" s="26">
        <f t="shared" si="26"/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24">
        <f t="shared" si="27"/>
        <v>0</v>
      </c>
      <c r="AZ361" s="27">
        <v>41150</v>
      </c>
      <c r="BA361" s="25" t="s">
        <v>1074</v>
      </c>
      <c r="BB361" s="25" t="s">
        <v>1074</v>
      </c>
      <c r="BC361" s="25" t="s">
        <v>799</v>
      </c>
      <c r="BD361" s="32">
        <v>0</v>
      </c>
    </row>
    <row r="362" spans="1:56" x14ac:dyDescent="0.25">
      <c r="A362" s="25">
        <v>143790</v>
      </c>
      <c r="B362" s="25" t="s">
        <v>152</v>
      </c>
      <c r="C362" s="26">
        <v>27.5</v>
      </c>
      <c r="D362" s="26">
        <v>76</v>
      </c>
      <c r="E362" s="26">
        <v>70.55</v>
      </c>
      <c r="F362" s="26">
        <v>100.5</v>
      </c>
      <c r="G362" s="26">
        <v>101.55</v>
      </c>
      <c r="H362" s="26">
        <v>53.25</v>
      </c>
      <c r="I362" s="26">
        <v>90.3</v>
      </c>
      <c r="J362" s="26">
        <v>12.5</v>
      </c>
      <c r="K362" s="26">
        <v>125</v>
      </c>
      <c r="L362" s="26">
        <v>87.75</v>
      </c>
      <c r="M362" s="26">
        <v>51.5</v>
      </c>
      <c r="N362" s="26">
        <v>38.75</v>
      </c>
      <c r="O362" s="26">
        <f t="shared" si="24"/>
        <v>835.15</v>
      </c>
      <c r="P362" s="26">
        <v>0</v>
      </c>
      <c r="Q362" s="26">
        <v>57.75</v>
      </c>
      <c r="R362" s="26">
        <v>54</v>
      </c>
      <c r="S362" s="26">
        <v>52.5</v>
      </c>
      <c r="T362" s="26">
        <v>0.75</v>
      </c>
      <c r="U362" s="26">
        <v>21.25</v>
      </c>
      <c r="V362" s="26">
        <v>2.5</v>
      </c>
      <c r="W362" s="26">
        <v>2.5</v>
      </c>
      <c r="X362" s="26">
        <v>3.5</v>
      </c>
      <c r="Y362" s="26">
        <v>0</v>
      </c>
      <c r="Z362" s="26">
        <v>0</v>
      </c>
      <c r="AA362" s="26">
        <v>0</v>
      </c>
      <c r="AB362" s="26">
        <f t="shared" si="25"/>
        <v>194.75</v>
      </c>
      <c r="AC362" s="26">
        <v>0</v>
      </c>
      <c r="AD362" s="26">
        <v>0</v>
      </c>
      <c r="AE362" s="26">
        <v>0</v>
      </c>
      <c r="AF362" s="26">
        <v>0</v>
      </c>
      <c r="AG362" s="26">
        <v>0</v>
      </c>
      <c r="AH362" s="26">
        <v>0</v>
      </c>
      <c r="AI362" s="26">
        <v>0</v>
      </c>
      <c r="AJ362" s="26">
        <v>0</v>
      </c>
      <c r="AK362" s="26">
        <v>0</v>
      </c>
      <c r="AL362" s="26">
        <v>0</v>
      </c>
      <c r="AM362" s="26">
        <v>0</v>
      </c>
      <c r="AN362" s="26">
        <v>0</v>
      </c>
      <c r="AO362" s="26">
        <f t="shared" si="26"/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24">
        <f t="shared" si="27"/>
        <v>0</v>
      </c>
      <c r="AZ362" s="27">
        <v>41768</v>
      </c>
      <c r="BA362" s="25" t="s">
        <v>1074</v>
      </c>
      <c r="BB362" s="25" t="s">
        <v>1074</v>
      </c>
      <c r="BC362" s="25" t="s">
        <v>799</v>
      </c>
      <c r="BD362" s="32">
        <v>0</v>
      </c>
    </row>
    <row r="363" spans="1:56" x14ac:dyDescent="0.25">
      <c r="A363" s="25">
        <v>178513</v>
      </c>
      <c r="B363" s="25" t="s">
        <v>552</v>
      </c>
      <c r="C363" s="26">
        <v>0</v>
      </c>
      <c r="D363" s="26">
        <v>0</v>
      </c>
      <c r="E363" s="26">
        <v>33</v>
      </c>
      <c r="F363" s="26">
        <v>89.25</v>
      </c>
      <c r="G363" s="26">
        <v>74.5</v>
      </c>
      <c r="H363" s="26">
        <v>85</v>
      </c>
      <c r="I363" s="26">
        <v>75</v>
      </c>
      <c r="J363" s="26">
        <v>75</v>
      </c>
      <c r="K363" s="26">
        <v>58</v>
      </c>
      <c r="L363" s="26">
        <v>90.5</v>
      </c>
      <c r="M363" s="26">
        <v>82.4</v>
      </c>
      <c r="N363" s="26">
        <v>35.5</v>
      </c>
      <c r="O363" s="26">
        <f t="shared" si="24"/>
        <v>698.15</v>
      </c>
      <c r="P363" s="26">
        <v>0</v>
      </c>
      <c r="Q363" s="26">
        <v>22.5</v>
      </c>
      <c r="R363" s="26">
        <v>38.5</v>
      </c>
      <c r="S363" s="26">
        <v>50.5</v>
      </c>
      <c r="T363" s="26">
        <v>20</v>
      </c>
      <c r="U363" s="26">
        <v>26.5</v>
      </c>
      <c r="V363" s="26">
        <v>12.5</v>
      </c>
      <c r="W363" s="26">
        <v>2.5</v>
      </c>
      <c r="X363" s="26">
        <v>6</v>
      </c>
      <c r="Y363" s="26">
        <v>2.5</v>
      </c>
      <c r="Z363" s="26">
        <v>0</v>
      </c>
      <c r="AA363" s="26">
        <v>0</v>
      </c>
      <c r="AB363" s="26">
        <f t="shared" si="25"/>
        <v>181.5</v>
      </c>
      <c r="AC363" s="26">
        <v>0</v>
      </c>
      <c r="AD363" s="26">
        <v>0</v>
      </c>
      <c r="AE363" s="26">
        <v>0</v>
      </c>
      <c r="AF363" s="26">
        <v>0</v>
      </c>
      <c r="AG363" s="26">
        <v>0</v>
      </c>
      <c r="AH363" s="26">
        <v>0</v>
      </c>
      <c r="AI363" s="26">
        <v>0</v>
      </c>
      <c r="AJ363" s="26">
        <v>0</v>
      </c>
      <c r="AK363" s="26">
        <v>0</v>
      </c>
      <c r="AL363" s="26">
        <v>0</v>
      </c>
      <c r="AM363" s="26">
        <v>0</v>
      </c>
      <c r="AN363" s="26">
        <v>0</v>
      </c>
      <c r="AO363" s="26">
        <f t="shared" si="26"/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24">
        <f t="shared" si="27"/>
        <v>0</v>
      </c>
      <c r="AZ363" s="27">
        <v>43620</v>
      </c>
      <c r="BA363" s="25" t="s">
        <v>1074</v>
      </c>
      <c r="BB363" s="25" t="s">
        <v>1074</v>
      </c>
      <c r="BC363" s="25" t="s">
        <v>799</v>
      </c>
      <c r="BD363" s="32">
        <v>0</v>
      </c>
    </row>
    <row r="364" spans="1:56" x14ac:dyDescent="0.25">
      <c r="A364" s="25">
        <v>179437</v>
      </c>
      <c r="B364" s="25" t="s">
        <v>583</v>
      </c>
      <c r="C364" s="26">
        <v>0</v>
      </c>
      <c r="D364" s="26">
        <v>0</v>
      </c>
      <c r="E364" s="26">
        <v>0</v>
      </c>
      <c r="F364" s="26">
        <v>0</v>
      </c>
      <c r="G364" s="26">
        <v>0</v>
      </c>
      <c r="H364" s="26">
        <v>17.600000000000001</v>
      </c>
      <c r="I364" s="26">
        <v>21.5</v>
      </c>
      <c r="J364" s="26">
        <v>25</v>
      </c>
      <c r="K364" s="26">
        <v>36.25</v>
      </c>
      <c r="L364" s="26">
        <v>28.25</v>
      </c>
      <c r="M364" s="26">
        <v>102.75</v>
      </c>
      <c r="N364" s="26">
        <v>38.75</v>
      </c>
      <c r="O364" s="26">
        <f t="shared" si="24"/>
        <v>270.10000000000002</v>
      </c>
      <c r="P364" s="26">
        <v>0</v>
      </c>
      <c r="Q364" s="26">
        <v>10</v>
      </c>
      <c r="R364" s="26">
        <v>50</v>
      </c>
      <c r="S364" s="26">
        <v>50</v>
      </c>
      <c r="T364" s="26">
        <v>29</v>
      </c>
      <c r="U364" s="26">
        <v>0</v>
      </c>
      <c r="V364" s="26">
        <v>0</v>
      </c>
      <c r="W364" s="26">
        <v>0</v>
      </c>
      <c r="X364" s="26">
        <v>0</v>
      </c>
      <c r="Y364" s="26">
        <v>0</v>
      </c>
      <c r="Z364" s="26">
        <v>0</v>
      </c>
      <c r="AA364" s="26">
        <v>0</v>
      </c>
      <c r="AB364" s="26">
        <f t="shared" si="25"/>
        <v>139</v>
      </c>
      <c r="AC364" s="26">
        <v>0</v>
      </c>
      <c r="AD364" s="26">
        <v>0</v>
      </c>
      <c r="AE364" s="26">
        <v>0</v>
      </c>
      <c r="AF364" s="26">
        <v>0</v>
      </c>
      <c r="AG364" s="26">
        <v>0</v>
      </c>
      <c r="AH364" s="26">
        <v>0</v>
      </c>
      <c r="AI364" s="26">
        <v>0</v>
      </c>
      <c r="AJ364" s="26">
        <v>0</v>
      </c>
      <c r="AK364" s="26">
        <v>0</v>
      </c>
      <c r="AL364" s="26">
        <v>0</v>
      </c>
      <c r="AM364" s="26">
        <v>0</v>
      </c>
      <c r="AN364" s="26">
        <v>0</v>
      </c>
      <c r="AO364" s="26">
        <f t="shared" si="26"/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24">
        <f t="shared" si="27"/>
        <v>0</v>
      </c>
      <c r="AZ364" s="27">
        <v>43721</v>
      </c>
      <c r="BA364" s="25" t="s">
        <v>1074</v>
      </c>
      <c r="BB364" s="25" t="s">
        <v>1074</v>
      </c>
      <c r="BC364" s="25" t="s">
        <v>799</v>
      </c>
      <c r="BD364" s="32">
        <v>0</v>
      </c>
    </row>
    <row r="365" spans="1:56" x14ac:dyDescent="0.25">
      <c r="A365" s="25">
        <v>201079</v>
      </c>
      <c r="B365" s="25" t="s">
        <v>624</v>
      </c>
      <c r="C365" s="26">
        <v>0</v>
      </c>
      <c r="D365" s="26">
        <v>0</v>
      </c>
      <c r="E365" s="26">
        <v>0</v>
      </c>
      <c r="F365" s="26">
        <v>0</v>
      </c>
      <c r="G365" s="26">
        <v>0</v>
      </c>
      <c r="H365" s="26">
        <v>0</v>
      </c>
      <c r="I365" s="26">
        <v>0</v>
      </c>
      <c r="J365" s="26">
        <v>61</v>
      </c>
      <c r="K365" s="26">
        <v>62.5</v>
      </c>
      <c r="L365" s="26">
        <v>53.5</v>
      </c>
      <c r="M365" s="26">
        <v>24</v>
      </c>
      <c r="N365" s="26">
        <v>21</v>
      </c>
      <c r="O365" s="26">
        <f t="shared" si="24"/>
        <v>222</v>
      </c>
      <c r="P365" s="26">
        <v>0</v>
      </c>
      <c r="Q365" s="26">
        <v>10.25</v>
      </c>
      <c r="R365" s="26">
        <v>25</v>
      </c>
      <c r="S365" s="26">
        <v>27.5</v>
      </c>
      <c r="T365" s="26">
        <v>23.75</v>
      </c>
      <c r="U365" s="26">
        <v>26.5</v>
      </c>
      <c r="V365" s="26">
        <v>10</v>
      </c>
      <c r="W365" s="26">
        <v>1</v>
      </c>
      <c r="X365" s="26">
        <v>0</v>
      </c>
      <c r="Y365" s="26">
        <v>0</v>
      </c>
      <c r="Z365" s="26">
        <v>0</v>
      </c>
      <c r="AA365" s="26">
        <v>0</v>
      </c>
      <c r="AB365" s="26">
        <f t="shared" si="25"/>
        <v>124</v>
      </c>
      <c r="AC365" s="26">
        <v>0</v>
      </c>
      <c r="AD365" s="26">
        <v>0</v>
      </c>
      <c r="AE365" s="26">
        <v>0</v>
      </c>
      <c r="AF365" s="26">
        <v>0</v>
      </c>
      <c r="AG365" s="26">
        <v>0</v>
      </c>
      <c r="AH365" s="26">
        <v>0</v>
      </c>
      <c r="AI365" s="26">
        <v>0</v>
      </c>
      <c r="AJ365" s="26">
        <v>0</v>
      </c>
      <c r="AK365" s="26">
        <v>0</v>
      </c>
      <c r="AL365" s="26">
        <v>0</v>
      </c>
      <c r="AM365" s="26">
        <v>0</v>
      </c>
      <c r="AN365" s="26">
        <v>0</v>
      </c>
      <c r="AO365" s="26">
        <f t="shared" si="26"/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24">
        <f t="shared" si="27"/>
        <v>0</v>
      </c>
      <c r="AZ365" s="27">
        <v>43783</v>
      </c>
      <c r="BA365" s="25" t="s">
        <v>1074</v>
      </c>
      <c r="BB365" s="25" t="s">
        <v>1074</v>
      </c>
      <c r="BC365" s="25" t="s">
        <v>799</v>
      </c>
      <c r="BD365" s="32">
        <v>0</v>
      </c>
    </row>
    <row r="366" spans="1:56" x14ac:dyDescent="0.25">
      <c r="A366" s="25">
        <v>202228</v>
      </c>
      <c r="B366" s="25" t="s">
        <v>652</v>
      </c>
      <c r="C366" s="26">
        <v>0</v>
      </c>
      <c r="D366" s="26">
        <v>0</v>
      </c>
      <c r="E366" s="26">
        <v>0</v>
      </c>
      <c r="F366" s="26">
        <v>0</v>
      </c>
      <c r="G366" s="26">
        <v>0</v>
      </c>
      <c r="H366" s="26">
        <v>0</v>
      </c>
      <c r="I366" s="26">
        <v>0</v>
      </c>
      <c r="J366" s="26">
        <v>0</v>
      </c>
      <c r="K366" s="26">
        <v>0</v>
      </c>
      <c r="L366" s="26">
        <v>0</v>
      </c>
      <c r="M366" s="26">
        <v>12.5</v>
      </c>
      <c r="N366" s="26">
        <v>15</v>
      </c>
      <c r="O366" s="26">
        <f t="shared" si="24"/>
        <v>27.5</v>
      </c>
      <c r="P366" s="26">
        <v>0</v>
      </c>
      <c r="Q366" s="26">
        <v>0</v>
      </c>
      <c r="R366" s="26">
        <v>20.5</v>
      </c>
      <c r="S366" s="26">
        <v>21</v>
      </c>
      <c r="T366" s="26">
        <v>27</v>
      </c>
      <c r="U366" s="26">
        <v>15</v>
      </c>
      <c r="V366" s="26">
        <v>10</v>
      </c>
      <c r="W366" s="26">
        <v>0</v>
      </c>
      <c r="X366" s="26">
        <v>0</v>
      </c>
      <c r="Y366" s="26">
        <v>0</v>
      </c>
      <c r="Z366" s="26">
        <v>0</v>
      </c>
      <c r="AA366" s="26">
        <v>0</v>
      </c>
      <c r="AB366" s="26">
        <f t="shared" si="25"/>
        <v>93.5</v>
      </c>
      <c r="AC366" s="26">
        <v>0</v>
      </c>
      <c r="AD366" s="26">
        <v>0</v>
      </c>
      <c r="AE366" s="26">
        <v>0</v>
      </c>
      <c r="AF366" s="26">
        <v>0</v>
      </c>
      <c r="AG366" s="26">
        <v>0</v>
      </c>
      <c r="AH366" s="26">
        <v>0</v>
      </c>
      <c r="AI366" s="26">
        <v>0</v>
      </c>
      <c r="AJ366" s="26">
        <v>0</v>
      </c>
      <c r="AK366" s="26">
        <v>0</v>
      </c>
      <c r="AL366" s="26">
        <v>0</v>
      </c>
      <c r="AM366" s="26">
        <v>0</v>
      </c>
      <c r="AN366" s="26">
        <v>0</v>
      </c>
      <c r="AO366" s="26">
        <f t="shared" si="26"/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24">
        <f t="shared" si="27"/>
        <v>0</v>
      </c>
      <c r="AZ366" s="27">
        <v>43854</v>
      </c>
      <c r="BA366" s="25" t="s">
        <v>1074</v>
      </c>
      <c r="BB366" s="25" t="s">
        <v>1074</v>
      </c>
      <c r="BC366" s="25" t="s">
        <v>799</v>
      </c>
      <c r="BD366" s="32">
        <v>0</v>
      </c>
    </row>
    <row r="367" spans="1:56" x14ac:dyDescent="0.25">
      <c r="A367" s="25">
        <v>202477</v>
      </c>
      <c r="B367" s="25" t="s">
        <v>670</v>
      </c>
      <c r="C367" s="26">
        <v>0</v>
      </c>
      <c r="D367" s="26">
        <v>0</v>
      </c>
      <c r="E367" s="26">
        <v>0</v>
      </c>
      <c r="F367" s="26">
        <v>0</v>
      </c>
      <c r="G367" s="26">
        <v>0</v>
      </c>
      <c r="H367" s="26">
        <v>0</v>
      </c>
      <c r="I367" s="26">
        <v>0</v>
      </c>
      <c r="J367" s="26">
        <v>0</v>
      </c>
      <c r="K367" s="26">
        <v>0</v>
      </c>
      <c r="L367" s="26">
        <v>0</v>
      </c>
      <c r="M367" s="26">
        <v>15</v>
      </c>
      <c r="N367" s="26">
        <v>26.25</v>
      </c>
      <c r="O367" s="26">
        <f t="shared" si="24"/>
        <v>41.25</v>
      </c>
      <c r="P367" s="26">
        <v>0</v>
      </c>
      <c r="Q367" s="26">
        <v>21.5</v>
      </c>
      <c r="R367" s="26">
        <v>41</v>
      </c>
      <c r="S367" s="26">
        <v>9</v>
      </c>
      <c r="T367" s="26">
        <v>0</v>
      </c>
      <c r="U367" s="26">
        <v>11.5</v>
      </c>
      <c r="V367" s="26">
        <v>0</v>
      </c>
      <c r="W367" s="26">
        <v>0</v>
      </c>
      <c r="X367" s="26">
        <v>0</v>
      </c>
      <c r="Y367" s="26">
        <v>0</v>
      </c>
      <c r="Z367" s="26">
        <v>0</v>
      </c>
      <c r="AA367" s="26">
        <v>0</v>
      </c>
      <c r="AB367" s="26">
        <f t="shared" si="25"/>
        <v>83</v>
      </c>
      <c r="AC367" s="26">
        <v>0</v>
      </c>
      <c r="AD367" s="26">
        <v>0</v>
      </c>
      <c r="AE367" s="26">
        <v>0</v>
      </c>
      <c r="AF367" s="26">
        <v>0</v>
      </c>
      <c r="AG367" s="26">
        <v>0</v>
      </c>
      <c r="AH367" s="26">
        <v>0</v>
      </c>
      <c r="AI367" s="26">
        <v>0</v>
      </c>
      <c r="AJ367" s="26">
        <v>0</v>
      </c>
      <c r="AK367" s="26">
        <v>0</v>
      </c>
      <c r="AL367" s="26">
        <v>0</v>
      </c>
      <c r="AM367" s="26">
        <v>0</v>
      </c>
      <c r="AN367" s="26">
        <v>0</v>
      </c>
      <c r="AO367" s="26">
        <f t="shared" si="26"/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24">
        <f t="shared" si="27"/>
        <v>0</v>
      </c>
      <c r="AZ367" s="27">
        <v>43874</v>
      </c>
      <c r="BA367" s="25" t="s">
        <v>1074</v>
      </c>
      <c r="BB367" s="25" t="s">
        <v>1074</v>
      </c>
      <c r="BC367" s="25" t="s">
        <v>799</v>
      </c>
      <c r="BD367" s="32">
        <v>0</v>
      </c>
    </row>
    <row r="368" spans="1:56" x14ac:dyDescent="0.25">
      <c r="A368" s="25">
        <v>201658</v>
      </c>
      <c r="B368" s="25" t="s">
        <v>638</v>
      </c>
      <c r="C368" s="26">
        <v>0</v>
      </c>
      <c r="D368" s="26">
        <v>0</v>
      </c>
      <c r="E368" s="26">
        <v>0</v>
      </c>
      <c r="F368" s="26">
        <v>0</v>
      </c>
      <c r="G368" s="26">
        <v>0</v>
      </c>
      <c r="H368" s="26">
        <v>0</v>
      </c>
      <c r="I368" s="26">
        <v>0</v>
      </c>
      <c r="J368" s="26">
        <v>0</v>
      </c>
      <c r="K368" s="26">
        <v>61</v>
      </c>
      <c r="L368" s="26">
        <v>10</v>
      </c>
      <c r="M368" s="26">
        <v>58.25</v>
      </c>
      <c r="N368" s="26">
        <v>34.75</v>
      </c>
      <c r="O368" s="26">
        <f t="shared" si="24"/>
        <v>164</v>
      </c>
      <c r="P368" s="26">
        <v>0</v>
      </c>
      <c r="Q368" s="26">
        <v>15.5</v>
      </c>
      <c r="R368" s="26">
        <v>26.5</v>
      </c>
      <c r="S368" s="26">
        <v>21.5</v>
      </c>
      <c r="T368" s="26">
        <v>8.5</v>
      </c>
      <c r="U368" s="26">
        <v>0</v>
      </c>
      <c r="V368" s="26">
        <v>0</v>
      </c>
      <c r="W368" s="26">
        <v>0</v>
      </c>
      <c r="X368" s="26">
        <v>0</v>
      </c>
      <c r="Y368" s="26">
        <v>0</v>
      </c>
      <c r="Z368" s="26">
        <v>0</v>
      </c>
      <c r="AA368" s="26">
        <v>0</v>
      </c>
      <c r="AB368" s="26">
        <f t="shared" si="25"/>
        <v>72</v>
      </c>
      <c r="AC368" s="26">
        <v>0</v>
      </c>
      <c r="AD368" s="26">
        <v>0</v>
      </c>
      <c r="AE368" s="26">
        <v>0</v>
      </c>
      <c r="AF368" s="26">
        <v>0</v>
      </c>
      <c r="AG368" s="26">
        <v>0</v>
      </c>
      <c r="AH368" s="26">
        <v>0</v>
      </c>
      <c r="AI368" s="26">
        <v>0</v>
      </c>
      <c r="AJ368" s="26">
        <v>0</v>
      </c>
      <c r="AK368" s="26">
        <v>0</v>
      </c>
      <c r="AL368" s="26">
        <v>0</v>
      </c>
      <c r="AM368" s="26">
        <v>0</v>
      </c>
      <c r="AN368" s="26">
        <v>0</v>
      </c>
      <c r="AO368" s="26">
        <f t="shared" si="26"/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24">
        <f t="shared" si="27"/>
        <v>0</v>
      </c>
      <c r="AZ368" s="27">
        <v>43812</v>
      </c>
      <c r="BA368" s="25" t="s">
        <v>1074</v>
      </c>
      <c r="BB368" s="25" t="s">
        <v>1074</v>
      </c>
      <c r="BC368" s="25" t="s">
        <v>799</v>
      </c>
      <c r="BD368" s="32">
        <v>0</v>
      </c>
    </row>
    <row r="369" spans="1:56" x14ac:dyDescent="0.25">
      <c r="A369" s="25">
        <v>175821</v>
      </c>
      <c r="B369" s="25" t="s">
        <v>426</v>
      </c>
      <c r="C369" s="26">
        <v>16.25</v>
      </c>
      <c r="D369" s="26">
        <v>28</v>
      </c>
      <c r="E369" s="26">
        <v>22.5</v>
      </c>
      <c r="F369" s="26">
        <v>22.5</v>
      </c>
      <c r="G369" s="26">
        <v>25</v>
      </c>
      <c r="H369" s="26">
        <v>28.5</v>
      </c>
      <c r="I369" s="26">
        <v>12.5</v>
      </c>
      <c r="J369" s="26">
        <v>12.5</v>
      </c>
      <c r="K369" s="26">
        <v>7.5</v>
      </c>
      <c r="L369" s="26">
        <v>30</v>
      </c>
      <c r="M369" s="26">
        <v>0</v>
      </c>
      <c r="N369" s="26">
        <v>0</v>
      </c>
      <c r="O369" s="26">
        <f t="shared" si="24"/>
        <v>205.25</v>
      </c>
      <c r="P369" s="26">
        <v>10</v>
      </c>
      <c r="Q369" s="26">
        <v>0</v>
      </c>
      <c r="R369" s="26">
        <v>10</v>
      </c>
      <c r="S369" s="26">
        <v>21</v>
      </c>
      <c r="T369" s="26">
        <v>10</v>
      </c>
      <c r="U369" s="26">
        <v>0</v>
      </c>
      <c r="V369" s="26">
        <v>0</v>
      </c>
      <c r="W369" s="26">
        <v>0</v>
      </c>
      <c r="X369" s="26">
        <v>12</v>
      </c>
      <c r="Y369" s="26">
        <v>5.5</v>
      </c>
      <c r="Z369" s="26">
        <v>0</v>
      </c>
      <c r="AA369" s="26">
        <v>0</v>
      </c>
      <c r="AB369" s="26">
        <f t="shared" si="25"/>
        <v>68.5</v>
      </c>
      <c r="AC369" s="26">
        <v>0</v>
      </c>
      <c r="AD369" s="26">
        <v>0</v>
      </c>
      <c r="AE369" s="26">
        <v>0</v>
      </c>
      <c r="AF369" s="26">
        <v>0</v>
      </c>
      <c r="AG369" s="26">
        <v>0</v>
      </c>
      <c r="AH369" s="26">
        <v>0</v>
      </c>
      <c r="AI369" s="26">
        <v>0</v>
      </c>
      <c r="AJ369" s="26">
        <v>0</v>
      </c>
      <c r="AK369" s="26">
        <v>0</v>
      </c>
      <c r="AL369" s="26">
        <v>0</v>
      </c>
      <c r="AM369" s="26">
        <v>0</v>
      </c>
      <c r="AN369" s="26">
        <v>0</v>
      </c>
      <c r="AO369" s="26">
        <f t="shared" si="26"/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24">
        <f t="shared" si="27"/>
        <v>0</v>
      </c>
      <c r="AZ369" s="27">
        <v>43404</v>
      </c>
      <c r="BA369" s="25" t="s">
        <v>1074</v>
      </c>
      <c r="BB369" s="25" t="s">
        <v>1074</v>
      </c>
      <c r="BC369" s="25" t="s">
        <v>799</v>
      </c>
      <c r="BD369" s="32">
        <v>0</v>
      </c>
    </row>
    <row r="370" spans="1:56" x14ac:dyDescent="0.25">
      <c r="A370" s="25">
        <v>172182</v>
      </c>
      <c r="B370" s="25" t="s">
        <v>311</v>
      </c>
      <c r="C370" s="26">
        <v>12.5</v>
      </c>
      <c r="D370" s="26">
        <v>22.5</v>
      </c>
      <c r="E370" s="26">
        <v>32.5</v>
      </c>
      <c r="F370" s="26">
        <v>21.25</v>
      </c>
      <c r="G370" s="26">
        <v>30</v>
      </c>
      <c r="H370" s="26">
        <v>14.85</v>
      </c>
      <c r="I370" s="26">
        <v>7.5</v>
      </c>
      <c r="J370" s="26">
        <v>25</v>
      </c>
      <c r="K370" s="26">
        <v>27.5</v>
      </c>
      <c r="L370" s="26">
        <v>0</v>
      </c>
      <c r="M370" s="26">
        <v>7.5</v>
      </c>
      <c r="N370" s="26">
        <v>7.5</v>
      </c>
      <c r="O370" s="26">
        <f t="shared" si="24"/>
        <v>208.6</v>
      </c>
      <c r="P370" s="26">
        <v>0</v>
      </c>
      <c r="Q370" s="26">
        <v>22.5</v>
      </c>
      <c r="R370" s="26">
        <v>12.5</v>
      </c>
      <c r="S370" s="26">
        <v>2.5</v>
      </c>
      <c r="T370" s="26">
        <v>7.5</v>
      </c>
      <c r="U370" s="26">
        <v>10</v>
      </c>
      <c r="V370" s="26">
        <v>0</v>
      </c>
      <c r="W370" s="26">
        <v>0</v>
      </c>
      <c r="X370" s="26">
        <v>10</v>
      </c>
      <c r="Y370" s="26">
        <v>2.5</v>
      </c>
      <c r="Z370" s="26">
        <v>0</v>
      </c>
      <c r="AA370" s="26">
        <v>0</v>
      </c>
      <c r="AB370" s="26">
        <f t="shared" si="25"/>
        <v>67.5</v>
      </c>
      <c r="AC370" s="26">
        <v>0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6">
        <v>0</v>
      </c>
      <c r="AJ370" s="26">
        <v>0</v>
      </c>
      <c r="AK370" s="26">
        <v>0</v>
      </c>
      <c r="AL370" s="26">
        <v>0</v>
      </c>
      <c r="AM370" s="26">
        <v>0</v>
      </c>
      <c r="AN370" s="26">
        <v>0</v>
      </c>
      <c r="AO370" s="26">
        <f t="shared" si="26"/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24">
        <f t="shared" si="27"/>
        <v>0</v>
      </c>
      <c r="AZ370" s="27">
        <v>42892</v>
      </c>
      <c r="BA370" s="25" t="s">
        <v>1074</v>
      </c>
      <c r="BB370" s="25" t="s">
        <v>1074</v>
      </c>
      <c r="BC370" s="25" t="s">
        <v>799</v>
      </c>
      <c r="BD370" s="32">
        <v>0</v>
      </c>
    </row>
    <row r="371" spans="1:56" x14ac:dyDescent="0.25">
      <c r="A371" s="25">
        <v>146876</v>
      </c>
      <c r="B371" s="25" t="s">
        <v>187</v>
      </c>
      <c r="C371" s="26">
        <v>15</v>
      </c>
      <c r="D371" s="26">
        <v>20</v>
      </c>
      <c r="E371" s="26">
        <v>36.25</v>
      </c>
      <c r="F371" s="26">
        <v>30.75</v>
      </c>
      <c r="G371" s="26">
        <v>30.75</v>
      </c>
      <c r="H371" s="26">
        <v>48</v>
      </c>
      <c r="I371" s="26">
        <v>27.5</v>
      </c>
      <c r="J371" s="26">
        <v>45.25</v>
      </c>
      <c r="K371" s="26">
        <v>53.25</v>
      </c>
      <c r="L371" s="26">
        <v>22</v>
      </c>
      <c r="M371" s="26">
        <v>22.5</v>
      </c>
      <c r="N371" s="26">
        <v>32.75</v>
      </c>
      <c r="O371" s="26">
        <f t="shared" si="24"/>
        <v>384</v>
      </c>
      <c r="P371" s="26">
        <v>0</v>
      </c>
      <c r="Q371" s="26">
        <v>2.5</v>
      </c>
      <c r="R371" s="26">
        <v>10</v>
      </c>
      <c r="S371" s="26">
        <v>33</v>
      </c>
      <c r="T371" s="26">
        <v>5</v>
      </c>
      <c r="U371" s="26">
        <v>2.5</v>
      </c>
      <c r="V371" s="26">
        <v>2.5</v>
      </c>
      <c r="W371" s="26">
        <v>2.5</v>
      </c>
      <c r="X371" s="26">
        <v>1</v>
      </c>
      <c r="Y371" s="26">
        <v>0</v>
      </c>
      <c r="Z371" s="26">
        <v>0</v>
      </c>
      <c r="AA371" s="26">
        <v>0</v>
      </c>
      <c r="AB371" s="26">
        <f t="shared" si="25"/>
        <v>59</v>
      </c>
      <c r="AC371" s="26">
        <v>0</v>
      </c>
      <c r="AD371" s="26">
        <v>0</v>
      </c>
      <c r="AE371" s="26">
        <v>0</v>
      </c>
      <c r="AF371" s="26">
        <v>0</v>
      </c>
      <c r="AG371" s="26">
        <v>0</v>
      </c>
      <c r="AH371" s="26">
        <v>0</v>
      </c>
      <c r="AI371" s="26">
        <v>0</v>
      </c>
      <c r="AJ371" s="26">
        <v>0</v>
      </c>
      <c r="AK371" s="26">
        <v>0</v>
      </c>
      <c r="AL371" s="26">
        <v>0</v>
      </c>
      <c r="AM371" s="26">
        <v>0</v>
      </c>
      <c r="AN371" s="26">
        <v>0</v>
      </c>
      <c r="AO371" s="26">
        <f t="shared" si="26"/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24">
        <f t="shared" si="27"/>
        <v>0</v>
      </c>
      <c r="AZ371" s="27">
        <v>42109</v>
      </c>
      <c r="BA371" s="25" t="s">
        <v>1074</v>
      </c>
      <c r="BB371" s="25" t="s">
        <v>1074</v>
      </c>
      <c r="BC371" s="25" t="s">
        <v>799</v>
      </c>
      <c r="BD371" s="32">
        <v>0</v>
      </c>
    </row>
    <row r="372" spans="1:56" x14ac:dyDescent="0.25">
      <c r="A372" s="25">
        <v>205244</v>
      </c>
      <c r="B372" s="25" t="s">
        <v>812</v>
      </c>
      <c r="C372" s="26">
        <v>0</v>
      </c>
      <c r="D372" s="26">
        <v>0</v>
      </c>
      <c r="E372" s="26">
        <v>0</v>
      </c>
      <c r="F372" s="26">
        <v>0</v>
      </c>
      <c r="G372" s="26">
        <v>0</v>
      </c>
      <c r="H372" s="26">
        <v>0</v>
      </c>
      <c r="I372" s="26">
        <v>0</v>
      </c>
      <c r="J372" s="26">
        <v>0</v>
      </c>
      <c r="K372" s="26">
        <v>0</v>
      </c>
      <c r="L372" s="26">
        <v>0</v>
      </c>
      <c r="M372" s="26">
        <v>0</v>
      </c>
      <c r="N372" s="26">
        <v>0</v>
      </c>
      <c r="O372" s="26">
        <f t="shared" si="24"/>
        <v>0</v>
      </c>
      <c r="P372" s="26">
        <v>0</v>
      </c>
      <c r="Q372" s="26">
        <v>0</v>
      </c>
      <c r="R372" s="26">
        <v>0</v>
      </c>
      <c r="S372" s="26">
        <v>0</v>
      </c>
      <c r="T372" s="26">
        <v>0</v>
      </c>
      <c r="U372" s="26">
        <v>0</v>
      </c>
      <c r="V372" s="26">
        <v>0</v>
      </c>
      <c r="W372" s="26">
        <v>15.5</v>
      </c>
      <c r="X372" s="26">
        <v>12.5</v>
      </c>
      <c r="Y372" s="26">
        <v>17.5</v>
      </c>
      <c r="Z372" s="26">
        <v>2.5</v>
      </c>
      <c r="AA372" s="26">
        <v>1</v>
      </c>
      <c r="AB372" s="26">
        <f t="shared" si="25"/>
        <v>49</v>
      </c>
      <c r="AC372" s="26">
        <v>0</v>
      </c>
      <c r="AD372" s="26">
        <v>0</v>
      </c>
      <c r="AE372" s="26">
        <v>0</v>
      </c>
      <c r="AF372" s="26">
        <v>0</v>
      </c>
      <c r="AG372" s="26">
        <v>0</v>
      </c>
      <c r="AH372" s="26">
        <v>0</v>
      </c>
      <c r="AI372" s="26">
        <v>0</v>
      </c>
      <c r="AJ372" s="26">
        <v>0</v>
      </c>
      <c r="AK372" s="26">
        <v>0</v>
      </c>
      <c r="AL372" s="26">
        <v>0</v>
      </c>
      <c r="AM372" s="26">
        <v>0</v>
      </c>
      <c r="AN372" s="26">
        <v>0</v>
      </c>
      <c r="AO372" s="26">
        <f t="shared" si="26"/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24">
        <f t="shared" si="27"/>
        <v>0</v>
      </c>
      <c r="AZ372" s="27">
        <v>44127</v>
      </c>
      <c r="BA372" s="25" t="s">
        <v>1074</v>
      </c>
      <c r="BB372" s="25" t="s">
        <v>1074</v>
      </c>
      <c r="BC372" s="25" t="s">
        <v>799</v>
      </c>
      <c r="BD372" s="32">
        <v>0</v>
      </c>
    </row>
    <row r="373" spans="1:56" x14ac:dyDescent="0.25">
      <c r="A373" s="25">
        <v>204267</v>
      </c>
      <c r="B373" s="25" t="s">
        <v>745</v>
      </c>
      <c r="C373" s="26">
        <v>0</v>
      </c>
      <c r="D373" s="26">
        <v>0</v>
      </c>
      <c r="E373" s="26">
        <v>0</v>
      </c>
      <c r="F373" s="26">
        <v>0</v>
      </c>
      <c r="G373" s="26">
        <v>0</v>
      </c>
      <c r="H373" s="26">
        <v>0</v>
      </c>
      <c r="I373" s="26">
        <v>0</v>
      </c>
      <c r="J373" s="26">
        <v>0</v>
      </c>
      <c r="K373" s="26">
        <v>0</v>
      </c>
      <c r="L373" s="26">
        <v>0</v>
      </c>
      <c r="M373" s="26">
        <v>0</v>
      </c>
      <c r="N373" s="26">
        <v>0</v>
      </c>
      <c r="O373" s="26">
        <f t="shared" si="24"/>
        <v>0</v>
      </c>
      <c r="P373" s="26">
        <v>0</v>
      </c>
      <c r="Q373" s="26">
        <v>0</v>
      </c>
      <c r="R373" s="26">
        <v>0</v>
      </c>
      <c r="S373" s="26">
        <v>0</v>
      </c>
      <c r="T373" s="26">
        <v>2.5</v>
      </c>
      <c r="U373" s="26">
        <v>2.5</v>
      </c>
      <c r="V373" s="26">
        <v>36.5</v>
      </c>
      <c r="W373" s="26">
        <v>1</v>
      </c>
      <c r="X373" s="26">
        <v>1</v>
      </c>
      <c r="Y373" s="26">
        <v>0</v>
      </c>
      <c r="Z373" s="26">
        <v>0.5</v>
      </c>
      <c r="AA373" s="26">
        <v>0</v>
      </c>
      <c r="AB373" s="26">
        <f t="shared" si="25"/>
        <v>44</v>
      </c>
      <c r="AC373" s="26">
        <v>0</v>
      </c>
      <c r="AD373" s="26">
        <v>0</v>
      </c>
      <c r="AE373" s="26">
        <v>0</v>
      </c>
      <c r="AF373" s="26">
        <v>0</v>
      </c>
      <c r="AG373" s="26">
        <v>0</v>
      </c>
      <c r="AH373" s="26">
        <v>0</v>
      </c>
      <c r="AI373" s="26">
        <v>0</v>
      </c>
      <c r="AJ373" s="26">
        <v>0</v>
      </c>
      <c r="AK373" s="26">
        <v>0</v>
      </c>
      <c r="AL373" s="26">
        <v>0</v>
      </c>
      <c r="AM373" s="26">
        <v>0</v>
      </c>
      <c r="AN373" s="26">
        <v>0</v>
      </c>
      <c r="AO373" s="26">
        <f t="shared" si="26"/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24">
        <f t="shared" si="27"/>
        <v>0</v>
      </c>
      <c r="AZ373" s="27">
        <v>44064</v>
      </c>
      <c r="BA373" s="25" t="s">
        <v>1074</v>
      </c>
      <c r="BB373" s="25" t="s">
        <v>1074</v>
      </c>
      <c r="BC373" s="25" t="s">
        <v>799</v>
      </c>
      <c r="BD373" s="32">
        <v>0</v>
      </c>
    </row>
    <row r="374" spans="1:56" x14ac:dyDescent="0.25">
      <c r="A374" s="25">
        <v>171701</v>
      </c>
      <c r="B374" s="25" t="s">
        <v>296</v>
      </c>
      <c r="C374" s="26">
        <v>50</v>
      </c>
      <c r="D374" s="26">
        <v>33.75</v>
      </c>
      <c r="E374" s="26">
        <v>53</v>
      </c>
      <c r="F374" s="26">
        <v>62.5</v>
      </c>
      <c r="G374" s="26">
        <v>5</v>
      </c>
      <c r="H374" s="26">
        <v>15</v>
      </c>
      <c r="I374" s="26">
        <v>15</v>
      </c>
      <c r="J374" s="26">
        <v>62.5</v>
      </c>
      <c r="K374" s="26">
        <v>73.5</v>
      </c>
      <c r="L374" s="26">
        <v>50</v>
      </c>
      <c r="M374" s="26">
        <v>50</v>
      </c>
      <c r="N374" s="26">
        <v>17.5</v>
      </c>
      <c r="O374" s="26">
        <f t="shared" si="24"/>
        <v>487.75</v>
      </c>
      <c r="P374" s="26">
        <v>0</v>
      </c>
      <c r="Q374" s="26">
        <v>0</v>
      </c>
      <c r="R374" s="26">
        <v>21.35</v>
      </c>
      <c r="S374" s="26">
        <v>0</v>
      </c>
      <c r="T374" s="26">
        <v>2.5</v>
      </c>
      <c r="U374" s="26">
        <v>20</v>
      </c>
      <c r="V374" s="26">
        <v>0</v>
      </c>
      <c r="W374" s="26">
        <v>0</v>
      </c>
      <c r="X374" s="26">
        <v>0</v>
      </c>
      <c r="Y374" s="26">
        <v>0</v>
      </c>
      <c r="Z374" s="26">
        <v>0</v>
      </c>
      <c r="AA374" s="26">
        <v>0</v>
      </c>
      <c r="AB374" s="26">
        <f t="shared" si="25"/>
        <v>43.85</v>
      </c>
      <c r="AC374" s="26">
        <v>0</v>
      </c>
      <c r="AD374" s="26">
        <v>0</v>
      </c>
      <c r="AE374" s="26">
        <v>0</v>
      </c>
      <c r="AF374" s="26">
        <v>0</v>
      </c>
      <c r="AG374" s="26">
        <v>0</v>
      </c>
      <c r="AH374" s="26">
        <v>0</v>
      </c>
      <c r="AI374" s="26">
        <v>0</v>
      </c>
      <c r="AJ374" s="26">
        <v>0</v>
      </c>
      <c r="AK374" s="26">
        <v>0</v>
      </c>
      <c r="AL374" s="26">
        <v>0</v>
      </c>
      <c r="AM374" s="26">
        <v>0</v>
      </c>
      <c r="AN374" s="26">
        <v>0</v>
      </c>
      <c r="AO374" s="26">
        <f t="shared" si="26"/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24">
        <f t="shared" si="27"/>
        <v>0</v>
      </c>
      <c r="AZ374" s="27">
        <v>42800</v>
      </c>
      <c r="BA374" s="25" t="s">
        <v>1074</v>
      </c>
      <c r="BB374" s="25" t="s">
        <v>1074</v>
      </c>
      <c r="BC374" s="25" t="s">
        <v>799</v>
      </c>
      <c r="BD374" s="32">
        <v>0</v>
      </c>
    </row>
    <row r="375" spans="1:56" x14ac:dyDescent="0.25">
      <c r="A375" s="25">
        <v>146291</v>
      </c>
      <c r="B375" s="25" t="s">
        <v>180</v>
      </c>
      <c r="C375" s="26">
        <v>119</v>
      </c>
      <c r="D375" s="26">
        <v>145</v>
      </c>
      <c r="E375" s="26">
        <v>177.75</v>
      </c>
      <c r="F375" s="26">
        <v>150.5</v>
      </c>
      <c r="G375" s="26">
        <v>125.5</v>
      </c>
      <c r="H375" s="26">
        <v>151.25</v>
      </c>
      <c r="I375" s="26">
        <v>146</v>
      </c>
      <c r="J375" s="26">
        <v>81.75</v>
      </c>
      <c r="K375" s="26">
        <v>170</v>
      </c>
      <c r="L375" s="26">
        <v>85</v>
      </c>
      <c r="M375" s="26">
        <v>128.1</v>
      </c>
      <c r="N375" s="26">
        <v>104.2</v>
      </c>
      <c r="O375" s="26">
        <f t="shared" si="24"/>
        <v>1584.05</v>
      </c>
      <c r="P375" s="26">
        <v>0</v>
      </c>
      <c r="Q375" s="26">
        <v>32.549999999999997</v>
      </c>
      <c r="R375" s="26">
        <v>7</v>
      </c>
      <c r="S375" s="26">
        <v>0</v>
      </c>
      <c r="T375" s="26">
        <v>0</v>
      </c>
      <c r="U375" s="26">
        <v>0</v>
      </c>
      <c r="V375" s="26">
        <v>0</v>
      </c>
      <c r="W375" s="26">
        <v>0</v>
      </c>
      <c r="X375" s="26">
        <v>0</v>
      </c>
      <c r="Y375" s="26">
        <v>0</v>
      </c>
      <c r="Z375" s="26">
        <v>0</v>
      </c>
      <c r="AA375" s="26">
        <v>0</v>
      </c>
      <c r="AB375" s="26">
        <f t="shared" si="25"/>
        <v>39.549999999999997</v>
      </c>
      <c r="AC375" s="26">
        <v>0</v>
      </c>
      <c r="AD375" s="26">
        <v>0</v>
      </c>
      <c r="AE375" s="26">
        <v>0</v>
      </c>
      <c r="AF375" s="26">
        <v>0</v>
      </c>
      <c r="AG375" s="26">
        <v>0</v>
      </c>
      <c r="AH375" s="26">
        <v>0</v>
      </c>
      <c r="AI375" s="26">
        <v>0</v>
      </c>
      <c r="AJ375" s="26">
        <v>0</v>
      </c>
      <c r="AK375" s="26">
        <v>0</v>
      </c>
      <c r="AL375" s="26">
        <v>0</v>
      </c>
      <c r="AM375" s="26">
        <v>0</v>
      </c>
      <c r="AN375" s="26">
        <v>0</v>
      </c>
      <c r="AO375" s="26">
        <f t="shared" si="26"/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24">
        <f t="shared" si="27"/>
        <v>0</v>
      </c>
      <c r="AZ375" s="27">
        <v>42023</v>
      </c>
      <c r="BA375" s="25" t="s">
        <v>1074</v>
      </c>
      <c r="BB375" s="25" t="s">
        <v>1074</v>
      </c>
      <c r="BC375" s="25" t="s">
        <v>799</v>
      </c>
      <c r="BD375" s="32">
        <v>0</v>
      </c>
    </row>
    <row r="376" spans="1:56" x14ac:dyDescent="0.25">
      <c r="A376" s="25">
        <v>204135</v>
      </c>
      <c r="B376" s="25" t="s">
        <v>742</v>
      </c>
      <c r="C376" s="26">
        <v>0</v>
      </c>
      <c r="D376" s="26">
        <v>0</v>
      </c>
      <c r="E376" s="26">
        <v>0</v>
      </c>
      <c r="F376" s="26">
        <v>0</v>
      </c>
      <c r="G376" s="26">
        <v>0</v>
      </c>
      <c r="H376" s="26">
        <v>0</v>
      </c>
      <c r="I376" s="26">
        <v>0</v>
      </c>
      <c r="J376" s="26">
        <v>0</v>
      </c>
      <c r="K376" s="26">
        <v>0</v>
      </c>
      <c r="L376" s="26">
        <v>0</v>
      </c>
      <c r="M376" s="26">
        <v>0</v>
      </c>
      <c r="N376" s="26">
        <v>0</v>
      </c>
      <c r="O376" s="26">
        <f t="shared" si="24"/>
        <v>0</v>
      </c>
      <c r="P376" s="26">
        <v>0</v>
      </c>
      <c r="Q376" s="26">
        <v>0</v>
      </c>
      <c r="R376" s="26">
        <v>0</v>
      </c>
      <c r="S376" s="26">
        <v>0</v>
      </c>
      <c r="T376" s="26">
        <v>20</v>
      </c>
      <c r="U376" s="26">
        <v>3</v>
      </c>
      <c r="V376" s="26">
        <v>13.5</v>
      </c>
      <c r="W376" s="26">
        <v>2.5</v>
      </c>
      <c r="X376" s="26">
        <v>0</v>
      </c>
      <c r="Y376" s="26">
        <v>0</v>
      </c>
      <c r="Z376" s="26">
        <v>0</v>
      </c>
      <c r="AA376" s="26">
        <v>0</v>
      </c>
      <c r="AB376" s="26">
        <f t="shared" si="25"/>
        <v>39</v>
      </c>
      <c r="AC376" s="26">
        <v>0</v>
      </c>
      <c r="AD376" s="26">
        <v>0</v>
      </c>
      <c r="AE376" s="26">
        <v>0</v>
      </c>
      <c r="AF376" s="26">
        <v>0</v>
      </c>
      <c r="AG376" s="26">
        <v>0</v>
      </c>
      <c r="AH376" s="26">
        <v>0</v>
      </c>
      <c r="AI376" s="26">
        <v>0</v>
      </c>
      <c r="AJ376" s="26">
        <v>0</v>
      </c>
      <c r="AK376" s="26">
        <v>0</v>
      </c>
      <c r="AL376" s="26">
        <v>0</v>
      </c>
      <c r="AM376" s="26">
        <v>0</v>
      </c>
      <c r="AN376" s="26">
        <v>0</v>
      </c>
      <c r="AO376" s="26">
        <f t="shared" si="26"/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24">
        <f t="shared" si="27"/>
        <v>0</v>
      </c>
      <c r="AZ376" s="27">
        <v>44051</v>
      </c>
      <c r="BA376" s="25" t="s">
        <v>1074</v>
      </c>
      <c r="BB376" s="25" t="s">
        <v>1074</v>
      </c>
      <c r="BC376" s="25" t="s">
        <v>799</v>
      </c>
      <c r="BD376" s="32">
        <v>0</v>
      </c>
    </row>
    <row r="377" spans="1:56" x14ac:dyDescent="0.25">
      <c r="A377" s="25">
        <v>206793</v>
      </c>
      <c r="B377" s="25" t="s">
        <v>874</v>
      </c>
      <c r="C377" s="26">
        <v>0</v>
      </c>
      <c r="D377" s="26">
        <v>0</v>
      </c>
      <c r="E377" s="26">
        <v>0</v>
      </c>
      <c r="F377" s="26">
        <v>0</v>
      </c>
      <c r="G377" s="26">
        <v>0</v>
      </c>
      <c r="H377" s="26">
        <v>0</v>
      </c>
      <c r="I377" s="26">
        <v>0</v>
      </c>
      <c r="J377" s="26">
        <v>0</v>
      </c>
      <c r="K377" s="26">
        <v>0</v>
      </c>
      <c r="L377" s="26">
        <v>0</v>
      </c>
      <c r="M377" s="26">
        <v>0</v>
      </c>
      <c r="N377" s="26">
        <v>0</v>
      </c>
      <c r="O377" s="26">
        <f t="shared" si="24"/>
        <v>0</v>
      </c>
      <c r="P377" s="26">
        <v>0</v>
      </c>
      <c r="Q377" s="26">
        <v>0</v>
      </c>
      <c r="R377" s="26">
        <v>0</v>
      </c>
      <c r="S377" s="26">
        <v>0</v>
      </c>
      <c r="T377" s="26">
        <v>0</v>
      </c>
      <c r="U377" s="26">
        <v>0</v>
      </c>
      <c r="V377" s="26">
        <v>0</v>
      </c>
      <c r="W377" s="26">
        <v>0</v>
      </c>
      <c r="X377" s="26">
        <v>0</v>
      </c>
      <c r="Y377" s="26">
        <v>25</v>
      </c>
      <c r="Z377" s="26">
        <v>11.75</v>
      </c>
      <c r="AA377" s="26">
        <v>0.25</v>
      </c>
      <c r="AB377" s="26">
        <f t="shared" si="25"/>
        <v>37</v>
      </c>
      <c r="AC377" s="26">
        <v>0</v>
      </c>
      <c r="AD377" s="26">
        <v>0</v>
      </c>
      <c r="AE377" s="26">
        <v>0</v>
      </c>
      <c r="AF377" s="26">
        <v>0</v>
      </c>
      <c r="AG377" s="26">
        <v>0</v>
      </c>
      <c r="AH377" s="26">
        <v>0</v>
      </c>
      <c r="AI377" s="26">
        <v>0</v>
      </c>
      <c r="AJ377" s="26">
        <v>0</v>
      </c>
      <c r="AK377" s="26">
        <v>0</v>
      </c>
      <c r="AL377" s="26">
        <v>0</v>
      </c>
      <c r="AM377" s="26">
        <v>0</v>
      </c>
      <c r="AN377" s="26">
        <v>0</v>
      </c>
      <c r="AO377" s="26">
        <f t="shared" si="26"/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24">
        <f t="shared" si="27"/>
        <v>0</v>
      </c>
      <c r="AZ377" s="27">
        <v>44218</v>
      </c>
      <c r="BA377" s="25" t="s">
        <v>1074</v>
      </c>
      <c r="BB377" s="25" t="s">
        <v>1074</v>
      </c>
      <c r="BC377" s="25" t="s">
        <v>799</v>
      </c>
      <c r="BD377" s="32">
        <v>0</v>
      </c>
    </row>
    <row r="378" spans="1:56" x14ac:dyDescent="0.25">
      <c r="A378" s="25">
        <v>201205</v>
      </c>
      <c r="B378" s="25" t="s">
        <v>631</v>
      </c>
      <c r="C378" s="26">
        <v>0</v>
      </c>
      <c r="D378" s="26">
        <v>0</v>
      </c>
      <c r="E378" s="26">
        <v>0</v>
      </c>
      <c r="F378" s="26">
        <v>0</v>
      </c>
      <c r="G378" s="26">
        <v>0</v>
      </c>
      <c r="H378" s="26">
        <v>0</v>
      </c>
      <c r="I378" s="26">
        <v>0</v>
      </c>
      <c r="J378" s="26">
        <v>0</v>
      </c>
      <c r="K378" s="26">
        <v>64.149999999999991</v>
      </c>
      <c r="L378" s="26">
        <v>27.9</v>
      </c>
      <c r="M378" s="26">
        <v>78</v>
      </c>
      <c r="N378" s="26">
        <v>39.5</v>
      </c>
      <c r="O378" s="26">
        <f t="shared" si="24"/>
        <v>209.54999999999998</v>
      </c>
      <c r="P378" s="26">
        <v>0</v>
      </c>
      <c r="Q378" s="26">
        <v>15</v>
      </c>
      <c r="R378" s="26">
        <v>10</v>
      </c>
      <c r="S378" s="26">
        <v>0</v>
      </c>
      <c r="T378" s="26">
        <v>0</v>
      </c>
      <c r="U378" s="26">
        <v>0</v>
      </c>
      <c r="V378" s="26">
        <v>0</v>
      </c>
      <c r="W378" s="26">
        <v>0</v>
      </c>
      <c r="X378" s="26">
        <v>0</v>
      </c>
      <c r="Y378" s="26">
        <v>0</v>
      </c>
      <c r="Z378" s="26">
        <v>0</v>
      </c>
      <c r="AA378" s="26">
        <v>0</v>
      </c>
      <c r="AB378" s="26">
        <f t="shared" si="25"/>
        <v>25</v>
      </c>
      <c r="AC378" s="26">
        <v>0</v>
      </c>
      <c r="AD378" s="26">
        <v>0</v>
      </c>
      <c r="AE378" s="26">
        <v>0</v>
      </c>
      <c r="AF378" s="26">
        <v>0</v>
      </c>
      <c r="AG378" s="26">
        <v>0</v>
      </c>
      <c r="AH378" s="26">
        <v>0</v>
      </c>
      <c r="AI378" s="26">
        <v>0</v>
      </c>
      <c r="AJ378" s="26">
        <v>0</v>
      </c>
      <c r="AK378" s="26">
        <v>0</v>
      </c>
      <c r="AL378" s="26">
        <v>0</v>
      </c>
      <c r="AM378" s="26">
        <v>0</v>
      </c>
      <c r="AN378" s="26">
        <v>0</v>
      </c>
      <c r="AO378" s="26">
        <f t="shared" si="26"/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24">
        <f t="shared" si="27"/>
        <v>0</v>
      </c>
      <c r="AZ378" s="27">
        <v>43790</v>
      </c>
      <c r="BA378" s="25" t="s">
        <v>1074</v>
      </c>
      <c r="BB378" s="25" t="s">
        <v>1074</v>
      </c>
      <c r="BC378" s="25" t="s">
        <v>799</v>
      </c>
      <c r="BD378" s="32">
        <v>0</v>
      </c>
    </row>
    <row r="379" spans="1:56" x14ac:dyDescent="0.25">
      <c r="A379" s="25">
        <v>175539</v>
      </c>
      <c r="B379" s="25" t="s">
        <v>414</v>
      </c>
      <c r="C379" s="26">
        <v>62.75</v>
      </c>
      <c r="D379" s="26">
        <v>55</v>
      </c>
      <c r="E379" s="26">
        <v>32.5</v>
      </c>
      <c r="F379" s="26">
        <v>22.5</v>
      </c>
      <c r="G379" s="26">
        <v>66</v>
      </c>
      <c r="H379" s="26">
        <v>33.5</v>
      </c>
      <c r="I379" s="26">
        <v>30.5</v>
      </c>
      <c r="J379" s="26">
        <v>25</v>
      </c>
      <c r="K379" s="26">
        <v>62.25</v>
      </c>
      <c r="L379" s="26">
        <v>7.5</v>
      </c>
      <c r="M379" s="26">
        <v>32.5</v>
      </c>
      <c r="N379" s="26">
        <v>2.5</v>
      </c>
      <c r="O379" s="26">
        <f t="shared" si="24"/>
        <v>432.5</v>
      </c>
      <c r="P379" s="26">
        <v>0</v>
      </c>
      <c r="Q379" s="26">
        <v>0</v>
      </c>
      <c r="R379" s="26">
        <v>5</v>
      </c>
      <c r="S379" s="26">
        <v>7.5</v>
      </c>
      <c r="T379" s="26">
        <v>1</v>
      </c>
      <c r="U379" s="26">
        <v>5</v>
      </c>
      <c r="V379" s="26">
        <v>0</v>
      </c>
      <c r="W379" s="26">
        <v>1</v>
      </c>
      <c r="X379" s="26">
        <v>0</v>
      </c>
      <c r="Y379" s="26">
        <v>0</v>
      </c>
      <c r="Z379" s="26">
        <v>0</v>
      </c>
      <c r="AA379" s="26">
        <v>0</v>
      </c>
      <c r="AB379" s="26">
        <f t="shared" si="25"/>
        <v>19.5</v>
      </c>
      <c r="AC379" s="26">
        <v>0</v>
      </c>
      <c r="AD379" s="26">
        <v>0</v>
      </c>
      <c r="AE379" s="26">
        <v>0</v>
      </c>
      <c r="AF379" s="26">
        <v>0</v>
      </c>
      <c r="AG379" s="26">
        <v>0</v>
      </c>
      <c r="AH379" s="26">
        <v>0</v>
      </c>
      <c r="AI379" s="26">
        <v>0</v>
      </c>
      <c r="AJ379" s="26">
        <v>0</v>
      </c>
      <c r="AK379" s="26">
        <v>0</v>
      </c>
      <c r="AL379" s="26">
        <v>0</v>
      </c>
      <c r="AM379" s="26">
        <v>0</v>
      </c>
      <c r="AN379" s="26">
        <v>0</v>
      </c>
      <c r="AO379" s="26">
        <f t="shared" si="26"/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24">
        <f t="shared" si="27"/>
        <v>0</v>
      </c>
      <c r="AZ379" s="27">
        <v>43223</v>
      </c>
      <c r="BA379" s="25" t="s">
        <v>1074</v>
      </c>
      <c r="BB379" s="25" t="s">
        <v>1074</v>
      </c>
      <c r="BC379" s="25" t="s">
        <v>799</v>
      </c>
      <c r="BD379" s="32">
        <v>0</v>
      </c>
    </row>
    <row r="380" spans="1:56" x14ac:dyDescent="0.25">
      <c r="A380" s="25">
        <v>177154</v>
      </c>
      <c r="B380" s="25" t="s">
        <v>477</v>
      </c>
      <c r="C380" s="26">
        <v>21</v>
      </c>
      <c r="D380" s="26">
        <v>10</v>
      </c>
      <c r="E380" s="26">
        <v>0</v>
      </c>
      <c r="F380" s="26">
        <v>2.5</v>
      </c>
      <c r="G380" s="26">
        <v>2.5</v>
      </c>
      <c r="H380" s="26">
        <v>5</v>
      </c>
      <c r="I380" s="26">
        <v>4.5</v>
      </c>
      <c r="J380" s="26">
        <v>2.5</v>
      </c>
      <c r="K380" s="26">
        <v>5</v>
      </c>
      <c r="L380" s="26">
        <v>2.5</v>
      </c>
      <c r="M380" s="26">
        <v>5</v>
      </c>
      <c r="N380" s="26">
        <v>3</v>
      </c>
      <c r="O380" s="26">
        <f t="shared" si="24"/>
        <v>63.5</v>
      </c>
      <c r="P380" s="26">
        <v>0</v>
      </c>
      <c r="Q380" s="26">
        <v>2.5</v>
      </c>
      <c r="R380" s="26">
        <v>5</v>
      </c>
      <c r="S380" s="26">
        <v>9</v>
      </c>
      <c r="T380" s="26">
        <v>1</v>
      </c>
      <c r="U380" s="26">
        <v>2</v>
      </c>
      <c r="V380" s="26">
        <v>0</v>
      </c>
      <c r="W380" s="26">
        <v>0</v>
      </c>
      <c r="X380" s="26">
        <v>0</v>
      </c>
      <c r="Y380" s="26">
        <v>0</v>
      </c>
      <c r="Z380" s="26">
        <v>0</v>
      </c>
      <c r="AA380" s="26">
        <v>0</v>
      </c>
      <c r="AB380" s="26">
        <f t="shared" si="25"/>
        <v>19.5</v>
      </c>
      <c r="AC380" s="26">
        <v>0</v>
      </c>
      <c r="AD380" s="26">
        <v>0</v>
      </c>
      <c r="AE380" s="26">
        <v>0</v>
      </c>
      <c r="AF380" s="26">
        <v>0</v>
      </c>
      <c r="AG380" s="26">
        <v>0</v>
      </c>
      <c r="AH380" s="26">
        <v>0</v>
      </c>
      <c r="AI380" s="26">
        <v>0</v>
      </c>
      <c r="AJ380" s="26">
        <v>0</v>
      </c>
      <c r="AK380" s="26">
        <v>0</v>
      </c>
      <c r="AL380" s="26">
        <v>0</v>
      </c>
      <c r="AM380" s="26">
        <v>0</v>
      </c>
      <c r="AN380" s="26">
        <v>0</v>
      </c>
      <c r="AO380" s="26">
        <f t="shared" si="26"/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24">
        <f t="shared" si="27"/>
        <v>0</v>
      </c>
      <c r="AZ380" s="27">
        <v>43476</v>
      </c>
      <c r="BA380" s="25" t="s">
        <v>1074</v>
      </c>
      <c r="BB380" s="25" t="s">
        <v>1074</v>
      </c>
      <c r="BC380" s="25" t="s">
        <v>799</v>
      </c>
      <c r="BD380" s="32">
        <v>0</v>
      </c>
    </row>
    <row r="381" spans="1:56" x14ac:dyDescent="0.25">
      <c r="A381" s="25">
        <v>205229</v>
      </c>
      <c r="B381" s="25" t="s">
        <v>811</v>
      </c>
      <c r="C381" s="26">
        <v>0</v>
      </c>
      <c r="D381" s="26">
        <v>0</v>
      </c>
      <c r="E381" s="26">
        <v>0</v>
      </c>
      <c r="F381" s="26">
        <v>0</v>
      </c>
      <c r="G381" s="26">
        <v>0</v>
      </c>
      <c r="H381" s="26">
        <v>0</v>
      </c>
      <c r="I381" s="26">
        <v>0</v>
      </c>
      <c r="J381" s="26">
        <v>0</v>
      </c>
      <c r="K381" s="26">
        <v>0</v>
      </c>
      <c r="L381" s="26">
        <v>0</v>
      </c>
      <c r="M381" s="26">
        <v>0</v>
      </c>
      <c r="N381" s="26">
        <v>0</v>
      </c>
      <c r="O381" s="26">
        <f t="shared" si="24"/>
        <v>0</v>
      </c>
      <c r="P381" s="26">
        <v>0</v>
      </c>
      <c r="Q381" s="26">
        <v>0</v>
      </c>
      <c r="R381" s="26">
        <v>0</v>
      </c>
      <c r="S381" s="26">
        <v>0</v>
      </c>
      <c r="T381" s="26">
        <v>0</v>
      </c>
      <c r="U381" s="26">
        <v>0</v>
      </c>
      <c r="V381" s="26">
        <v>0</v>
      </c>
      <c r="W381" s="26">
        <v>5</v>
      </c>
      <c r="X381" s="26">
        <v>7.5</v>
      </c>
      <c r="Y381" s="26">
        <v>2.5</v>
      </c>
      <c r="Z381" s="26">
        <v>2.5</v>
      </c>
      <c r="AA381" s="26">
        <v>0</v>
      </c>
      <c r="AB381" s="26">
        <f t="shared" si="25"/>
        <v>17.5</v>
      </c>
      <c r="AC381" s="26">
        <v>0</v>
      </c>
      <c r="AD381" s="26">
        <v>0</v>
      </c>
      <c r="AE381" s="26">
        <v>0</v>
      </c>
      <c r="AF381" s="26">
        <v>0</v>
      </c>
      <c r="AG381" s="26">
        <v>0</v>
      </c>
      <c r="AH381" s="26">
        <v>0</v>
      </c>
      <c r="AI381" s="26">
        <v>0</v>
      </c>
      <c r="AJ381" s="26">
        <v>0</v>
      </c>
      <c r="AK381" s="26">
        <v>0</v>
      </c>
      <c r="AL381" s="26">
        <v>0</v>
      </c>
      <c r="AM381" s="26">
        <v>0</v>
      </c>
      <c r="AN381" s="26">
        <v>0</v>
      </c>
      <c r="AO381" s="26">
        <f t="shared" si="26"/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24">
        <f t="shared" si="27"/>
        <v>0</v>
      </c>
      <c r="AZ381" s="27">
        <v>44126</v>
      </c>
      <c r="BA381" s="25" t="s">
        <v>1074</v>
      </c>
      <c r="BB381" s="25" t="s">
        <v>1074</v>
      </c>
      <c r="BC381" s="25" t="s">
        <v>799</v>
      </c>
      <c r="BD381" s="32">
        <v>0</v>
      </c>
    </row>
    <row r="382" spans="1:56" x14ac:dyDescent="0.25">
      <c r="A382" s="25">
        <v>202229</v>
      </c>
      <c r="B382" s="25" t="s">
        <v>653</v>
      </c>
      <c r="C382" s="26">
        <v>0</v>
      </c>
      <c r="D382" s="26">
        <v>0</v>
      </c>
      <c r="E382" s="26">
        <v>0</v>
      </c>
      <c r="F382" s="26">
        <v>0</v>
      </c>
      <c r="G382" s="26">
        <v>0</v>
      </c>
      <c r="H382" s="26">
        <v>0</v>
      </c>
      <c r="I382" s="26">
        <v>0</v>
      </c>
      <c r="J382" s="26">
        <v>0</v>
      </c>
      <c r="K382" s="26">
        <v>0</v>
      </c>
      <c r="L382" s="26">
        <v>7.5</v>
      </c>
      <c r="M382" s="26">
        <v>118.5</v>
      </c>
      <c r="N382" s="26">
        <v>55.95</v>
      </c>
      <c r="O382" s="26">
        <f t="shared" si="24"/>
        <v>181.95</v>
      </c>
      <c r="P382" s="26">
        <v>0</v>
      </c>
      <c r="Q382" s="26">
        <v>15</v>
      </c>
      <c r="R382" s="26">
        <v>0</v>
      </c>
      <c r="S382" s="26">
        <v>0</v>
      </c>
      <c r="T382" s="26">
        <v>0</v>
      </c>
      <c r="U382" s="26">
        <v>0</v>
      </c>
      <c r="V382" s="26">
        <v>0</v>
      </c>
      <c r="W382" s="26">
        <v>0</v>
      </c>
      <c r="X382" s="26">
        <v>0</v>
      </c>
      <c r="Y382" s="26">
        <v>0</v>
      </c>
      <c r="Z382" s="26">
        <v>0</v>
      </c>
      <c r="AA382" s="26">
        <v>0</v>
      </c>
      <c r="AB382" s="26">
        <f t="shared" si="25"/>
        <v>15</v>
      </c>
      <c r="AC382" s="26">
        <v>0</v>
      </c>
      <c r="AD382" s="26">
        <v>0</v>
      </c>
      <c r="AE382" s="26">
        <v>0</v>
      </c>
      <c r="AF382" s="26">
        <v>0</v>
      </c>
      <c r="AG382" s="26">
        <v>0</v>
      </c>
      <c r="AH382" s="26">
        <v>0</v>
      </c>
      <c r="AI382" s="26">
        <v>0</v>
      </c>
      <c r="AJ382" s="26">
        <v>0</v>
      </c>
      <c r="AK382" s="26">
        <v>0</v>
      </c>
      <c r="AL382" s="26">
        <v>0</v>
      </c>
      <c r="AM382" s="26">
        <v>0</v>
      </c>
      <c r="AN382" s="26">
        <v>0</v>
      </c>
      <c r="AO382" s="26">
        <f t="shared" si="26"/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24">
        <f t="shared" si="27"/>
        <v>0</v>
      </c>
      <c r="AZ382" s="27">
        <v>43854</v>
      </c>
      <c r="BA382" s="25" t="s">
        <v>1074</v>
      </c>
      <c r="BB382" s="25" t="s">
        <v>1074</v>
      </c>
      <c r="BC382" s="25" t="s">
        <v>799</v>
      </c>
      <c r="BD382" s="32">
        <v>0</v>
      </c>
    </row>
    <row r="383" spans="1:56" x14ac:dyDescent="0.25">
      <c r="A383" s="25">
        <v>149111</v>
      </c>
      <c r="B383" s="25" t="s">
        <v>213</v>
      </c>
      <c r="C383" s="26">
        <v>34.5</v>
      </c>
      <c r="D383" s="26">
        <v>20</v>
      </c>
      <c r="E383" s="26">
        <v>7</v>
      </c>
      <c r="F383" s="26">
        <v>1.5</v>
      </c>
      <c r="G383" s="26">
        <v>17.5</v>
      </c>
      <c r="H383" s="26">
        <v>12.5</v>
      </c>
      <c r="I383" s="26">
        <v>5</v>
      </c>
      <c r="J383" s="26">
        <v>5</v>
      </c>
      <c r="K383" s="26">
        <v>12.5</v>
      </c>
      <c r="L383" s="26">
        <v>7.5</v>
      </c>
      <c r="M383" s="26">
        <v>16</v>
      </c>
      <c r="N383" s="26">
        <v>7.5</v>
      </c>
      <c r="O383" s="26">
        <f t="shared" si="24"/>
        <v>146.5</v>
      </c>
      <c r="P383" s="26">
        <v>0</v>
      </c>
      <c r="Q383" s="26">
        <v>0</v>
      </c>
      <c r="R383" s="26">
        <v>2.5</v>
      </c>
      <c r="S383" s="26">
        <v>2.5</v>
      </c>
      <c r="T383" s="26">
        <v>1</v>
      </c>
      <c r="U383" s="26">
        <v>0</v>
      </c>
      <c r="V383" s="26">
        <v>0</v>
      </c>
      <c r="W383" s="26">
        <v>0</v>
      </c>
      <c r="X383" s="26">
        <v>0</v>
      </c>
      <c r="Y383" s="26">
        <v>0</v>
      </c>
      <c r="Z383" s="26">
        <v>0</v>
      </c>
      <c r="AA383" s="26">
        <v>0</v>
      </c>
      <c r="AB383" s="26">
        <f t="shared" si="25"/>
        <v>6</v>
      </c>
      <c r="AC383" s="26">
        <v>0</v>
      </c>
      <c r="AD383" s="26">
        <v>0</v>
      </c>
      <c r="AE383" s="26">
        <v>0</v>
      </c>
      <c r="AF383" s="26">
        <v>0</v>
      </c>
      <c r="AG383" s="26">
        <v>0</v>
      </c>
      <c r="AH383" s="26">
        <v>0</v>
      </c>
      <c r="AI383" s="26">
        <v>0</v>
      </c>
      <c r="AJ383" s="26">
        <v>0</v>
      </c>
      <c r="AK383" s="26">
        <v>0</v>
      </c>
      <c r="AL383" s="26">
        <v>0</v>
      </c>
      <c r="AM383" s="26">
        <v>0</v>
      </c>
      <c r="AN383" s="26">
        <v>0</v>
      </c>
      <c r="AO383" s="26">
        <f t="shared" si="26"/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24">
        <f t="shared" si="27"/>
        <v>0</v>
      </c>
      <c r="AZ383" s="27">
        <v>42375</v>
      </c>
      <c r="BA383" s="25" t="s">
        <v>1074</v>
      </c>
      <c r="BB383" s="25" t="s">
        <v>1074</v>
      </c>
      <c r="BC383" s="25" t="s">
        <v>799</v>
      </c>
      <c r="BD383" s="32">
        <v>0</v>
      </c>
    </row>
    <row r="384" spans="1:56" x14ac:dyDescent="0.25">
      <c r="A384" s="25">
        <v>202227</v>
      </c>
      <c r="B384" s="25" t="s">
        <v>651</v>
      </c>
      <c r="C384" s="26">
        <v>0</v>
      </c>
      <c r="D384" s="26">
        <v>0</v>
      </c>
      <c r="E384" s="26">
        <v>0</v>
      </c>
      <c r="F384" s="26">
        <v>0</v>
      </c>
      <c r="G384" s="26">
        <v>0</v>
      </c>
      <c r="H384" s="26">
        <v>0</v>
      </c>
      <c r="I384" s="26">
        <v>0</v>
      </c>
      <c r="J384" s="26">
        <v>0</v>
      </c>
      <c r="K384" s="26">
        <v>0</v>
      </c>
      <c r="L384" s="26">
        <v>41.25</v>
      </c>
      <c r="M384" s="26">
        <v>83.75</v>
      </c>
      <c r="N384" s="26">
        <v>28</v>
      </c>
      <c r="O384" s="26">
        <f t="shared" si="24"/>
        <v>153</v>
      </c>
      <c r="P384" s="26">
        <v>0</v>
      </c>
      <c r="Q384" s="26">
        <v>5</v>
      </c>
      <c r="R384" s="26">
        <v>0</v>
      </c>
      <c r="S384" s="26">
        <v>0</v>
      </c>
      <c r="T384" s="26">
        <v>0</v>
      </c>
      <c r="U384" s="26">
        <v>0</v>
      </c>
      <c r="V384" s="26">
        <v>0</v>
      </c>
      <c r="W384" s="26">
        <v>0</v>
      </c>
      <c r="X384" s="26">
        <v>0</v>
      </c>
      <c r="Y384" s="26">
        <v>0</v>
      </c>
      <c r="Z384" s="26">
        <v>0</v>
      </c>
      <c r="AA384" s="26">
        <v>0</v>
      </c>
      <c r="AB384" s="26">
        <f t="shared" si="25"/>
        <v>5</v>
      </c>
      <c r="AC384" s="26">
        <v>0</v>
      </c>
      <c r="AD384" s="26">
        <v>0</v>
      </c>
      <c r="AE384" s="26">
        <v>0</v>
      </c>
      <c r="AF384" s="26">
        <v>0</v>
      </c>
      <c r="AG384" s="26">
        <v>0</v>
      </c>
      <c r="AH384" s="26">
        <v>0</v>
      </c>
      <c r="AI384" s="26">
        <v>0</v>
      </c>
      <c r="AJ384" s="26">
        <v>0</v>
      </c>
      <c r="AK384" s="26">
        <v>0</v>
      </c>
      <c r="AL384" s="26">
        <v>0</v>
      </c>
      <c r="AM384" s="26">
        <v>0</v>
      </c>
      <c r="AN384" s="26">
        <v>0</v>
      </c>
      <c r="AO384" s="26">
        <f t="shared" si="26"/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24">
        <f t="shared" si="27"/>
        <v>0</v>
      </c>
      <c r="AZ384" s="27">
        <v>43854</v>
      </c>
      <c r="BA384" s="25" t="s">
        <v>1074</v>
      </c>
      <c r="BB384" s="25" t="s">
        <v>1074</v>
      </c>
      <c r="BC384" s="25" t="s">
        <v>799</v>
      </c>
      <c r="BD384" s="32">
        <v>0</v>
      </c>
    </row>
    <row r="385" spans="1:56" x14ac:dyDescent="0.25">
      <c r="A385" s="25">
        <v>212153</v>
      </c>
      <c r="B385" s="25" t="s">
        <v>1086</v>
      </c>
      <c r="C385" s="26">
        <v>0</v>
      </c>
      <c r="D385" s="26">
        <v>0</v>
      </c>
      <c r="E385" s="26">
        <v>0</v>
      </c>
      <c r="F385" s="26">
        <v>0</v>
      </c>
      <c r="G385" s="26">
        <v>0</v>
      </c>
      <c r="H385" s="26">
        <v>0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0</v>
      </c>
      <c r="O385" s="26">
        <f t="shared" si="24"/>
        <v>0</v>
      </c>
      <c r="P385" s="26">
        <v>0</v>
      </c>
      <c r="Q385" s="26">
        <v>0</v>
      </c>
      <c r="R385" s="26">
        <v>0</v>
      </c>
      <c r="S385" s="26">
        <v>0</v>
      </c>
      <c r="T385" s="26">
        <v>0</v>
      </c>
      <c r="U385" s="26">
        <v>0</v>
      </c>
      <c r="V385" s="26">
        <v>0</v>
      </c>
      <c r="W385" s="26">
        <v>0</v>
      </c>
      <c r="X385" s="26">
        <v>0</v>
      </c>
      <c r="Y385" s="26">
        <v>0</v>
      </c>
      <c r="Z385" s="26">
        <v>0</v>
      </c>
      <c r="AA385" s="26">
        <v>0</v>
      </c>
      <c r="AB385" s="26">
        <f t="shared" si="25"/>
        <v>0</v>
      </c>
      <c r="AC385" s="26">
        <v>0</v>
      </c>
      <c r="AD385" s="26">
        <v>0</v>
      </c>
      <c r="AE385" s="26">
        <v>0</v>
      </c>
      <c r="AF385" s="26">
        <v>0</v>
      </c>
      <c r="AG385" s="26">
        <v>0</v>
      </c>
      <c r="AH385" s="26">
        <v>0</v>
      </c>
      <c r="AI385" s="26">
        <v>0</v>
      </c>
      <c r="AJ385" s="26">
        <v>0</v>
      </c>
      <c r="AK385" s="26">
        <v>0</v>
      </c>
      <c r="AL385" s="26">
        <v>0</v>
      </c>
      <c r="AM385" s="26">
        <v>0</v>
      </c>
      <c r="AN385" s="26">
        <v>0</v>
      </c>
      <c r="AO385" s="26">
        <f t="shared" si="26"/>
        <v>0</v>
      </c>
      <c r="AP385" s="12">
        <v>10</v>
      </c>
      <c r="AQ385" s="12">
        <v>46.25</v>
      </c>
      <c r="AR385" s="12">
        <v>32</v>
      </c>
      <c r="AS385" s="12">
        <v>50.75</v>
      </c>
      <c r="AT385" s="12">
        <v>25</v>
      </c>
      <c r="AU385" s="12">
        <v>33</v>
      </c>
      <c r="AV385" s="12">
        <v>25</v>
      </c>
      <c r="AW385" s="12">
        <v>22.5</v>
      </c>
      <c r="AX385" s="12">
        <v>50.5</v>
      </c>
      <c r="AY385" s="24">
        <f t="shared" si="27"/>
        <v>295</v>
      </c>
      <c r="AZ385" s="27">
        <v>44663</v>
      </c>
      <c r="BA385" s="27" t="s">
        <v>1074</v>
      </c>
      <c r="BB385" s="27" t="s">
        <v>1074</v>
      </c>
      <c r="BC385" s="25" t="s">
        <v>799</v>
      </c>
      <c r="BD385" s="32">
        <v>0</v>
      </c>
    </row>
    <row r="386" spans="1:56" x14ac:dyDescent="0.25">
      <c r="A386" s="25">
        <v>212261</v>
      </c>
      <c r="B386" s="25" t="s">
        <v>1088</v>
      </c>
      <c r="C386" s="26">
        <v>0</v>
      </c>
      <c r="D386" s="26">
        <v>0</v>
      </c>
      <c r="E386" s="26">
        <v>0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f t="shared" si="24"/>
        <v>0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0</v>
      </c>
      <c r="Y386" s="26">
        <v>0</v>
      </c>
      <c r="Z386" s="26">
        <v>0</v>
      </c>
      <c r="AA386" s="26">
        <v>0</v>
      </c>
      <c r="AB386" s="26">
        <f t="shared" si="25"/>
        <v>0</v>
      </c>
      <c r="AC386" s="26">
        <v>0</v>
      </c>
      <c r="AD386" s="26">
        <v>0</v>
      </c>
      <c r="AE386" s="26">
        <v>0</v>
      </c>
      <c r="AF386" s="26">
        <v>0</v>
      </c>
      <c r="AG386" s="26">
        <v>0</v>
      </c>
      <c r="AH386" s="26">
        <v>0</v>
      </c>
      <c r="AI386" s="26">
        <v>0</v>
      </c>
      <c r="AJ386" s="26">
        <v>0</v>
      </c>
      <c r="AK386" s="26">
        <v>0</v>
      </c>
      <c r="AL386" s="26">
        <v>0</v>
      </c>
      <c r="AM386" s="26">
        <v>0</v>
      </c>
      <c r="AN386" s="26">
        <v>0</v>
      </c>
      <c r="AO386" s="26">
        <f t="shared" si="26"/>
        <v>0</v>
      </c>
      <c r="AP386" s="12">
        <v>37.549999999999997</v>
      </c>
      <c r="AQ386" s="12">
        <v>50.5</v>
      </c>
      <c r="AR386" s="12">
        <v>60</v>
      </c>
      <c r="AS386" s="12">
        <v>16.3</v>
      </c>
      <c r="AT386" s="12">
        <v>32.5</v>
      </c>
      <c r="AU386" s="12">
        <v>10</v>
      </c>
      <c r="AV386" s="12">
        <v>10</v>
      </c>
      <c r="AW386" s="12">
        <v>10</v>
      </c>
      <c r="AX386" s="12">
        <v>20</v>
      </c>
      <c r="AY386" s="24">
        <f t="shared" si="27"/>
        <v>246.85000000000002</v>
      </c>
      <c r="AZ386" s="27">
        <v>44671</v>
      </c>
      <c r="BA386" s="27" t="s">
        <v>1074</v>
      </c>
      <c r="BB386" s="27" t="s">
        <v>1074</v>
      </c>
      <c r="BC386" s="25" t="s">
        <v>799</v>
      </c>
      <c r="BD386" s="32">
        <v>0</v>
      </c>
    </row>
    <row r="387" spans="1:56" x14ac:dyDescent="0.25">
      <c r="A387" s="25">
        <v>212289</v>
      </c>
      <c r="B387" s="25" t="s">
        <v>1091</v>
      </c>
      <c r="C387" s="26">
        <v>0</v>
      </c>
      <c r="D387" s="26">
        <v>0</v>
      </c>
      <c r="E387" s="26">
        <v>0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6">
        <v>0</v>
      </c>
      <c r="L387" s="26">
        <v>0</v>
      </c>
      <c r="M387" s="26">
        <v>0</v>
      </c>
      <c r="N387" s="26">
        <v>0</v>
      </c>
      <c r="O387" s="26">
        <f t="shared" si="24"/>
        <v>0</v>
      </c>
      <c r="P387" s="26">
        <v>0</v>
      </c>
      <c r="Q387" s="26">
        <v>0</v>
      </c>
      <c r="R387" s="26">
        <v>0</v>
      </c>
      <c r="S387" s="26">
        <v>0</v>
      </c>
      <c r="T387" s="26">
        <v>0</v>
      </c>
      <c r="U387" s="26">
        <v>0</v>
      </c>
      <c r="V387" s="26">
        <v>0</v>
      </c>
      <c r="W387" s="26">
        <v>0</v>
      </c>
      <c r="X387" s="26">
        <v>0</v>
      </c>
      <c r="Y387" s="26">
        <v>0</v>
      </c>
      <c r="Z387" s="26">
        <v>0</v>
      </c>
      <c r="AA387" s="26">
        <v>0</v>
      </c>
      <c r="AB387" s="26">
        <f t="shared" si="25"/>
        <v>0</v>
      </c>
      <c r="AC387" s="26">
        <v>0</v>
      </c>
      <c r="AD387" s="26">
        <v>0</v>
      </c>
      <c r="AE387" s="26">
        <v>0</v>
      </c>
      <c r="AF387" s="26">
        <v>0</v>
      </c>
      <c r="AG387" s="26">
        <v>0</v>
      </c>
      <c r="AH387" s="26">
        <v>0</v>
      </c>
      <c r="AI387" s="26">
        <v>0</v>
      </c>
      <c r="AJ387" s="26">
        <v>0</v>
      </c>
      <c r="AK387" s="26">
        <v>0</v>
      </c>
      <c r="AL387" s="26">
        <v>0</v>
      </c>
      <c r="AM387" s="26">
        <v>0</v>
      </c>
      <c r="AN387" s="26">
        <v>0</v>
      </c>
      <c r="AO387" s="26">
        <f t="shared" si="26"/>
        <v>0</v>
      </c>
      <c r="AP387" s="12">
        <v>36.25</v>
      </c>
      <c r="AQ387" s="12">
        <v>40</v>
      </c>
      <c r="AR387" s="12">
        <v>5</v>
      </c>
      <c r="AS387" s="12">
        <v>0</v>
      </c>
      <c r="AT387" s="12">
        <v>1</v>
      </c>
      <c r="AU387" s="12">
        <v>0</v>
      </c>
      <c r="AV387" s="12">
        <v>0</v>
      </c>
      <c r="AW387" s="12">
        <v>0</v>
      </c>
      <c r="AX387" s="12">
        <v>0</v>
      </c>
      <c r="AY387" s="24">
        <f t="shared" si="27"/>
        <v>82.25</v>
      </c>
      <c r="AZ387" s="27">
        <v>44673</v>
      </c>
      <c r="BA387" s="27" t="s">
        <v>1074</v>
      </c>
      <c r="BB387" s="27" t="s">
        <v>1074</v>
      </c>
      <c r="BC387" s="25" t="s">
        <v>799</v>
      </c>
      <c r="BD387" s="32">
        <v>0</v>
      </c>
    </row>
    <row r="388" spans="1:56" x14ac:dyDescent="0.25">
      <c r="A388" s="25">
        <v>212403</v>
      </c>
      <c r="B388" s="25" t="s">
        <v>1092</v>
      </c>
      <c r="C388" s="26">
        <v>0</v>
      </c>
      <c r="D388" s="26">
        <v>0</v>
      </c>
      <c r="E388" s="26">
        <v>0</v>
      </c>
      <c r="F388" s="26">
        <v>0</v>
      </c>
      <c r="G388" s="26">
        <v>0</v>
      </c>
      <c r="H388" s="26">
        <v>0</v>
      </c>
      <c r="I388" s="26">
        <v>0</v>
      </c>
      <c r="J388" s="26">
        <v>0</v>
      </c>
      <c r="K388" s="26">
        <v>0</v>
      </c>
      <c r="L388" s="26">
        <v>0</v>
      </c>
      <c r="M388" s="26">
        <v>0</v>
      </c>
      <c r="N388" s="26">
        <v>0</v>
      </c>
      <c r="O388" s="26">
        <f t="shared" si="24"/>
        <v>0</v>
      </c>
      <c r="P388" s="26">
        <v>0</v>
      </c>
      <c r="Q388" s="26">
        <v>0</v>
      </c>
      <c r="R388" s="26">
        <v>0</v>
      </c>
      <c r="S388" s="26">
        <v>0</v>
      </c>
      <c r="T388" s="26">
        <v>0</v>
      </c>
      <c r="U388" s="26">
        <v>0</v>
      </c>
      <c r="V388" s="26">
        <v>0</v>
      </c>
      <c r="W388" s="26">
        <v>0</v>
      </c>
      <c r="X388" s="26">
        <v>0</v>
      </c>
      <c r="Y388" s="26">
        <v>0</v>
      </c>
      <c r="Z388" s="26">
        <v>0</v>
      </c>
      <c r="AA388" s="26">
        <v>0</v>
      </c>
      <c r="AB388" s="26">
        <f t="shared" si="25"/>
        <v>0</v>
      </c>
      <c r="AC388" s="26">
        <v>0</v>
      </c>
      <c r="AD388" s="26">
        <v>0</v>
      </c>
      <c r="AE388" s="26">
        <v>0</v>
      </c>
      <c r="AF388" s="26">
        <v>0</v>
      </c>
      <c r="AG388" s="26">
        <v>0</v>
      </c>
      <c r="AH388" s="26">
        <v>0</v>
      </c>
      <c r="AI388" s="26">
        <v>0</v>
      </c>
      <c r="AJ388" s="26">
        <v>0</v>
      </c>
      <c r="AK388" s="26">
        <v>0</v>
      </c>
      <c r="AL388" s="26">
        <v>0</v>
      </c>
      <c r="AM388" s="26">
        <v>0</v>
      </c>
      <c r="AN388" s="26">
        <v>0</v>
      </c>
      <c r="AO388" s="26">
        <f t="shared" si="26"/>
        <v>0</v>
      </c>
      <c r="AP388" s="12">
        <v>0</v>
      </c>
      <c r="AQ388" s="12">
        <v>56</v>
      </c>
      <c r="AR388" s="12">
        <v>67</v>
      </c>
      <c r="AS388" s="12">
        <v>53.25</v>
      </c>
      <c r="AT388" s="12">
        <v>53</v>
      </c>
      <c r="AU388" s="12">
        <v>38</v>
      </c>
      <c r="AV388" s="12">
        <v>32.5</v>
      </c>
      <c r="AW388" s="12">
        <v>37.25</v>
      </c>
      <c r="AX388" s="12">
        <v>58.25</v>
      </c>
      <c r="AY388" s="24">
        <f t="shared" si="27"/>
        <v>395.25</v>
      </c>
      <c r="AZ388" s="27">
        <v>44681</v>
      </c>
      <c r="BA388" s="27" t="s">
        <v>1074</v>
      </c>
      <c r="BB388" s="27" t="s">
        <v>1074</v>
      </c>
      <c r="BC388" s="25" t="s">
        <v>799</v>
      </c>
      <c r="BD388" s="32">
        <v>0</v>
      </c>
    </row>
    <row r="389" spans="1:56" x14ac:dyDescent="0.25">
      <c r="A389" s="25">
        <v>212409</v>
      </c>
      <c r="B389" s="25" t="s">
        <v>1093</v>
      </c>
      <c r="C389" s="26">
        <v>0</v>
      </c>
      <c r="D389" s="26">
        <v>0</v>
      </c>
      <c r="E389" s="26">
        <v>0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6">
        <v>0</v>
      </c>
      <c r="O389" s="26">
        <f t="shared" si="24"/>
        <v>0</v>
      </c>
      <c r="P389" s="26">
        <v>0</v>
      </c>
      <c r="Q389" s="26">
        <v>0</v>
      </c>
      <c r="R389" s="26">
        <v>0</v>
      </c>
      <c r="S389" s="26">
        <v>0</v>
      </c>
      <c r="T389" s="26">
        <v>0</v>
      </c>
      <c r="U389" s="26">
        <v>0</v>
      </c>
      <c r="V389" s="26">
        <v>0</v>
      </c>
      <c r="W389" s="26">
        <v>0</v>
      </c>
      <c r="X389" s="26">
        <v>0</v>
      </c>
      <c r="Y389" s="26">
        <v>0</v>
      </c>
      <c r="Z389" s="26">
        <v>0</v>
      </c>
      <c r="AA389" s="26">
        <v>0</v>
      </c>
      <c r="AB389" s="26">
        <f t="shared" si="25"/>
        <v>0</v>
      </c>
      <c r="AC389" s="26">
        <v>0</v>
      </c>
      <c r="AD389" s="26">
        <v>0</v>
      </c>
      <c r="AE389" s="26">
        <v>0</v>
      </c>
      <c r="AF389" s="26">
        <v>0</v>
      </c>
      <c r="AG389" s="26">
        <v>0</v>
      </c>
      <c r="AH389" s="26">
        <v>0</v>
      </c>
      <c r="AI389" s="26">
        <v>0</v>
      </c>
      <c r="AJ389" s="26">
        <v>0</v>
      </c>
      <c r="AK389" s="26">
        <v>0</v>
      </c>
      <c r="AL389" s="26">
        <v>0</v>
      </c>
      <c r="AM389" s="26">
        <v>0</v>
      </c>
      <c r="AN389" s="26">
        <v>0</v>
      </c>
      <c r="AO389" s="26">
        <f t="shared" si="26"/>
        <v>0</v>
      </c>
      <c r="AP389" s="12">
        <v>0</v>
      </c>
      <c r="AQ389" s="12">
        <v>182.5</v>
      </c>
      <c r="AR389" s="12">
        <v>226.25</v>
      </c>
      <c r="AS389" s="12">
        <v>257.75</v>
      </c>
      <c r="AT389" s="12">
        <v>171.2</v>
      </c>
      <c r="AU389" s="12">
        <v>174.25</v>
      </c>
      <c r="AV389" s="12">
        <v>165.75</v>
      </c>
      <c r="AW389" s="12">
        <v>186</v>
      </c>
      <c r="AX389" s="12">
        <v>265.75</v>
      </c>
      <c r="AY389" s="24">
        <f t="shared" si="27"/>
        <v>1629.45</v>
      </c>
      <c r="AZ389" s="27">
        <v>44681</v>
      </c>
      <c r="BA389" s="27" t="s">
        <v>1074</v>
      </c>
      <c r="BB389" s="27" t="s">
        <v>1074</v>
      </c>
      <c r="BC389" s="25" t="s">
        <v>799</v>
      </c>
      <c r="BD389" s="32">
        <v>0</v>
      </c>
    </row>
    <row r="390" spans="1:56" x14ac:dyDescent="0.25">
      <c r="A390" s="25">
        <v>213132</v>
      </c>
      <c r="B390" s="25" t="s">
        <v>1102</v>
      </c>
      <c r="C390" s="26">
        <v>0</v>
      </c>
      <c r="D390" s="26">
        <v>0</v>
      </c>
      <c r="E390" s="26">
        <v>0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26">
        <v>0</v>
      </c>
      <c r="M390" s="26">
        <v>0</v>
      </c>
      <c r="N390" s="26">
        <v>0</v>
      </c>
      <c r="O390" s="26">
        <f t="shared" si="24"/>
        <v>0</v>
      </c>
      <c r="P390" s="26">
        <v>0</v>
      </c>
      <c r="Q390" s="26">
        <v>0</v>
      </c>
      <c r="R390" s="26">
        <v>0</v>
      </c>
      <c r="S390" s="26">
        <v>0</v>
      </c>
      <c r="T390" s="26">
        <v>0</v>
      </c>
      <c r="U390" s="26">
        <v>0</v>
      </c>
      <c r="V390" s="26">
        <v>0</v>
      </c>
      <c r="W390" s="26">
        <v>0</v>
      </c>
      <c r="X390" s="26">
        <v>0</v>
      </c>
      <c r="Y390" s="26">
        <v>0</v>
      </c>
      <c r="Z390" s="26">
        <v>0</v>
      </c>
      <c r="AA390" s="26">
        <v>0</v>
      </c>
      <c r="AB390" s="26">
        <f t="shared" si="25"/>
        <v>0</v>
      </c>
      <c r="AC390" s="26">
        <v>0</v>
      </c>
      <c r="AD390" s="26">
        <v>0</v>
      </c>
      <c r="AE390" s="26">
        <v>0</v>
      </c>
      <c r="AF390" s="26">
        <v>0</v>
      </c>
      <c r="AG390" s="26">
        <v>0</v>
      </c>
      <c r="AH390" s="26">
        <v>0</v>
      </c>
      <c r="AI390" s="26">
        <v>0</v>
      </c>
      <c r="AJ390" s="26">
        <v>0</v>
      </c>
      <c r="AK390" s="26">
        <v>0</v>
      </c>
      <c r="AL390" s="26">
        <v>0</v>
      </c>
      <c r="AM390" s="26">
        <v>0</v>
      </c>
      <c r="AN390" s="26">
        <v>0</v>
      </c>
      <c r="AO390" s="26">
        <f t="shared" si="26"/>
        <v>0</v>
      </c>
      <c r="AP390" s="12">
        <v>0</v>
      </c>
      <c r="AQ390" s="12">
        <v>0</v>
      </c>
      <c r="AR390" s="12">
        <v>0</v>
      </c>
      <c r="AS390" s="12">
        <v>5.5</v>
      </c>
      <c r="AT390" s="12">
        <v>2.5</v>
      </c>
      <c r="AU390" s="12">
        <v>0</v>
      </c>
      <c r="AV390" s="12">
        <v>0</v>
      </c>
      <c r="AW390" s="12">
        <v>5</v>
      </c>
      <c r="AX390" s="12">
        <v>0</v>
      </c>
      <c r="AY390" s="24">
        <f t="shared" si="27"/>
        <v>13</v>
      </c>
      <c r="AZ390" s="27">
        <v>44735</v>
      </c>
      <c r="BA390" s="27" t="s">
        <v>1074</v>
      </c>
      <c r="BB390" s="27" t="s">
        <v>1074</v>
      </c>
      <c r="BC390" s="27" t="s">
        <v>799</v>
      </c>
      <c r="BD390" s="32">
        <v>0</v>
      </c>
    </row>
    <row r="391" spans="1:56" x14ac:dyDescent="0.25">
      <c r="A391" s="25">
        <v>213301</v>
      </c>
      <c r="B391" s="25" t="s">
        <v>1103</v>
      </c>
      <c r="C391" s="26">
        <v>0</v>
      </c>
      <c r="D391" s="26">
        <v>0</v>
      </c>
      <c r="E391" s="26">
        <v>0</v>
      </c>
      <c r="F391" s="26">
        <v>0</v>
      </c>
      <c r="G391" s="26">
        <v>0</v>
      </c>
      <c r="H391" s="26">
        <v>0</v>
      </c>
      <c r="I391" s="26">
        <v>0</v>
      </c>
      <c r="J391" s="26">
        <v>0</v>
      </c>
      <c r="K391" s="26">
        <v>0</v>
      </c>
      <c r="L391" s="26">
        <v>0</v>
      </c>
      <c r="M391" s="26">
        <v>0</v>
      </c>
      <c r="N391" s="26">
        <v>0</v>
      </c>
      <c r="O391" s="26">
        <f t="shared" si="24"/>
        <v>0</v>
      </c>
      <c r="P391" s="26">
        <v>0</v>
      </c>
      <c r="Q391" s="26">
        <v>0</v>
      </c>
      <c r="R391" s="26">
        <v>0</v>
      </c>
      <c r="S391" s="26">
        <v>0</v>
      </c>
      <c r="T391" s="26">
        <v>0</v>
      </c>
      <c r="U391" s="26">
        <v>0</v>
      </c>
      <c r="V391" s="26">
        <v>0</v>
      </c>
      <c r="W391" s="26">
        <v>0</v>
      </c>
      <c r="X391" s="26">
        <v>0</v>
      </c>
      <c r="Y391" s="26">
        <v>0</v>
      </c>
      <c r="Z391" s="26">
        <v>0</v>
      </c>
      <c r="AA391" s="26">
        <v>0</v>
      </c>
      <c r="AB391" s="26">
        <f t="shared" si="25"/>
        <v>0</v>
      </c>
      <c r="AC391" s="26">
        <v>0</v>
      </c>
      <c r="AD391" s="26">
        <v>0</v>
      </c>
      <c r="AE391" s="26">
        <v>0</v>
      </c>
      <c r="AF391" s="26">
        <v>0</v>
      </c>
      <c r="AG391" s="26">
        <v>0</v>
      </c>
      <c r="AH391" s="26">
        <v>0</v>
      </c>
      <c r="AI391" s="26">
        <v>0</v>
      </c>
      <c r="AJ391" s="26">
        <v>0</v>
      </c>
      <c r="AK391" s="26">
        <v>0</v>
      </c>
      <c r="AL391" s="26">
        <v>0</v>
      </c>
      <c r="AM391" s="26">
        <v>0</v>
      </c>
      <c r="AN391" s="26">
        <v>0</v>
      </c>
      <c r="AO391" s="26">
        <f t="shared" si="26"/>
        <v>0</v>
      </c>
      <c r="AP391" s="12">
        <v>0</v>
      </c>
      <c r="AQ391" s="12">
        <v>0</v>
      </c>
      <c r="AR391" s="12">
        <v>0</v>
      </c>
      <c r="AS391" s="12">
        <v>111</v>
      </c>
      <c r="AT391" s="12">
        <v>70.5</v>
      </c>
      <c r="AU391" s="12">
        <v>80.400000000000006</v>
      </c>
      <c r="AV391" s="12">
        <v>62</v>
      </c>
      <c r="AW391" s="12">
        <v>67.5</v>
      </c>
      <c r="AX391" s="12">
        <v>55.5</v>
      </c>
      <c r="AY391" s="24">
        <f t="shared" si="27"/>
        <v>446.9</v>
      </c>
      <c r="AZ391" s="27">
        <v>44747</v>
      </c>
      <c r="BA391" s="27" t="s">
        <v>1074</v>
      </c>
      <c r="BB391" s="27" t="s">
        <v>1074</v>
      </c>
      <c r="BC391" s="27" t="s">
        <v>799</v>
      </c>
      <c r="BD391" s="32">
        <v>0</v>
      </c>
    </row>
    <row r="392" spans="1:56" x14ac:dyDescent="0.25">
      <c r="A392" s="25">
        <v>213640</v>
      </c>
      <c r="B392" s="25" t="s">
        <v>1116</v>
      </c>
      <c r="C392" s="26">
        <v>0</v>
      </c>
      <c r="D392" s="26">
        <v>0</v>
      </c>
      <c r="E392" s="26">
        <v>0</v>
      </c>
      <c r="F392" s="26">
        <v>0</v>
      </c>
      <c r="G392" s="26">
        <v>0</v>
      </c>
      <c r="H392" s="26">
        <v>0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0</v>
      </c>
      <c r="O392" s="26">
        <f t="shared" si="24"/>
        <v>0</v>
      </c>
      <c r="P392" s="26">
        <v>0</v>
      </c>
      <c r="Q392" s="26">
        <v>0</v>
      </c>
      <c r="R392" s="26">
        <v>0</v>
      </c>
      <c r="S392" s="26">
        <v>0</v>
      </c>
      <c r="T392" s="26">
        <v>0</v>
      </c>
      <c r="U392" s="26">
        <v>0</v>
      </c>
      <c r="V392" s="26">
        <v>0</v>
      </c>
      <c r="W392" s="26">
        <v>0</v>
      </c>
      <c r="X392" s="26">
        <v>0</v>
      </c>
      <c r="Y392" s="26">
        <v>0</v>
      </c>
      <c r="Z392" s="26">
        <v>0</v>
      </c>
      <c r="AA392" s="26">
        <v>0</v>
      </c>
      <c r="AB392" s="26">
        <f t="shared" si="25"/>
        <v>0</v>
      </c>
      <c r="AC392" s="26">
        <v>0</v>
      </c>
      <c r="AD392" s="26">
        <v>0</v>
      </c>
      <c r="AE392" s="26">
        <v>0</v>
      </c>
      <c r="AF392" s="26">
        <v>0</v>
      </c>
      <c r="AG392" s="26">
        <v>0</v>
      </c>
      <c r="AH392" s="26">
        <v>0</v>
      </c>
      <c r="AI392" s="26">
        <v>0</v>
      </c>
      <c r="AJ392" s="26">
        <v>0</v>
      </c>
      <c r="AK392" s="26">
        <v>0</v>
      </c>
      <c r="AL392" s="26">
        <v>0</v>
      </c>
      <c r="AM392" s="26">
        <v>0</v>
      </c>
      <c r="AN392" s="26">
        <v>0</v>
      </c>
      <c r="AO392" s="26">
        <f t="shared" si="26"/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12.5</v>
      </c>
      <c r="AU392" s="12">
        <v>55</v>
      </c>
      <c r="AV392" s="12">
        <v>15</v>
      </c>
      <c r="AW392" s="12">
        <v>33.5</v>
      </c>
      <c r="AX392" s="12">
        <v>20</v>
      </c>
      <c r="AY392" s="24">
        <f t="shared" si="27"/>
        <v>136</v>
      </c>
      <c r="AZ392" s="27">
        <v>44777</v>
      </c>
      <c r="BA392" s="27" t="s">
        <v>1074</v>
      </c>
      <c r="BB392" s="27" t="s">
        <v>1074</v>
      </c>
      <c r="BC392" s="31" t="s">
        <v>799</v>
      </c>
      <c r="BD392" s="32">
        <v>0</v>
      </c>
    </row>
    <row r="393" spans="1:56" x14ac:dyDescent="0.25">
      <c r="A393" s="25">
        <v>213149</v>
      </c>
      <c r="B393" s="25" t="s">
        <v>1117</v>
      </c>
      <c r="C393" s="26">
        <v>0</v>
      </c>
      <c r="D393" s="26">
        <v>0</v>
      </c>
      <c r="E393" s="26">
        <v>0</v>
      </c>
      <c r="F393" s="26">
        <v>0</v>
      </c>
      <c r="G393" s="26">
        <v>0</v>
      </c>
      <c r="H393" s="26">
        <v>0</v>
      </c>
      <c r="I393" s="26">
        <v>0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f t="shared" si="24"/>
        <v>0</v>
      </c>
      <c r="P393" s="26">
        <v>0</v>
      </c>
      <c r="Q393" s="26">
        <v>0</v>
      </c>
      <c r="R393" s="26">
        <v>0</v>
      </c>
      <c r="S393" s="26">
        <v>0</v>
      </c>
      <c r="T393" s="26">
        <v>0</v>
      </c>
      <c r="U393" s="26">
        <v>0</v>
      </c>
      <c r="V393" s="26">
        <v>0</v>
      </c>
      <c r="W393" s="26">
        <v>0</v>
      </c>
      <c r="X393" s="26">
        <v>0</v>
      </c>
      <c r="Y393" s="26">
        <v>0</v>
      </c>
      <c r="Z393" s="26">
        <v>0</v>
      </c>
      <c r="AA393" s="26">
        <v>0</v>
      </c>
      <c r="AB393" s="26">
        <f t="shared" si="25"/>
        <v>0</v>
      </c>
      <c r="AC393" s="26">
        <v>0</v>
      </c>
      <c r="AD393" s="26">
        <v>0</v>
      </c>
      <c r="AE393" s="26">
        <v>0</v>
      </c>
      <c r="AF393" s="26">
        <v>0</v>
      </c>
      <c r="AG393" s="26">
        <v>0</v>
      </c>
      <c r="AH393" s="26">
        <v>0</v>
      </c>
      <c r="AI393" s="26">
        <v>0</v>
      </c>
      <c r="AJ393" s="26">
        <v>0</v>
      </c>
      <c r="AK393" s="26">
        <v>0</v>
      </c>
      <c r="AL393" s="26">
        <v>0</v>
      </c>
      <c r="AM393" s="26">
        <v>0</v>
      </c>
      <c r="AN393" s="26">
        <v>0</v>
      </c>
      <c r="AO393" s="26">
        <f t="shared" si="26"/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23.75</v>
      </c>
      <c r="AU393" s="12">
        <v>10</v>
      </c>
      <c r="AV393" s="12">
        <v>0</v>
      </c>
      <c r="AW393" s="12">
        <v>2.75</v>
      </c>
      <c r="AX393" s="12">
        <v>2.5</v>
      </c>
      <c r="AY393" s="24">
        <f t="shared" si="27"/>
        <v>39</v>
      </c>
      <c r="AZ393" s="27">
        <v>44735</v>
      </c>
      <c r="BA393" s="31" t="s">
        <v>1074</v>
      </c>
      <c r="BB393" s="31" t="s">
        <v>1074</v>
      </c>
      <c r="BC393" s="31" t="s">
        <v>799</v>
      </c>
      <c r="BD393" s="32">
        <v>0</v>
      </c>
    </row>
    <row r="394" spans="1:56" x14ac:dyDescent="0.25">
      <c r="A394" s="25">
        <v>214056</v>
      </c>
      <c r="B394" s="29" t="s">
        <v>1124</v>
      </c>
      <c r="C394" s="26">
        <v>0</v>
      </c>
      <c r="D394" s="26">
        <v>0</v>
      </c>
      <c r="E394" s="26">
        <v>0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6">
        <v>0</v>
      </c>
      <c r="L394" s="26">
        <v>0</v>
      </c>
      <c r="M394" s="26">
        <v>0</v>
      </c>
      <c r="N394" s="26">
        <v>0</v>
      </c>
      <c r="O394" s="26">
        <f t="shared" si="24"/>
        <v>0</v>
      </c>
      <c r="P394" s="26">
        <v>0</v>
      </c>
      <c r="Q394" s="26">
        <v>0</v>
      </c>
      <c r="R394" s="26">
        <v>0</v>
      </c>
      <c r="S394" s="26">
        <v>0</v>
      </c>
      <c r="T394" s="26">
        <v>0</v>
      </c>
      <c r="U394" s="26">
        <v>0</v>
      </c>
      <c r="V394" s="26">
        <v>0</v>
      </c>
      <c r="W394" s="26">
        <v>0</v>
      </c>
      <c r="X394" s="26">
        <v>0</v>
      </c>
      <c r="Y394" s="26">
        <v>0</v>
      </c>
      <c r="Z394" s="26">
        <v>0</v>
      </c>
      <c r="AA394" s="26">
        <v>0</v>
      </c>
      <c r="AB394" s="26">
        <f t="shared" si="25"/>
        <v>0</v>
      </c>
      <c r="AC394" s="26">
        <v>0</v>
      </c>
      <c r="AD394" s="26">
        <v>0</v>
      </c>
      <c r="AE394" s="26">
        <v>0</v>
      </c>
      <c r="AF394" s="26">
        <v>0</v>
      </c>
      <c r="AG394" s="26">
        <v>0</v>
      </c>
      <c r="AH394" s="26">
        <v>0</v>
      </c>
      <c r="AI394" s="26">
        <v>0</v>
      </c>
      <c r="AJ394" s="26">
        <v>0</v>
      </c>
      <c r="AK394" s="26">
        <v>0</v>
      </c>
      <c r="AL394" s="26">
        <v>0</v>
      </c>
      <c r="AM394" s="26">
        <v>0</v>
      </c>
      <c r="AN394" s="26">
        <v>0</v>
      </c>
      <c r="AO394" s="26">
        <f t="shared" si="26"/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55.25</v>
      </c>
      <c r="AV394" s="12">
        <v>55.25</v>
      </c>
      <c r="AW394" s="12">
        <v>89.75</v>
      </c>
      <c r="AX394" s="12">
        <v>119.75</v>
      </c>
      <c r="AY394" s="24">
        <f t="shared" si="27"/>
        <v>320</v>
      </c>
      <c r="AZ394" s="30">
        <v>44814</v>
      </c>
      <c r="BA394" s="29" t="s">
        <v>1074</v>
      </c>
      <c r="BB394" s="29" t="s">
        <v>1074</v>
      </c>
      <c r="BC394" s="31" t="s">
        <v>799</v>
      </c>
      <c r="BD394" s="32">
        <v>0</v>
      </c>
    </row>
    <row r="395" spans="1:56" x14ac:dyDescent="0.25">
      <c r="A395" s="25">
        <v>214156</v>
      </c>
      <c r="B395" s="29" t="s">
        <v>1125</v>
      </c>
      <c r="C395" s="26">
        <v>0</v>
      </c>
      <c r="D395" s="26">
        <v>0</v>
      </c>
      <c r="E395" s="26">
        <v>0</v>
      </c>
      <c r="F395" s="26">
        <v>0</v>
      </c>
      <c r="G395" s="26">
        <v>0</v>
      </c>
      <c r="H395" s="26">
        <v>0</v>
      </c>
      <c r="I395" s="26">
        <v>0</v>
      </c>
      <c r="J395" s="26">
        <v>0</v>
      </c>
      <c r="K395" s="26">
        <v>0</v>
      </c>
      <c r="L395" s="26">
        <v>0</v>
      </c>
      <c r="M395" s="26">
        <v>0</v>
      </c>
      <c r="N395" s="26">
        <v>0</v>
      </c>
      <c r="O395" s="26">
        <f t="shared" si="24"/>
        <v>0</v>
      </c>
      <c r="P395" s="26">
        <v>0</v>
      </c>
      <c r="Q395" s="26">
        <v>0</v>
      </c>
      <c r="R395" s="26">
        <v>0</v>
      </c>
      <c r="S395" s="26">
        <v>0</v>
      </c>
      <c r="T395" s="26">
        <v>0</v>
      </c>
      <c r="U395" s="26">
        <v>0</v>
      </c>
      <c r="V395" s="26">
        <v>0</v>
      </c>
      <c r="W395" s="26">
        <v>0</v>
      </c>
      <c r="X395" s="26">
        <v>0</v>
      </c>
      <c r="Y395" s="26">
        <v>0</v>
      </c>
      <c r="Z395" s="26">
        <v>0</v>
      </c>
      <c r="AA395" s="26">
        <v>0</v>
      </c>
      <c r="AB395" s="26">
        <f t="shared" si="25"/>
        <v>0</v>
      </c>
      <c r="AC395" s="26">
        <v>0</v>
      </c>
      <c r="AD395" s="26">
        <v>0</v>
      </c>
      <c r="AE395" s="26">
        <v>0</v>
      </c>
      <c r="AF395" s="26">
        <v>0</v>
      </c>
      <c r="AG395" s="26">
        <v>0</v>
      </c>
      <c r="AH395" s="26">
        <v>0</v>
      </c>
      <c r="AI395" s="26">
        <v>0</v>
      </c>
      <c r="AJ395" s="26">
        <v>0</v>
      </c>
      <c r="AK395" s="26">
        <v>0</v>
      </c>
      <c r="AL395" s="26">
        <v>0</v>
      </c>
      <c r="AM395" s="26">
        <v>0</v>
      </c>
      <c r="AN395" s="26">
        <v>0</v>
      </c>
      <c r="AO395" s="26">
        <f t="shared" si="26"/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61</v>
      </c>
      <c r="AV395" s="12">
        <v>105</v>
      </c>
      <c r="AW395" s="12">
        <v>16.25</v>
      </c>
      <c r="AX395" s="12">
        <v>0</v>
      </c>
      <c r="AY395" s="24">
        <f t="shared" si="27"/>
        <v>182.25</v>
      </c>
      <c r="AZ395" s="30">
        <v>44824</v>
      </c>
      <c r="BA395" s="25" t="s">
        <v>1074</v>
      </c>
      <c r="BB395" s="27" t="s">
        <v>1074</v>
      </c>
      <c r="BC395" s="31" t="s">
        <v>799</v>
      </c>
      <c r="BD395" s="32">
        <v>0</v>
      </c>
    </row>
    <row r="396" spans="1:56" x14ac:dyDescent="0.25">
      <c r="A396" s="32">
        <v>215263</v>
      </c>
      <c r="B396" s="25" t="s">
        <v>1202</v>
      </c>
      <c r="C396" s="26">
        <v>0</v>
      </c>
      <c r="D396" s="26">
        <v>0</v>
      </c>
      <c r="E396" s="26">
        <v>0</v>
      </c>
      <c r="F396" s="26">
        <v>0</v>
      </c>
      <c r="G396" s="26">
        <v>0</v>
      </c>
      <c r="H396" s="26">
        <v>0</v>
      </c>
      <c r="I396" s="26">
        <v>0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f t="shared" ref="O396:O398" si="28">SUM(C396:N396)</f>
        <v>0</v>
      </c>
      <c r="P396" s="26">
        <v>0</v>
      </c>
      <c r="Q396" s="26">
        <v>0</v>
      </c>
      <c r="R396" s="26">
        <v>0</v>
      </c>
      <c r="S396" s="26">
        <v>0</v>
      </c>
      <c r="T396" s="26">
        <v>0</v>
      </c>
      <c r="U396" s="26">
        <v>0</v>
      </c>
      <c r="V396" s="26">
        <v>0</v>
      </c>
      <c r="W396" s="26">
        <v>0</v>
      </c>
      <c r="X396" s="26">
        <v>0</v>
      </c>
      <c r="Y396" s="26">
        <v>0</v>
      </c>
      <c r="Z396" s="26">
        <v>0</v>
      </c>
      <c r="AA396" s="26">
        <v>0</v>
      </c>
      <c r="AB396" s="26">
        <f t="shared" ref="AB396:AB398" si="29">SUM(P396:AA396)</f>
        <v>0</v>
      </c>
      <c r="AC396" s="26">
        <v>0</v>
      </c>
      <c r="AD396" s="26">
        <v>0</v>
      </c>
      <c r="AE396" s="26">
        <v>0</v>
      </c>
      <c r="AF396" s="26">
        <v>0</v>
      </c>
      <c r="AG396" s="26">
        <v>0</v>
      </c>
      <c r="AH396" s="26">
        <v>0</v>
      </c>
      <c r="AI396" s="26">
        <v>0</v>
      </c>
      <c r="AJ396" s="26">
        <v>0</v>
      </c>
      <c r="AK396" s="26">
        <v>0</v>
      </c>
      <c r="AL396" s="26">
        <v>0</v>
      </c>
      <c r="AM396" s="26">
        <v>0</v>
      </c>
      <c r="AN396" s="26">
        <v>0</v>
      </c>
      <c r="AO396" s="26">
        <f t="shared" ref="AO396:AO398" si="30">SUM(AC396:AN396)</f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32">
        <v>0</v>
      </c>
      <c r="AV396" s="12">
        <v>0</v>
      </c>
      <c r="AW396" s="12">
        <v>0</v>
      </c>
      <c r="AX396" s="12">
        <v>20</v>
      </c>
      <c r="AY396" s="24">
        <f t="shared" ref="AY396:AY398" si="31">SUM(AP396:AX396)</f>
        <v>20</v>
      </c>
      <c r="AZ396" s="27">
        <v>44903</v>
      </c>
      <c r="BA396" s="27" t="s">
        <v>773</v>
      </c>
      <c r="BB396" s="25" t="s">
        <v>773</v>
      </c>
      <c r="BC396" s="25" t="s">
        <v>799</v>
      </c>
      <c r="BD396" s="32"/>
    </row>
    <row r="397" spans="1:56" x14ac:dyDescent="0.25">
      <c r="A397" s="32">
        <v>215410</v>
      </c>
      <c r="B397" s="25" t="s">
        <v>1203</v>
      </c>
      <c r="C397" s="26">
        <v>0</v>
      </c>
      <c r="D397" s="26">
        <v>0</v>
      </c>
      <c r="E397" s="26">
        <v>0</v>
      </c>
      <c r="F397" s="26">
        <v>0</v>
      </c>
      <c r="G397" s="26">
        <v>0</v>
      </c>
      <c r="H397" s="26">
        <v>0</v>
      </c>
      <c r="I397" s="26">
        <v>0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f t="shared" si="28"/>
        <v>0</v>
      </c>
      <c r="P397" s="26">
        <v>0</v>
      </c>
      <c r="Q397" s="26">
        <v>0</v>
      </c>
      <c r="R397" s="26">
        <v>0</v>
      </c>
      <c r="S397" s="26">
        <v>0</v>
      </c>
      <c r="T397" s="26">
        <v>0</v>
      </c>
      <c r="U397" s="26">
        <v>0</v>
      </c>
      <c r="V397" s="26">
        <v>0</v>
      </c>
      <c r="W397" s="26">
        <v>0</v>
      </c>
      <c r="X397" s="26">
        <v>0</v>
      </c>
      <c r="Y397" s="26">
        <v>0</v>
      </c>
      <c r="Z397" s="26">
        <v>0</v>
      </c>
      <c r="AA397" s="26">
        <v>0</v>
      </c>
      <c r="AB397" s="26">
        <f t="shared" si="29"/>
        <v>0</v>
      </c>
      <c r="AC397" s="26">
        <v>0</v>
      </c>
      <c r="AD397" s="26">
        <v>0</v>
      </c>
      <c r="AE397" s="26">
        <v>0</v>
      </c>
      <c r="AF397" s="26">
        <v>0</v>
      </c>
      <c r="AG397" s="26">
        <v>0</v>
      </c>
      <c r="AH397" s="26">
        <v>0</v>
      </c>
      <c r="AI397" s="26">
        <v>0</v>
      </c>
      <c r="AJ397" s="26">
        <v>0</v>
      </c>
      <c r="AK397" s="26">
        <v>0</v>
      </c>
      <c r="AL397" s="26">
        <v>0</v>
      </c>
      <c r="AM397" s="26">
        <v>0</v>
      </c>
      <c r="AN397" s="26">
        <v>0</v>
      </c>
      <c r="AO397" s="26">
        <f t="shared" si="30"/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32">
        <v>0</v>
      </c>
      <c r="AV397" s="12">
        <v>0</v>
      </c>
      <c r="AW397" s="12">
        <v>0</v>
      </c>
      <c r="AX397" s="12">
        <v>2.5</v>
      </c>
      <c r="AY397" s="24">
        <f t="shared" si="31"/>
        <v>2.5</v>
      </c>
      <c r="AZ397" s="27">
        <v>44911</v>
      </c>
      <c r="BA397" s="27" t="s">
        <v>1204</v>
      </c>
      <c r="BB397" s="25" t="s">
        <v>1073</v>
      </c>
      <c r="BC397" s="25" t="s">
        <v>799</v>
      </c>
      <c r="BD397" s="32"/>
    </row>
    <row r="398" spans="1:56" x14ac:dyDescent="0.25">
      <c r="A398" s="32">
        <v>215473</v>
      </c>
      <c r="B398" s="25" t="s">
        <v>328</v>
      </c>
      <c r="C398" s="26">
        <v>0</v>
      </c>
      <c r="D398" s="26">
        <v>0</v>
      </c>
      <c r="E398" s="26">
        <v>0</v>
      </c>
      <c r="F398" s="26">
        <v>0</v>
      </c>
      <c r="G398" s="26">
        <v>0</v>
      </c>
      <c r="H398" s="26">
        <v>0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f t="shared" si="28"/>
        <v>0</v>
      </c>
      <c r="P398" s="26">
        <v>0</v>
      </c>
      <c r="Q398" s="26">
        <v>0</v>
      </c>
      <c r="R398" s="26">
        <v>0</v>
      </c>
      <c r="S398" s="26">
        <v>0</v>
      </c>
      <c r="T398" s="26">
        <v>0</v>
      </c>
      <c r="U398" s="26">
        <v>0</v>
      </c>
      <c r="V398" s="26">
        <v>0</v>
      </c>
      <c r="W398" s="26">
        <v>0</v>
      </c>
      <c r="X398" s="26">
        <v>0</v>
      </c>
      <c r="Y398" s="26">
        <v>0</v>
      </c>
      <c r="Z398" s="26">
        <v>0</v>
      </c>
      <c r="AA398" s="26">
        <v>0</v>
      </c>
      <c r="AB398" s="26">
        <f t="shared" si="29"/>
        <v>0</v>
      </c>
      <c r="AC398" s="26">
        <v>0</v>
      </c>
      <c r="AD398" s="26">
        <v>0</v>
      </c>
      <c r="AE398" s="26">
        <v>0</v>
      </c>
      <c r="AF398" s="26">
        <v>0</v>
      </c>
      <c r="AG398" s="26">
        <v>0</v>
      </c>
      <c r="AH398" s="26">
        <v>0</v>
      </c>
      <c r="AI398" s="26">
        <v>0</v>
      </c>
      <c r="AJ398" s="26">
        <v>0</v>
      </c>
      <c r="AK398" s="26">
        <v>0</v>
      </c>
      <c r="AL398" s="26">
        <v>0</v>
      </c>
      <c r="AM398" s="26">
        <v>0</v>
      </c>
      <c r="AN398" s="26">
        <v>0</v>
      </c>
      <c r="AO398" s="26">
        <f t="shared" si="30"/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32">
        <v>0</v>
      </c>
      <c r="AV398" s="12">
        <v>0</v>
      </c>
      <c r="AW398" s="12">
        <v>0</v>
      </c>
      <c r="AX398" s="12">
        <v>20</v>
      </c>
      <c r="AY398" s="24">
        <f t="shared" si="31"/>
        <v>20</v>
      </c>
      <c r="AZ398" s="27">
        <v>44914</v>
      </c>
      <c r="BA398" s="27" t="s">
        <v>764</v>
      </c>
      <c r="BB398" s="25" t="s">
        <v>773</v>
      </c>
      <c r="BC398" s="25" t="s">
        <v>799</v>
      </c>
      <c r="BD398" s="32"/>
    </row>
    <row r="399" spans="1:56" x14ac:dyDescent="0.25">
      <c r="A399" s="32"/>
      <c r="B399" s="22" t="s">
        <v>1195</v>
      </c>
      <c r="C399" s="23">
        <f>SUM(C3:C398)</f>
        <v>20377.75</v>
      </c>
      <c r="D399" s="23">
        <f>SUM(D3:D398)</f>
        <v>19646.5</v>
      </c>
      <c r="E399" s="23">
        <f>SUM(E3:E398)</f>
        <v>23691.599999999999</v>
      </c>
      <c r="F399" s="23">
        <f>SUM(F3:F398)</f>
        <v>22863.4</v>
      </c>
      <c r="G399" s="23">
        <f>SUM(G3:G398)</f>
        <v>22086.5</v>
      </c>
      <c r="H399" s="23">
        <f>SUM(H3:H398)</f>
        <v>20786.299999999996</v>
      </c>
      <c r="I399" s="23">
        <f>SUM(I3:I398)</f>
        <v>21853.149999999998</v>
      </c>
      <c r="J399" s="23">
        <f>SUM(J3:J398)</f>
        <v>20222.550000000003</v>
      </c>
      <c r="K399" s="23">
        <f>SUM(K3:K398)</f>
        <v>25767.149999999998</v>
      </c>
      <c r="L399" s="23">
        <f>SUM(L3:L398)</f>
        <v>25584.100000000002</v>
      </c>
      <c r="M399" s="23">
        <f>SUM(M3:M398)</f>
        <v>25247.699999999997</v>
      </c>
      <c r="N399" s="23">
        <f>SUM(N3:N398)</f>
        <v>16922.150000000001</v>
      </c>
      <c r="O399" s="23">
        <f>SUM(O3:O398)</f>
        <v>265048.84999999998</v>
      </c>
      <c r="P399" s="23">
        <f>SUM(P3:P398)</f>
        <v>4632.05</v>
      </c>
      <c r="Q399" s="23">
        <f>SUM(Q3:Q398)</f>
        <v>17649.549999999996</v>
      </c>
      <c r="R399" s="23">
        <f>SUM(R3:R398)</f>
        <v>24358.850000000002</v>
      </c>
      <c r="S399" s="23">
        <f>SUM(S3:S398)</f>
        <v>23431.45</v>
      </c>
      <c r="T399" s="23">
        <f>SUM(T3:T398)</f>
        <v>19457.25</v>
      </c>
      <c r="U399" s="23">
        <f>SUM(U3:U398)</f>
        <v>21325.549999999992</v>
      </c>
      <c r="V399" s="23">
        <f>SUM(V3:V398)</f>
        <v>23190.949999999997</v>
      </c>
      <c r="W399" s="23">
        <f>SUM(W3:W398)</f>
        <v>17716.7</v>
      </c>
      <c r="X399" s="23">
        <f>SUM(X3:X398)</f>
        <v>22832.050000000007</v>
      </c>
      <c r="Y399" s="23">
        <f>SUM(Y3:Y398)</f>
        <v>24121.65</v>
      </c>
      <c r="Z399" s="23">
        <f>SUM(Z3:Z398)</f>
        <v>26567.850000000006</v>
      </c>
      <c r="AA399" s="23">
        <f>SUM(AA3:AA398)</f>
        <v>29245.099999999995</v>
      </c>
      <c r="AB399" s="23">
        <f>SUM(AB3:AB398)</f>
        <v>254528.99999999997</v>
      </c>
      <c r="AC399" s="23">
        <f>SUM(AC3:AC398)</f>
        <v>22593.899999999994</v>
      </c>
      <c r="AD399" s="23">
        <f>SUM(AD3:AD398)</f>
        <v>21603.85</v>
      </c>
      <c r="AE399" s="23">
        <f>SUM(AE3:AE398)</f>
        <v>34735.449999999997</v>
      </c>
      <c r="AF399" s="23">
        <f>SUM(AF3:AF398)</f>
        <v>31672.6</v>
      </c>
      <c r="AG399" s="23">
        <f>SUM(AG3:AG398)</f>
        <v>28891.999999999993</v>
      </c>
      <c r="AH399" s="23">
        <f>SUM(AH3:AH398)</f>
        <v>30913.799999999996</v>
      </c>
      <c r="AI399" s="23">
        <f>SUM(AI3:AI398)</f>
        <v>32924.550000000003</v>
      </c>
      <c r="AJ399" s="23">
        <f>SUM(AJ3:AJ398)</f>
        <v>26554.350000000002</v>
      </c>
      <c r="AK399" s="23">
        <f>SUM(AK3:AK398)</f>
        <v>38994.9</v>
      </c>
      <c r="AL399" s="23">
        <f>SUM(AL3:AL398)</f>
        <v>30971.549999999992</v>
      </c>
      <c r="AM399" s="23">
        <f>SUM(AM3:AM398)</f>
        <v>33935.15</v>
      </c>
      <c r="AN399" s="23">
        <f>SUM(AN3:AN398)</f>
        <v>45425.049999999988</v>
      </c>
      <c r="AO399" s="23">
        <f>SUM(AO3:AO398)</f>
        <v>379217.15</v>
      </c>
      <c r="AP399" s="23">
        <f>SUM(AP3:AP398)</f>
        <v>31827.8</v>
      </c>
      <c r="AQ399" s="23">
        <f>SUM(AQ3:AQ398)</f>
        <v>28121.799999999996</v>
      </c>
      <c r="AR399" s="23">
        <f>SUM(AR3:AR398)</f>
        <v>37894.199999999997</v>
      </c>
      <c r="AS399" s="23">
        <f>SUM(AS3:AS398)</f>
        <v>32723.550000000007</v>
      </c>
      <c r="AT399" s="23">
        <f>SUM(AT3:AT398)</f>
        <v>29228.699999999997</v>
      </c>
      <c r="AU399" s="23">
        <f>SUM(AU3:AU398)</f>
        <v>33853.850000000013</v>
      </c>
      <c r="AV399" s="23">
        <f>SUM(AV3:AV398)</f>
        <v>30457.8</v>
      </c>
      <c r="AW399" s="23">
        <f>SUM(AW3:AW398)</f>
        <v>36685.1</v>
      </c>
      <c r="AX399" s="23">
        <f>SUM(AX3:AX398)</f>
        <v>48469.25</v>
      </c>
      <c r="AY399" s="23">
        <f>SUM(AY3:AY398)</f>
        <v>309262.05000000005</v>
      </c>
      <c r="AZ399" s="32"/>
      <c r="BA399" s="25"/>
      <c r="BB399" s="25"/>
      <c r="BC399" s="25"/>
      <c r="BD399" s="32"/>
    </row>
  </sheetData>
  <autoFilter ref="A2:BE399" xr:uid="{7F49C628-4ED0-4292-988F-9FC6291C8F95}"/>
  <conditionalFormatting sqref="A3:A395">
    <cfRule type="duplicateValues" dxfId="0" priority="618"/>
  </conditionalFormatting>
  <pageMargins left="0.7" right="0.7" top="0.75" bottom="0.75" header="0.3" footer="0.3"/>
  <pageSetup orientation="portrait" r:id="rId1"/>
  <ignoredErrors>
    <ignoredError sqref="C399:AN39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I8"/>
  <sheetViews>
    <sheetView topLeftCell="D1" workbookViewId="0">
      <selection activeCell="H3" sqref="H3"/>
    </sheetView>
  </sheetViews>
  <sheetFormatPr defaultRowHeight="15" x14ac:dyDescent="0.25"/>
  <cols>
    <col min="1" max="1" width="28.28515625" bestFit="1" customWidth="1"/>
    <col min="2" max="2" width="11.85546875" bestFit="1" customWidth="1"/>
    <col min="3" max="3" width="12.85546875" bestFit="1" customWidth="1"/>
    <col min="4" max="4" width="19.85546875" bestFit="1" customWidth="1"/>
    <col min="5" max="5" width="20.42578125" bestFit="1" customWidth="1"/>
    <col min="6" max="6" width="21" bestFit="1" customWidth="1"/>
    <col min="7" max="7" width="20.7109375" bestFit="1" customWidth="1"/>
    <col min="8" max="8" width="14" bestFit="1" customWidth="1"/>
    <col min="9" max="9" width="13.7109375" bestFit="1" customWidth="1"/>
    <col min="10" max="10" width="13.28515625" bestFit="1" customWidth="1"/>
    <col min="11" max="11" width="13.7109375" bestFit="1" customWidth="1"/>
    <col min="12" max="12" width="13.85546875" bestFit="1" customWidth="1"/>
    <col min="13" max="13" width="23.42578125" bestFit="1" customWidth="1"/>
    <col min="14" max="14" width="10.140625" bestFit="1" customWidth="1"/>
  </cols>
  <sheetData>
    <row r="2" spans="5:9" x14ac:dyDescent="0.25">
      <c r="E2" s="43" t="s">
        <v>1108</v>
      </c>
      <c r="F2" s="43"/>
      <c r="H2" s="15" t="s">
        <v>1109</v>
      </c>
      <c r="I2" s="15"/>
    </row>
    <row r="3" spans="5:9" x14ac:dyDescent="0.25">
      <c r="E3" s="7">
        <v>0</v>
      </c>
      <c r="F3" s="7" t="s">
        <v>855</v>
      </c>
      <c r="H3" s="7">
        <v>0</v>
      </c>
      <c r="I3" s="7" t="s">
        <v>855</v>
      </c>
    </row>
    <row r="4" spans="5:9" x14ac:dyDescent="0.25">
      <c r="E4" s="7">
        <v>50</v>
      </c>
      <c r="F4" s="7" t="s">
        <v>856</v>
      </c>
      <c r="H4" s="7">
        <v>50</v>
      </c>
      <c r="I4" s="7" t="s">
        <v>856</v>
      </c>
    </row>
    <row r="5" spans="5:9" x14ac:dyDescent="0.25">
      <c r="E5" s="7">
        <v>150</v>
      </c>
      <c r="F5" s="7" t="s">
        <v>857</v>
      </c>
      <c r="H5" s="7">
        <v>150</v>
      </c>
      <c r="I5" s="7" t="s">
        <v>857</v>
      </c>
    </row>
    <row r="6" spans="5:9" x14ac:dyDescent="0.25">
      <c r="E6" s="7">
        <v>350</v>
      </c>
      <c r="F6" s="7" t="s">
        <v>858</v>
      </c>
      <c r="H6" s="7">
        <v>350</v>
      </c>
      <c r="I6" s="7" t="s">
        <v>858</v>
      </c>
    </row>
    <row r="7" spans="5:9" x14ac:dyDescent="0.25">
      <c r="E7" s="7">
        <v>600</v>
      </c>
      <c r="F7" s="7" t="s">
        <v>859</v>
      </c>
      <c r="H7" s="7">
        <v>600</v>
      </c>
      <c r="I7" s="7" t="s">
        <v>859</v>
      </c>
    </row>
    <row r="8" spans="5:9" x14ac:dyDescent="0.25">
      <c r="E8" s="7">
        <v>1250</v>
      </c>
      <c r="F8" s="7" t="s">
        <v>860</v>
      </c>
      <c r="H8" s="7">
        <v>1250</v>
      </c>
      <c r="I8" s="7" t="s">
        <v>860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6936-6DE3-4DEB-BD3C-544680E62C3D}">
  <dimension ref="A3:B55"/>
  <sheetViews>
    <sheetView topLeftCell="A36"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14.5703125" bestFit="1" customWidth="1"/>
  </cols>
  <sheetData>
    <row r="3" spans="1:2" x14ac:dyDescent="0.25">
      <c r="A3" s="17" t="s">
        <v>1175</v>
      </c>
      <c r="B3" t="s">
        <v>1187</v>
      </c>
    </row>
    <row r="4" spans="1:2" x14ac:dyDescent="0.25">
      <c r="A4" s="18" t="s">
        <v>1169</v>
      </c>
      <c r="B4" s="19">
        <v>447.38709677419354</v>
      </c>
    </row>
    <row r="5" spans="1:2" x14ac:dyDescent="0.25">
      <c r="A5" s="18" t="s">
        <v>1153</v>
      </c>
      <c r="B5" s="19">
        <v>312.25806451612902</v>
      </c>
    </row>
    <row r="6" spans="1:2" x14ac:dyDescent="0.25">
      <c r="A6" s="18" t="s">
        <v>1156</v>
      </c>
      <c r="B6" s="19">
        <v>1314.2258064516127</v>
      </c>
    </row>
    <row r="7" spans="1:2" x14ac:dyDescent="0.25">
      <c r="A7" s="18" t="s">
        <v>1142</v>
      </c>
      <c r="B7" s="19">
        <v>420.96774193548384</v>
      </c>
    </row>
    <row r="8" spans="1:2" x14ac:dyDescent="0.25">
      <c r="A8" s="18" t="s">
        <v>1163</v>
      </c>
      <c r="B8" s="19">
        <v>984.40322580645125</v>
      </c>
    </row>
    <row r="9" spans="1:2" x14ac:dyDescent="0.25">
      <c r="A9" s="18" t="s">
        <v>1139</v>
      </c>
      <c r="B9" s="19">
        <v>361.30645161290323</v>
      </c>
    </row>
    <row r="10" spans="1:2" x14ac:dyDescent="0.25">
      <c r="A10" s="18" t="s">
        <v>1144</v>
      </c>
      <c r="B10" s="19">
        <v>503.71774193548384</v>
      </c>
    </row>
    <row r="11" spans="1:2" x14ac:dyDescent="0.25">
      <c r="A11" s="18" t="s">
        <v>1154</v>
      </c>
      <c r="B11" s="19">
        <v>445.25000000000006</v>
      </c>
    </row>
    <row r="12" spans="1:2" x14ac:dyDescent="0.25">
      <c r="A12" s="18" t="s">
        <v>1161</v>
      </c>
      <c r="B12" s="19">
        <v>561.02419354838719</v>
      </c>
    </row>
    <row r="13" spans="1:2" x14ac:dyDescent="0.25">
      <c r="A13" s="18" t="s">
        <v>1168</v>
      </c>
      <c r="B13" s="19">
        <v>546.89516129032268</v>
      </c>
    </row>
    <row r="14" spans="1:2" x14ac:dyDescent="0.25">
      <c r="A14" s="18" t="s">
        <v>1166</v>
      </c>
      <c r="B14" s="19">
        <v>932.17741935483843</v>
      </c>
    </row>
    <row r="15" spans="1:2" x14ac:dyDescent="0.25">
      <c r="A15" s="18" t="s">
        <v>1149</v>
      </c>
      <c r="B15" s="19">
        <v>237.91129032258064</v>
      </c>
    </row>
    <row r="16" spans="1:2" x14ac:dyDescent="0.25">
      <c r="A16" s="18" t="s">
        <v>1130</v>
      </c>
      <c r="B16" s="19">
        <v>407.75000000000011</v>
      </c>
    </row>
    <row r="17" spans="1:2" x14ac:dyDescent="0.25">
      <c r="A17" s="18" t="s">
        <v>1140</v>
      </c>
      <c r="B17" s="19">
        <v>222.32258064516131</v>
      </c>
    </row>
    <row r="18" spans="1:2" x14ac:dyDescent="0.25">
      <c r="A18" s="18" t="s">
        <v>1132</v>
      </c>
      <c r="B18" s="19">
        <v>553.59677419354841</v>
      </c>
    </row>
    <row r="19" spans="1:2" x14ac:dyDescent="0.25">
      <c r="A19" s="18" t="s">
        <v>1171</v>
      </c>
      <c r="B19" s="19">
        <v>897.28225806451599</v>
      </c>
    </row>
    <row r="20" spans="1:2" x14ac:dyDescent="0.25">
      <c r="A20" s="18" t="s">
        <v>1165</v>
      </c>
      <c r="B20" s="19">
        <v>442.57258064516139</v>
      </c>
    </row>
    <row r="21" spans="1:2" x14ac:dyDescent="0.25">
      <c r="A21" s="18" t="s">
        <v>1160</v>
      </c>
      <c r="B21" s="19">
        <v>840.37903225806451</v>
      </c>
    </row>
    <row r="22" spans="1:2" x14ac:dyDescent="0.25">
      <c r="A22" s="18" t="s">
        <v>1182</v>
      </c>
      <c r="B22" s="19">
        <v>610.34677419354853</v>
      </c>
    </row>
    <row r="23" spans="1:2" x14ac:dyDescent="0.25">
      <c r="A23" s="18" t="s">
        <v>1170</v>
      </c>
      <c r="B23" s="19">
        <v>1047.0080645161293</v>
      </c>
    </row>
    <row r="24" spans="1:2" x14ac:dyDescent="0.25">
      <c r="A24" s="18" t="s">
        <v>1152</v>
      </c>
      <c r="B24" s="19">
        <v>322.25806451612914</v>
      </c>
    </row>
    <row r="25" spans="1:2" x14ac:dyDescent="0.25">
      <c r="A25" s="18" t="s">
        <v>1150</v>
      </c>
      <c r="B25" s="19">
        <v>296.29032258064512</v>
      </c>
    </row>
    <row r="26" spans="1:2" x14ac:dyDescent="0.25">
      <c r="A26" s="18" t="s">
        <v>1138</v>
      </c>
      <c r="B26" s="19">
        <v>161.41129032258064</v>
      </c>
    </row>
    <row r="27" spans="1:2" x14ac:dyDescent="0.25">
      <c r="A27" s="18" t="s">
        <v>1147</v>
      </c>
      <c r="B27" s="19">
        <v>570.08064516129036</v>
      </c>
    </row>
    <row r="28" spans="1:2" x14ac:dyDescent="0.25">
      <c r="A28" s="18" t="s">
        <v>1177</v>
      </c>
      <c r="B28" s="19">
        <v>267.90322580645164</v>
      </c>
    </row>
    <row r="29" spans="1:2" x14ac:dyDescent="0.25">
      <c r="A29" s="18" t="s">
        <v>1181</v>
      </c>
      <c r="B29" s="19">
        <v>1067.1290322580639</v>
      </c>
    </row>
    <row r="30" spans="1:2" x14ac:dyDescent="0.25">
      <c r="A30" s="18" t="s">
        <v>1151</v>
      </c>
      <c r="B30" s="19">
        <v>359.91129032258061</v>
      </c>
    </row>
    <row r="31" spans="1:2" x14ac:dyDescent="0.25">
      <c r="A31" s="18" t="s">
        <v>1145</v>
      </c>
      <c r="B31" s="19">
        <v>696.35483870967755</v>
      </c>
    </row>
    <row r="32" spans="1:2" x14ac:dyDescent="0.25">
      <c r="A32" s="18" t="s">
        <v>1148</v>
      </c>
      <c r="B32" s="19">
        <v>482.90322580645164</v>
      </c>
    </row>
    <row r="33" spans="1:2" x14ac:dyDescent="0.25">
      <c r="A33" s="18" t="s">
        <v>1135</v>
      </c>
      <c r="B33" s="19">
        <v>690.72580645161281</v>
      </c>
    </row>
    <row r="34" spans="1:2" x14ac:dyDescent="0.25">
      <c r="A34" s="18" t="s">
        <v>1180</v>
      </c>
      <c r="B34" s="19">
        <v>1053.2419354838707</v>
      </c>
    </row>
    <row r="35" spans="1:2" x14ac:dyDescent="0.25">
      <c r="A35" s="18" t="s">
        <v>1134</v>
      </c>
      <c r="B35" s="19">
        <v>663.07258064516134</v>
      </c>
    </row>
    <row r="36" spans="1:2" x14ac:dyDescent="0.25">
      <c r="A36" s="18" t="s">
        <v>1128</v>
      </c>
      <c r="B36" s="19">
        <v>335.58870967741944</v>
      </c>
    </row>
    <row r="37" spans="1:2" x14ac:dyDescent="0.25">
      <c r="A37" s="18" t="s">
        <v>1158</v>
      </c>
      <c r="B37" s="19">
        <v>748.22580645161304</v>
      </c>
    </row>
    <row r="38" spans="1:2" x14ac:dyDescent="0.25">
      <c r="A38" s="18" t="s">
        <v>1129</v>
      </c>
      <c r="B38" s="19">
        <v>192.29032258064518</v>
      </c>
    </row>
    <row r="39" spans="1:2" x14ac:dyDescent="0.25">
      <c r="A39" s="18" t="s">
        <v>1157</v>
      </c>
      <c r="B39" s="19">
        <v>336.62096774193549</v>
      </c>
    </row>
    <row r="40" spans="1:2" x14ac:dyDescent="0.25">
      <c r="A40" s="18" t="s">
        <v>1146</v>
      </c>
      <c r="B40" s="19">
        <v>700.03225806451599</v>
      </c>
    </row>
    <row r="41" spans="1:2" x14ac:dyDescent="0.25">
      <c r="A41" s="18" t="s">
        <v>1159</v>
      </c>
      <c r="B41" s="19">
        <v>296.38709677419348</v>
      </c>
    </row>
    <row r="42" spans="1:2" x14ac:dyDescent="0.25">
      <c r="A42" s="18" t="s">
        <v>1179</v>
      </c>
      <c r="B42" s="19">
        <v>747</v>
      </c>
    </row>
    <row r="43" spans="1:2" x14ac:dyDescent="0.25">
      <c r="A43" s="18" t="s">
        <v>1167</v>
      </c>
      <c r="B43" s="19">
        <v>624.98387096774195</v>
      </c>
    </row>
    <row r="44" spans="1:2" x14ac:dyDescent="0.25">
      <c r="A44" s="18" t="s">
        <v>1172</v>
      </c>
      <c r="B44" s="19">
        <v>871.4032258064517</v>
      </c>
    </row>
    <row r="45" spans="1:2" x14ac:dyDescent="0.25">
      <c r="A45" s="18" t="s">
        <v>1185</v>
      </c>
      <c r="B45" s="19">
        <v>899.3951612903229</v>
      </c>
    </row>
    <row r="46" spans="1:2" x14ac:dyDescent="0.25">
      <c r="A46" s="18" t="s">
        <v>1184</v>
      </c>
      <c r="B46" s="19">
        <v>1310.2983870967746</v>
      </c>
    </row>
    <row r="47" spans="1:2" x14ac:dyDescent="0.25">
      <c r="A47" s="18" t="s">
        <v>1173</v>
      </c>
      <c r="B47" s="19">
        <v>239.51612903225808</v>
      </c>
    </row>
    <row r="48" spans="1:2" x14ac:dyDescent="0.25">
      <c r="A48" s="18" t="s">
        <v>1183</v>
      </c>
      <c r="B48" s="19">
        <v>429.84677419354836</v>
      </c>
    </row>
    <row r="49" spans="1:2" x14ac:dyDescent="0.25">
      <c r="A49" s="18" t="s">
        <v>1141</v>
      </c>
      <c r="B49" s="19">
        <v>394.08870967741927</v>
      </c>
    </row>
    <row r="50" spans="1:2" x14ac:dyDescent="0.25">
      <c r="A50" s="18" t="s">
        <v>1133</v>
      </c>
      <c r="B50" s="19">
        <v>367.00806451612897</v>
      </c>
    </row>
    <row r="51" spans="1:2" x14ac:dyDescent="0.25">
      <c r="A51" s="18" t="s">
        <v>1164</v>
      </c>
      <c r="B51" s="19">
        <v>222.45967741935482</v>
      </c>
    </row>
    <row r="52" spans="1:2" x14ac:dyDescent="0.25">
      <c r="A52" s="18" t="s">
        <v>1131</v>
      </c>
      <c r="B52" s="19">
        <v>435.16129032258067</v>
      </c>
    </row>
    <row r="53" spans="1:2" x14ac:dyDescent="0.25">
      <c r="A53" s="18" t="s">
        <v>1162</v>
      </c>
      <c r="B53" s="19">
        <v>141.65322580645164</v>
      </c>
    </row>
    <row r="54" spans="1:2" x14ac:dyDescent="0.25">
      <c r="A54" s="18" t="s">
        <v>1143</v>
      </c>
      <c r="B54" s="19">
        <v>878.7419354838712</v>
      </c>
    </row>
    <row r="55" spans="1:2" x14ac:dyDescent="0.25">
      <c r="A55" s="18" t="s">
        <v>1176</v>
      </c>
      <c r="B55" s="19">
        <v>28890.766129032258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D22F-359F-4F60-9F04-F6C34DE0B022}">
  <dimension ref="A2:XCY944"/>
  <sheetViews>
    <sheetView workbookViewId="0">
      <pane xSplit="2" ySplit="2" topLeftCell="C926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10.140625" style="1" bestFit="1" customWidth="1"/>
    <col min="2" max="2" width="37.5703125" style="3" bestFit="1" customWidth="1"/>
    <col min="3" max="3" width="13.140625" style="1" customWidth="1"/>
    <col min="4" max="4" width="27.85546875" style="1" bestFit="1" customWidth="1"/>
    <col min="5" max="16384" width="9.140625" style="1"/>
  </cols>
  <sheetData>
    <row r="2" spans="1:8 16327:16327" s="2" customFormat="1" x14ac:dyDescent="0.25">
      <c r="A2" s="13" t="s">
        <v>751</v>
      </c>
      <c r="B2" s="13" t="s">
        <v>0</v>
      </c>
      <c r="C2" s="14">
        <v>44531</v>
      </c>
      <c r="D2" s="2" t="s">
        <v>1174</v>
      </c>
      <c r="E2" s="2" t="s">
        <v>1178</v>
      </c>
      <c r="F2" s="2" t="s">
        <v>796</v>
      </c>
      <c r="G2" s="2" t="s">
        <v>797</v>
      </c>
      <c r="H2" s="2" t="s">
        <v>1186</v>
      </c>
      <c r="XCY2" s="2">
        <f>9902/10985</f>
        <v>0.90141101502048249</v>
      </c>
    </row>
    <row r="3" spans="1:8 16327:16327" x14ac:dyDescent="0.25">
      <c r="A3" s="8">
        <v>119208</v>
      </c>
      <c r="B3" s="8" t="s">
        <v>31</v>
      </c>
      <c r="C3" s="9">
        <v>1729.5</v>
      </c>
      <c r="D3" s="1" t="s">
        <v>1172</v>
      </c>
      <c r="E3" s="1" t="s">
        <v>768</v>
      </c>
      <c r="F3" s="1" t="s">
        <v>768</v>
      </c>
      <c r="G3" s="1" t="s">
        <v>1081</v>
      </c>
      <c r="H3" s="1">
        <f>C3/31*5</f>
        <v>278.95161290322579</v>
      </c>
    </row>
    <row r="4" spans="1:8 16327:16327" x14ac:dyDescent="0.25">
      <c r="A4" s="8">
        <v>171662</v>
      </c>
      <c r="B4" s="8" t="s">
        <v>293</v>
      </c>
      <c r="C4" s="9">
        <v>606.15</v>
      </c>
      <c r="D4" s="1" t="s">
        <v>1172</v>
      </c>
      <c r="E4" s="1" t="s">
        <v>768</v>
      </c>
      <c r="F4" s="1" t="s">
        <v>768</v>
      </c>
      <c r="G4" s="1" t="s">
        <v>1081</v>
      </c>
      <c r="H4" s="1">
        <f t="shared" ref="H4:H67" si="0">C4/31*5</f>
        <v>97.76612903225805</v>
      </c>
    </row>
    <row r="5" spans="1:8 16327:16327" x14ac:dyDescent="0.25">
      <c r="A5" s="5">
        <v>208074</v>
      </c>
      <c r="B5" s="5" t="s">
        <v>931</v>
      </c>
      <c r="C5" s="9">
        <v>601</v>
      </c>
      <c r="D5" s="1" t="s">
        <v>1172</v>
      </c>
      <c r="E5" s="1" t="s">
        <v>768</v>
      </c>
      <c r="F5" s="1" t="s">
        <v>768</v>
      </c>
      <c r="G5" s="1" t="s">
        <v>1081</v>
      </c>
      <c r="H5" s="1">
        <f t="shared" si="0"/>
        <v>96.935483870967744</v>
      </c>
    </row>
    <row r="6" spans="1:8 16327:16327" x14ac:dyDescent="0.25">
      <c r="A6" s="8">
        <v>119029</v>
      </c>
      <c r="B6" s="8" t="s">
        <v>4</v>
      </c>
      <c r="C6" s="9">
        <v>546.6</v>
      </c>
      <c r="D6" s="1" t="s">
        <v>1172</v>
      </c>
      <c r="E6" s="1" t="s">
        <v>768</v>
      </c>
      <c r="F6" s="1" t="s">
        <v>768</v>
      </c>
      <c r="G6" s="1" t="s">
        <v>1081</v>
      </c>
      <c r="H6" s="1">
        <f t="shared" si="0"/>
        <v>88.161290322580641</v>
      </c>
    </row>
    <row r="7" spans="1:8 16327:16327" x14ac:dyDescent="0.25">
      <c r="A7" s="8">
        <v>140830</v>
      </c>
      <c r="B7" s="8" t="s">
        <v>66</v>
      </c>
      <c r="C7" s="9">
        <v>235</v>
      </c>
      <c r="D7" s="1" t="s">
        <v>1172</v>
      </c>
      <c r="E7" s="1" t="s">
        <v>768</v>
      </c>
      <c r="F7" s="1" t="s">
        <v>768</v>
      </c>
      <c r="G7" s="1" t="s">
        <v>1081</v>
      </c>
      <c r="H7" s="1">
        <f t="shared" si="0"/>
        <v>37.903225806451616</v>
      </c>
    </row>
    <row r="8" spans="1:8 16327:16327" x14ac:dyDescent="0.25">
      <c r="A8" s="8">
        <v>119042</v>
      </c>
      <c r="B8" s="8" t="s">
        <v>8</v>
      </c>
      <c r="C8" s="9">
        <v>195.5</v>
      </c>
      <c r="D8" s="1" t="s">
        <v>1172</v>
      </c>
      <c r="E8" s="1" t="s">
        <v>768</v>
      </c>
      <c r="F8" s="1" t="s">
        <v>768</v>
      </c>
      <c r="G8" s="1" t="s">
        <v>1081</v>
      </c>
      <c r="H8" s="1">
        <f t="shared" si="0"/>
        <v>31.532258064516128</v>
      </c>
    </row>
    <row r="9" spans="1:8 16327:16327" x14ac:dyDescent="0.25">
      <c r="A9" s="8">
        <v>119222</v>
      </c>
      <c r="B9" s="8" t="s">
        <v>34</v>
      </c>
      <c r="C9" s="9">
        <v>177.5</v>
      </c>
      <c r="D9" s="1" t="s">
        <v>1172</v>
      </c>
      <c r="E9" s="1" t="s">
        <v>768</v>
      </c>
      <c r="F9" s="1" t="s">
        <v>768</v>
      </c>
      <c r="G9" s="1" t="s">
        <v>1081</v>
      </c>
      <c r="H9" s="1">
        <f t="shared" si="0"/>
        <v>28.629032258064516</v>
      </c>
    </row>
    <row r="10" spans="1:8 16327:16327" x14ac:dyDescent="0.25">
      <c r="A10" s="8">
        <v>170614</v>
      </c>
      <c r="B10" s="8" t="s">
        <v>265</v>
      </c>
      <c r="C10" s="9">
        <v>105</v>
      </c>
      <c r="D10" s="1" t="s">
        <v>1172</v>
      </c>
      <c r="E10" s="1" t="s">
        <v>768</v>
      </c>
      <c r="F10" s="1" t="s">
        <v>768</v>
      </c>
      <c r="G10" s="1" t="s">
        <v>1081</v>
      </c>
      <c r="H10" s="1">
        <f t="shared" si="0"/>
        <v>16.935483870967744</v>
      </c>
    </row>
    <row r="11" spans="1:8 16327:16327" x14ac:dyDescent="0.25">
      <c r="A11" s="8">
        <v>119179</v>
      </c>
      <c r="B11" s="8" t="s">
        <v>29</v>
      </c>
      <c r="C11" s="9">
        <v>170</v>
      </c>
      <c r="D11" s="1" t="s">
        <v>1172</v>
      </c>
      <c r="E11" s="1" t="s">
        <v>768</v>
      </c>
      <c r="F11" s="1" t="s">
        <v>768</v>
      </c>
      <c r="G11" s="1" t="s">
        <v>1081</v>
      </c>
      <c r="H11" s="1">
        <f t="shared" si="0"/>
        <v>27.419354838709676</v>
      </c>
    </row>
    <row r="12" spans="1:8 16327:16327" x14ac:dyDescent="0.25">
      <c r="A12" s="8">
        <v>119221</v>
      </c>
      <c r="B12" s="8" t="s">
        <v>33</v>
      </c>
      <c r="C12" s="9">
        <v>101.3</v>
      </c>
      <c r="D12" s="1" t="s">
        <v>1172</v>
      </c>
      <c r="E12" s="1" t="s">
        <v>768</v>
      </c>
      <c r="F12" s="1" t="s">
        <v>768</v>
      </c>
      <c r="G12" s="1" t="s">
        <v>1081</v>
      </c>
      <c r="H12" s="1">
        <f t="shared" si="0"/>
        <v>16.338709677419352</v>
      </c>
    </row>
    <row r="13" spans="1:8 16327:16327" x14ac:dyDescent="0.25">
      <c r="A13" s="8">
        <v>170692</v>
      </c>
      <c r="B13" s="8" t="s">
        <v>268</v>
      </c>
      <c r="C13" s="9">
        <v>102</v>
      </c>
      <c r="D13" s="1" t="s">
        <v>1172</v>
      </c>
      <c r="E13" s="1" t="s">
        <v>768</v>
      </c>
      <c r="F13" s="1" t="s">
        <v>768</v>
      </c>
      <c r="G13" s="1" t="s">
        <v>1081</v>
      </c>
      <c r="H13" s="1">
        <f t="shared" si="0"/>
        <v>16.451612903225808</v>
      </c>
    </row>
    <row r="14" spans="1:8 16327:16327" x14ac:dyDescent="0.25">
      <c r="A14" s="8">
        <v>178768</v>
      </c>
      <c r="B14" s="8" t="s">
        <v>564</v>
      </c>
      <c r="C14" s="9">
        <v>78</v>
      </c>
      <c r="D14" s="1" t="s">
        <v>1172</v>
      </c>
      <c r="E14" s="1" t="s">
        <v>768</v>
      </c>
      <c r="F14" s="1" t="s">
        <v>768</v>
      </c>
      <c r="G14" s="1" t="s">
        <v>1081</v>
      </c>
      <c r="H14" s="1">
        <f t="shared" si="0"/>
        <v>12.580645161290322</v>
      </c>
    </row>
    <row r="15" spans="1:8 16327:16327" x14ac:dyDescent="0.25">
      <c r="A15" s="8">
        <v>140829</v>
      </c>
      <c r="B15" s="8" t="s">
        <v>65</v>
      </c>
      <c r="C15" s="9">
        <v>70</v>
      </c>
      <c r="D15" s="1" t="s">
        <v>1172</v>
      </c>
      <c r="E15" s="1" t="s">
        <v>768</v>
      </c>
      <c r="F15" s="1" t="s">
        <v>768</v>
      </c>
      <c r="G15" s="1" t="s">
        <v>1081</v>
      </c>
      <c r="H15" s="1">
        <f t="shared" si="0"/>
        <v>11.290322580645162</v>
      </c>
    </row>
    <row r="16" spans="1:8 16327:16327" x14ac:dyDescent="0.25">
      <c r="A16" s="8">
        <v>149751</v>
      </c>
      <c r="B16" s="8" t="s">
        <v>221</v>
      </c>
      <c r="C16" s="9">
        <v>115</v>
      </c>
      <c r="D16" s="1" t="s">
        <v>1172</v>
      </c>
      <c r="E16" s="1" t="s">
        <v>768</v>
      </c>
      <c r="F16" s="1" t="s">
        <v>768</v>
      </c>
      <c r="G16" s="1" t="s">
        <v>1081</v>
      </c>
      <c r="H16" s="1">
        <f t="shared" si="0"/>
        <v>18.548387096774192</v>
      </c>
    </row>
    <row r="17" spans="1:8" x14ac:dyDescent="0.25">
      <c r="A17" s="8">
        <v>202265</v>
      </c>
      <c r="B17" s="8" t="s">
        <v>655</v>
      </c>
      <c r="C17" s="9">
        <v>61.15</v>
      </c>
      <c r="D17" s="1" t="s">
        <v>1172</v>
      </c>
      <c r="E17" s="1" t="s">
        <v>768</v>
      </c>
      <c r="F17" s="1" t="s">
        <v>768</v>
      </c>
      <c r="G17" s="1" t="s">
        <v>1081</v>
      </c>
      <c r="H17" s="1">
        <f t="shared" si="0"/>
        <v>9.8629032258064502</v>
      </c>
    </row>
    <row r="18" spans="1:8" x14ac:dyDescent="0.25">
      <c r="A18" s="8">
        <v>140818</v>
      </c>
      <c r="B18" s="8" t="s">
        <v>63</v>
      </c>
      <c r="C18" s="9">
        <v>45</v>
      </c>
      <c r="D18" s="1" t="s">
        <v>1172</v>
      </c>
      <c r="E18" s="1" t="s">
        <v>768</v>
      </c>
      <c r="F18" s="1" t="s">
        <v>768</v>
      </c>
      <c r="G18" s="1" t="s">
        <v>1081</v>
      </c>
      <c r="H18" s="1">
        <f t="shared" si="0"/>
        <v>7.258064516129032</v>
      </c>
    </row>
    <row r="19" spans="1:8" x14ac:dyDescent="0.25">
      <c r="A19" s="8">
        <v>174382</v>
      </c>
      <c r="B19" s="8" t="s">
        <v>384</v>
      </c>
      <c r="C19" s="9">
        <v>64</v>
      </c>
      <c r="D19" s="1" t="s">
        <v>1172</v>
      </c>
      <c r="E19" s="1" t="s">
        <v>768</v>
      </c>
      <c r="F19" s="1" t="s">
        <v>768</v>
      </c>
      <c r="G19" s="1" t="s">
        <v>1081</v>
      </c>
      <c r="H19" s="1">
        <f t="shared" si="0"/>
        <v>10.32258064516129</v>
      </c>
    </row>
    <row r="20" spans="1:8" x14ac:dyDescent="0.25">
      <c r="A20" s="8">
        <v>205686</v>
      </c>
      <c r="B20" s="8" t="s">
        <v>829</v>
      </c>
      <c r="C20" s="9">
        <v>19.5</v>
      </c>
      <c r="D20" s="1" t="s">
        <v>1172</v>
      </c>
      <c r="E20" s="1" t="s">
        <v>768</v>
      </c>
      <c r="F20" s="1" t="s">
        <v>768</v>
      </c>
      <c r="G20" s="1" t="s">
        <v>1081</v>
      </c>
      <c r="H20" s="1">
        <f t="shared" si="0"/>
        <v>3.1451612903225805</v>
      </c>
    </row>
    <row r="21" spans="1:8" x14ac:dyDescent="0.25">
      <c r="A21" s="8">
        <v>119182</v>
      </c>
      <c r="B21" s="8" t="s">
        <v>30</v>
      </c>
      <c r="C21" s="9">
        <v>35</v>
      </c>
      <c r="D21" s="1" t="s">
        <v>1172</v>
      </c>
      <c r="E21" s="1" t="s">
        <v>768</v>
      </c>
      <c r="F21" s="1" t="s">
        <v>768</v>
      </c>
      <c r="G21" s="1" t="s">
        <v>1081</v>
      </c>
      <c r="H21" s="1">
        <f t="shared" si="0"/>
        <v>5.645161290322581</v>
      </c>
    </row>
    <row r="22" spans="1:8" x14ac:dyDescent="0.25">
      <c r="A22" s="8">
        <v>202713</v>
      </c>
      <c r="B22" s="8" t="s">
        <v>677</v>
      </c>
      <c r="C22" s="9">
        <v>50</v>
      </c>
      <c r="D22" s="1" t="s">
        <v>1172</v>
      </c>
      <c r="E22" s="1" t="s">
        <v>768</v>
      </c>
      <c r="F22" s="1" t="s">
        <v>768</v>
      </c>
      <c r="G22" s="1" t="s">
        <v>1081</v>
      </c>
      <c r="H22" s="1">
        <f t="shared" si="0"/>
        <v>8.064516129032258</v>
      </c>
    </row>
    <row r="23" spans="1:8" x14ac:dyDescent="0.25">
      <c r="A23" s="8">
        <v>204938</v>
      </c>
      <c r="B23" s="8" t="s">
        <v>805</v>
      </c>
      <c r="C23" s="9">
        <v>57.5</v>
      </c>
      <c r="D23" s="1" t="s">
        <v>1172</v>
      </c>
      <c r="E23" s="1" t="s">
        <v>768</v>
      </c>
      <c r="F23" s="1" t="s">
        <v>768</v>
      </c>
      <c r="G23" s="1" t="s">
        <v>1081</v>
      </c>
      <c r="H23" s="1">
        <f t="shared" si="0"/>
        <v>9.2741935483870961</v>
      </c>
    </row>
    <row r="24" spans="1:8" x14ac:dyDescent="0.25">
      <c r="A24" s="4">
        <v>207720</v>
      </c>
      <c r="B24" s="4" t="s">
        <v>468</v>
      </c>
      <c r="C24" s="9">
        <v>35</v>
      </c>
      <c r="D24" s="1" t="s">
        <v>1172</v>
      </c>
      <c r="E24" s="1" t="s">
        <v>768</v>
      </c>
      <c r="F24" s="1" t="s">
        <v>768</v>
      </c>
      <c r="G24" s="1" t="s">
        <v>1081</v>
      </c>
      <c r="H24" s="1">
        <f t="shared" si="0"/>
        <v>5.645161290322581</v>
      </c>
    </row>
    <row r="25" spans="1:8" x14ac:dyDescent="0.25">
      <c r="A25" s="8">
        <v>144848</v>
      </c>
      <c r="B25" s="8" t="s">
        <v>165</v>
      </c>
      <c r="C25" s="9">
        <v>28</v>
      </c>
      <c r="D25" s="1" t="s">
        <v>1172</v>
      </c>
      <c r="E25" s="1" t="s">
        <v>768</v>
      </c>
      <c r="F25" s="1" t="s">
        <v>768</v>
      </c>
      <c r="G25" s="1" t="s">
        <v>1081</v>
      </c>
      <c r="H25" s="1">
        <f t="shared" si="0"/>
        <v>4.5161290322580641</v>
      </c>
    </row>
    <row r="26" spans="1:8" x14ac:dyDescent="0.25">
      <c r="A26" s="8">
        <v>119405</v>
      </c>
      <c r="B26" s="8" t="s">
        <v>41</v>
      </c>
      <c r="C26" s="9">
        <v>20</v>
      </c>
      <c r="D26" s="1" t="s">
        <v>1172</v>
      </c>
      <c r="E26" s="1" t="s">
        <v>768</v>
      </c>
      <c r="F26" s="1" t="s">
        <v>768</v>
      </c>
      <c r="G26" s="1" t="s">
        <v>1081</v>
      </c>
      <c r="H26" s="1">
        <f t="shared" si="0"/>
        <v>3.225806451612903</v>
      </c>
    </row>
    <row r="27" spans="1:8" x14ac:dyDescent="0.25">
      <c r="A27" s="5">
        <v>207773</v>
      </c>
      <c r="B27" s="5" t="s">
        <v>909</v>
      </c>
      <c r="C27" s="9">
        <v>20</v>
      </c>
      <c r="D27" s="1" t="s">
        <v>1172</v>
      </c>
      <c r="E27" s="1" t="s">
        <v>768</v>
      </c>
      <c r="F27" s="1" t="s">
        <v>768</v>
      </c>
      <c r="G27" s="1" t="s">
        <v>1081</v>
      </c>
      <c r="H27" s="1">
        <f t="shared" si="0"/>
        <v>3.225806451612903</v>
      </c>
    </row>
    <row r="28" spans="1:8" x14ac:dyDescent="0.25">
      <c r="A28" s="5">
        <v>209013</v>
      </c>
      <c r="B28" s="5" t="s">
        <v>972</v>
      </c>
      <c r="C28" s="9">
        <v>38.5</v>
      </c>
      <c r="D28" s="1" t="s">
        <v>1172</v>
      </c>
      <c r="E28" s="1" t="s">
        <v>768</v>
      </c>
      <c r="F28" s="1" t="s">
        <v>768</v>
      </c>
      <c r="G28" s="1" t="s">
        <v>1081</v>
      </c>
      <c r="H28" s="1">
        <f t="shared" si="0"/>
        <v>6.209677419354839</v>
      </c>
    </row>
    <row r="29" spans="1:8" x14ac:dyDescent="0.25">
      <c r="A29" s="8">
        <v>170745</v>
      </c>
      <c r="B29" s="8" t="s">
        <v>271</v>
      </c>
      <c r="C29" s="9">
        <v>35</v>
      </c>
      <c r="D29" s="1" t="s">
        <v>1172</v>
      </c>
      <c r="E29" s="1" t="s">
        <v>768</v>
      </c>
      <c r="F29" s="1" t="s">
        <v>768</v>
      </c>
      <c r="G29" s="1" t="s">
        <v>1081</v>
      </c>
      <c r="H29" s="1">
        <f t="shared" si="0"/>
        <v>5.645161290322581</v>
      </c>
    </row>
    <row r="30" spans="1:8" x14ac:dyDescent="0.25">
      <c r="A30" s="8">
        <v>144750</v>
      </c>
      <c r="B30" s="8" t="s">
        <v>163</v>
      </c>
      <c r="C30" s="9">
        <v>22</v>
      </c>
      <c r="D30" s="1" t="s">
        <v>1172</v>
      </c>
      <c r="E30" s="1" t="s">
        <v>768</v>
      </c>
      <c r="F30" s="1" t="s">
        <v>768</v>
      </c>
      <c r="G30" s="1" t="s">
        <v>1081</v>
      </c>
      <c r="H30" s="1">
        <f t="shared" si="0"/>
        <v>3.5483870967741939</v>
      </c>
    </row>
    <row r="31" spans="1:8" x14ac:dyDescent="0.25">
      <c r="A31" s="8">
        <v>171063</v>
      </c>
      <c r="B31" s="8" t="s">
        <v>280</v>
      </c>
      <c r="C31" s="9">
        <v>10</v>
      </c>
      <c r="D31" s="1" t="s">
        <v>1172</v>
      </c>
      <c r="E31" s="1" t="s">
        <v>768</v>
      </c>
      <c r="F31" s="1" t="s">
        <v>768</v>
      </c>
      <c r="G31" s="1" t="s">
        <v>1081</v>
      </c>
      <c r="H31" s="1">
        <f t="shared" si="0"/>
        <v>1.6129032258064515</v>
      </c>
    </row>
    <row r="32" spans="1:8" x14ac:dyDescent="0.25">
      <c r="A32" s="8">
        <v>119230</v>
      </c>
      <c r="B32" s="8" t="s">
        <v>36</v>
      </c>
      <c r="C32" s="9">
        <v>10.5</v>
      </c>
      <c r="D32" s="1" t="s">
        <v>1172</v>
      </c>
      <c r="E32" s="1" t="s">
        <v>768</v>
      </c>
      <c r="F32" s="1" t="s">
        <v>768</v>
      </c>
      <c r="G32" s="1" t="s">
        <v>1081</v>
      </c>
      <c r="H32" s="1">
        <f t="shared" si="0"/>
        <v>1.693548387096774</v>
      </c>
    </row>
    <row r="33" spans="1:8" x14ac:dyDescent="0.25">
      <c r="A33" s="5">
        <v>209012</v>
      </c>
      <c r="B33" s="5" t="s">
        <v>973</v>
      </c>
      <c r="C33" s="9">
        <v>10</v>
      </c>
      <c r="D33" s="1" t="s">
        <v>1172</v>
      </c>
      <c r="E33" s="1" t="s">
        <v>768</v>
      </c>
      <c r="F33" s="1" t="s">
        <v>768</v>
      </c>
      <c r="G33" s="1" t="s">
        <v>1081</v>
      </c>
      <c r="H33" s="1">
        <f t="shared" si="0"/>
        <v>1.6129032258064515</v>
      </c>
    </row>
    <row r="34" spans="1:8" x14ac:dyDescent="0.25">
      <c r="A34" s="8">
        <v>206627</v>
      </c>
      <c r="B34" s="8" t="s">
        <v>862</v>
      </c>
      <c r="C34" s="9">
        <v>7</v>
      </c>
      <c r="D34" s="1" t="s">
        <v>1172</v>
      </c>
      <c r="E34" s="1" t="s">
        <v>768</v>
      </c>
      <c r="F34" s="1" t="s">
        <v>768</v>
      </c>
      <c r="G34" s="1" t="s">
        <v>1081</v>
      </c>
      <c r="H34" s="1">
        <f t="shared" si="0"/>
        <v>1.129032258064516</v>
      </c>
    </row>
    <row r="35" spans="1:8" x14ac:dyDescent="0.25">
      <c r="A35" s="8">
        <v>144278</v>
      </c>
      <c r="B35" s="8" t="s">
        <v>157</v>
      </c>
      <c r="C35" s="9">
        <v>2</v>
      </c>
      <c r="D35" s="1" t="s">
        <v>1172</v>
      </c>
      <c r="E35" s="1" t="s">
        <v>768</v>
      </c>
      <c r="F35" s="1" t="s">
        <v>768</v>
      </c>
      <c r="G35" s="1" t="s">
        <v>1081</v>
      </c>
      <c r="H35" s="1">
        <f t="shared" si="0"/>
        <v>0.32258064516129031</v>
      </c>
    </row>
    <row r="36" spans="1:8" x14ac:dyDescent="0.25">
      <c r="A36" s="8">
        <v>119034</v>
      </c>
      <c r="B36" s="8" t="s">
        <v>6</v>
      </c>
      <c r="C36" s="9">
        <v>421</v>
      </c>
      <c r="D36" s="1" t="s">
        <v>1128</v>
      </c>
      <c r="E36" s="1" t="s">
        <v>771</v>
      </c>
      <c r="F36" s="1" t="s">
        <v>768</v>
      </c>
      <c r="G36" s="1" t="s">
        <v>1081</v>
      </c>
      <c r="H36" s="1">
        <f t="shared" si="0"/>
        <v>67.903225806451616</v>
      </c>
    </row>
    <row r="37" spans="1:8" x14ac:dyDescent="0.25">
      <c r="A37" s="8">
        <v>170550</v>
      </c>
      <c r="B37" s="8" t="s">
        <v>252</v>
      </c>
      <c r="C37" s="9">
        <v>295</v>
      </c>
      <c r="D37" s="1" t="s">
        <v>1128</v>
      </c>
      <c r="E37" s="1" t="s">
        <v>771</v>
      </c>
      <c r="F37" s="1" t="s">
        <v>768</v>
      </c>
      <c r="G37" s="1" t="s">
        <v>1081</v>
      </c>
      <c r="H37" s="1">
        <f t="shared" si="0"/>
        <v>47.58064516129032</v>
      </c>
    </row>
    <row r="38" spans="1:8" x14ac:dyDescent="0.25">
      <c r="A38" s="8">
        <v>170013</v>
      </c>
      <c r="B38" s="8" t="s">
        <v>237</v>
      </c>
      <c r="C38" s="9">
        <v>88</v>
      </c>
      <c r="D38" s="1" t="s">
        <v>1128</v>
      </c>
      <c r="E38" s="1" t="s">
        <v>771</v>
      </c>
      <c r="F38" s="1" t="s">
        <v>768</v>
      </c>
      <c r="G38" s="1" t="s">
        <v>1081</v>
      </c>
      <c r="H38" s="1">
        <f t="shared" si="0"/>
        <v>14.193548387096776</v>
      </c>
    </row>
    <row r="39" spans="1:8" x14ac:dyDescent="0.25">
      <c r="A39" s="8">
        <v>141674</v>
      </c>
      <c r="B39" s="8" t="s">
        <v>111</v>
      </c>
      <c r="C39" s="9">
        <v>150.25</v>
      </c>
      <c r="D39" s="1" t="s">
        <v>1128</v>
      </c>
      <c r="E39" s="1" t="s">
        <v>771</v>
      </c>
      <c r="F39" s="1" t="s">
        <v>768</v>
      </c>
      <c r="G39" s="1" t="s">
        <v>1081</v>
      </c>
      <c r="H39" s="1">
        <f t="shared" si="0"/>
        <v>24.233870967741936</v>
      </c>
    </row>
    <row r="40" spans="1:8" x14ac:dyDescent="0.25">
      <c r="A40" s="8">
        <v>170115</v>
      </c>
      <c r="B40" s="8" t="s">
        <v>240</v>
      </c>
      <c r="C40" s="9">
        <v>111</v>
      </c>
      <c r="D40" s="1" t="s">
        <v>1128</v>
      </c>
      <c r="E40" s="1" t="s">
        <v>771</v>
      </c>
      <c r="F40" s="1" t="s">
        <v>768</v>
      </c>
      <c r="G40" s="1" t="s">
        <v>1081</v>
      </c>
      <c r="H40" s="1">
        <f t="shared" si="0"/>
        <v>17.903225806451612</v>
      </c>
    </row>
    <row r="41" spans="1:8" x14ac:dyDescent="0.25">
      <c r="A41" s="8">
        <v>170325</v>
      </c>
      <c r="B41" s="8" t="s">
        <v>257</v>
      </c>
      <c r="C41" s="9">
        <v>217.5</v>
      </c>
      <c r="D41" s="1" t="s">
        <v>1128</v>
      </c>
      <c r="E41" s="1" t="s">
        <v>771</v>
      </c>
      <c r="F41" s="1" t="s">
        <v>768</v>
      </c>
      <c r="G41" s="1" t="s">
        <v>1081</v>
      </c>
      <c r="H41" s="1">
        <f t="shared" si="0"/>
        <v>35.080645161290327</v>
      </c>
    </row>
    <row r="42" spans="1:8" x14ac:dyDescent="0.25">
      <c r="A42" s="8">
        <v>201117</v>
      </c>
      <c r="B42" s="8" t="s">
        <v>627</v>
      </c>
      <c r="C42" s="9">
        <v>71</v>
      </c>
      <c r="D42" s="1" t="s">
        <v>1128</v>
      </c>
      <c r="E42" s="1" t="s">
        <v>771</v>
      </c>
      <c r="F42" s="1" t="s">
        <v>768</v>
      </c>
      <c r="G42" s="1" t="s">
        <v>1081</v>
      </c>
      <c r="H42" s="1">
        <f t="shared" si="0"/>
        <v>11.451612903225808</v>
      </c>
    </row>
    <row r="43" spans="1:8" x14ac:dyDescent="0.25">
      <c r="A43" s="5">
        <v>209002</v>
      </c>
      <c r="B43" s="5" t="s">
        <v>968</v>
      </c>
      <c r="C43" s="9">
        <v>211.25</v>
      </c>
      <c r="D43" s="1" t="s">
        <v>1128</v>
      </c>
      <c r="E43" s="1" t="s">
        <v>771</v>
      </c>
      <c r="F43" s="1" t="s">
        <v>768</v>
      </c>
      <c r="G43" s="1" t="s">
        <v>1081</v>
      </c>
      <c r="H43" s="1">
        <f t="shared" si="0"/>
        <v>34.072580645161288</v>
      </c>
    </row>
    <row r="44" spans="1:8" x14ac:dyDescent="0.25">
      <c r="A44" s="8">
        <v>142353</v>
      </c>
      <c r="B44" s="8" t="s">
        <v>127</v>
      </c>
      <c r="C44" s="9">
        <v>75</v>
      </c>
      <c r="D44" s="1" t="s">
        <v>1128</v>
      </c>
      <c r="E44" s="1" t="s">
        <v>771</v>
      </c>
      <c r="F44" s="1" t="s">
        <v>768</v>
      </c>
      <c r="G44" s="1" t="s">
        <v>1081</v>
      </c>
      <c r="H44" s="1">
        <f t="shared" si="0"/>
        <v>12.096774193548388</v>
      </c>
    </row>
    <row r="45" spans="1:8" x14ac:dyDescent="0.25">
      <c r="A45" s="8">
        <v>202288</v>
      </c>
      <c r="B45" s="8" t="s">
        <v>657</v>
      </c>
      <c r="C45" s="9">
        <v>35</v>
      </c>
      <c r="D45" s="1" t="s">
        <v>1128</v>
      </c>
      <c r="E45" s="1" t="s">
        <v>771</v>
      </c>
      <c r="F45" s="1" t="s">
        <v>768</v>
      </c>
      <c r="G45" s="1" t="s">
        <v>1081</v>
      </c>
      <c r="H45" s="1">
        <f t="shared" si="0"/>
        <v>5.645161290322581</v>
      </c>
    </row>
    <row r="46" spans="1:8" x14ac:dyDescent="0.25">
      <c r="A46" s="8">
        <v>141177</v>
      </c>
      <c r="B46" s="8" t="s">
        <v>97</v>
      </c>
      <c r="C46" s="9">
        <v>70</v>
      </c>
      <c r="D46" s="1" t="s">
        <v>1128</v>
      </c>
      <c r="E46" s="1" t="s">
        <v>771</v>
      </c>
      <c r="F46" s="1" t="s">
        <v>768</v>
      </c>
      <c r="G46" s="1" t="s">
        <v>1081</v>
      </c>
      <c r="H46" s="1">
        <f t="shared" si="0"/>
        <v>11.290322580645162</v>
      </c>
    </row>
    <row r="47" spans="1:8" x14ac:dyDescent="0.25">
      <c r="A47" s="5">
        <v>209563</v>
      </c>
      <c r="B47" s="5" t="s">
        <v>105</v>
      </c>
      <c r="C47" s="9">
        <v>101.15</v>
      </c>
      <c r="D47" s="1" t="s">
        <v>1128</v>
      </c>
      <c r="E47" s="1" t="s">
        <v>771</v>
      </c>
      <c r="F47" s="1" t="s">
        <v>768</v>
      </c>
      <c r="G47" s="1" t="s">
        <v>1081</v>
      </c>
      <c r="H47" s="1">
        <f t="shared" si="0"/>
        <v>16.31451612903226</v>
      </c>
    </row>
    <row r="48" spans="1:8" x14ac:dyDescent="0.25">
      <c r="A48" s="8">
        <v>142021</v>
      </c>
      <c r="B48" s="8" t="s">
        <v>119</v>
      </c>
      <c r="C48" s="9">
        <v>70</v>
      </c>
      <c r="D48" s="1" t="s">
        <v>1128</v>
      </c>
      <c r="E48" s="1" t="s">
        <v>771</v>
      </c>
      <c r="F48" s="1" t="s">
        <v>768</v>
      </c>
      <c r="G48" s="1" t="s">
        <v>1081</v>
      </c>
      <c r="H48" s="1">
        <f t="shared" si="0"/>
        <v>11.290322580645162</v>
      </c>
    </row>
    <row r="49" spans="1:8" x14ac:dyDescent="0.25">
      <c r="A49" s="8">
        <v>142204</v>
      </c>
      <c r="B49" s="8" t="s">
        <v>120</v>
      </c>
      <c r="C49" s="9">
        <v>12.5</v>
      </c>
      <c r="D49" s="1" t="s">
        <v>1128</v>
      </c>
      <c r="E49" s="1" t="s">
        <v>771</v>
      </c>
      <c r="F49" s="1" t="s">
        <v>768</v>
      </c>
      <c r="G49" s="1" t="s">
        <v>1081</v>
      </c>
      <c r="H49" s="1">
        <f t="shared" si="0"/>
        <v>2.0161290322580645</v>
      </c>
    </row>
    <row r="50" spans="1:8" x14ac:dyDescent="0.25">
      <c r="A50" s="8">
        <v>201090</v>
      </c>
      <c r="B50" s="8" t="s">
        <v>625</v>
      </c>
      <c r="C50" s="9">
        <v>35</v>
      </c>
      <c r="D50" s="1" t="s">
        <v>1128</v>
      </c>
      <c r="E50" s="1" t="s">
        <v>771</v>
      </c>
      <c r="F50" s="1" t="s">
        <v>768</v>
      </c>
      <c r="G50" s="1" t="s">
        <v>1081</v>
      </c>
      <c r="H50" s="1">
        <f t="shared" si="0"/>
        <v>5.645161290322581</v>
      </c>
    </row>
    <row r="51" spans="1:8" x14ac:dyDescent="0.25">
      <c r="A51" s="5">
        <v>209514</v>
      </c>
      <c r="B51" s="5" t="s">
        <v>989</v>
      </c>
      <c r="C51" s="9">
        <v>70</v>
      </c>
      <c r="D51" s="1" t="s">
        <v>1128</v>
      </c>
      <c r="E51" s="1" t="s">
        <v>771</v>
      </c>
      <c r="F51" s="1" t="s">
        <v>768</v>
      </c>
      <c r="G51" s="1" t="s">
        <v>1081</v>
      </c>
      <c r="H51" s="1">
        <f t="shared" si="0"/>
        <v>11.290322580645162</v>
      </c>
    </row>
    <row r="52" spans="1:8" x14ac:dyDescent="0.25">
      <c r="A52" s="5">
        <v>207979</v>
      </c>
      <c r="B52" s="5" t="s">
        <v>643</v>
      </c>
      <c r="C52" s="9">
        <v>36</v>
      </c>
      <c r="D52" s="1" t="s">
        <v>1128</v>
      </c>
      <c r="E52" s="1" t="s">
        <v>771</v>
      </c>
      <c r="F52" s="1" t="s">
        <v>768</v>
      </c>
      <c r="G52" s="1" t="s">
        <v>1081</v>
      </c>
      <c r="H52" s="1">
        <f t="shared" si="0"/>
        <v>5.806451612903226</v>
      </c>
    </row>
    <row r="53" spans="1:8" x14ac:dyDescent="0.25">
      <c r="A53" s="8">
        <v>207192</v>
      </c>
      <c r="B53" s="8" t="s">
        <v>861</v>
      </c>
      <c r="C53" s="9">
        <v>1</v>
      </c>
      <c r="D53" s="1" t="s">
        <v>1128</v>
      </c>
      <c r="E53" s="1" t="s">
        <v>771</v>
      </c>
      <c r="F53" s="1" t="s">
        <v>768</v>
      </c>
      <c r="G53" s="1" t="s">
        <v>1081</v>
      </c>
      <c r="H53" s="1">
        <f t="shared" si="0"/>
        <v>0.16129032258064516</v>
      </c>
    </row>
    <row r="54" spans="1:8" x14ac:dyDescent="0.25">
      <c r="A54" s="8">
        <v>202289</v>
      </c>
      <c r="B54" s="8" t="s">
        <v>658</v>
      </c>
      <c r="C54" s="9">
        <v>10</v>
      </c>
      <c r="D54" s="1" t="s">
        <v>1128</v>
      </c>
      <c r="E54" s="1" t="s">
        <v>771</v>
      </c>
      <c r="F54" s="1" t="s">
        <v>768</v>
      </c>
      <c r="G54" s="1" t="s">
        <v>1081</v>
      </c>
      <c r="H54" s="1">
        <f t="shared" si="0"/>
        <v>1.6129032258064515</v>
      </c>
    </row>
    <row r="55" spans="1:8" x14ac:dyDescent="0.25">
      <c r="A55" s="5">
        <v>207895</v>
      </c>
      <c r="B55" s="5" t="s">
        <v>918</v>
      </c>
      <c r="C55" s="9">
        <v>254.75</v>
      </c>
      <c r="D55" s="1" t="s">
        <v>1129</v>
      </c>
      <c r="E55" s="1" t="s">
        <v>790</v>
      </c>
      <c r="F55" s="1" t="s">
        <v>789</v>
      </c>
      <c r="G55" s="1" t="s">
        <v>1081</v>
      </c>
      <c r="H55" s="1">
        <f t="shared" si="0"/>
        <v>41.088709677419352</v>
      </c>
    </row>
    <row r="56" spans="1:8" x14ac:dyDescent="0.25">
      <c r="A56" s="8">
        <v>173298</v>
      </c>
      <c r="B56" s="8" t="s">
        <v>360</v>
      </c>
      <c r="C56" s="9">
        <v>194.4</v>
      </c>
      <c r="D56" s="1" t="s">
        <v>1129</v>
      </c>
      <c r="E56" s="1" t="s">
        <v>790</v>
      </c>
      <c r="F56" s="1" t="s">
        <v>789</v>
      </c>
      <c r="G56" s="1" t="s">
        <v>1081</v>
      </c>
      <c r="H56" s="1">
        <f t="shared" si="0"/>
        <v>31.354838709677423</v>
      </c>
    </row>
    <row r="57" spans="1:8" x14ac:dyDescent="0.25">
      <c r="A57" s="8">
        <v>173865</v>
      </c>
      <c r="B57" s="8" t="s">
        <v>376</v>
      </c>
      <c r="C57" s="9">
        <v>141.9</v>
      </c>
      <c r="D57" s="1" t="s">
        <v>1129</v>
      </c>
      <c r="E57" s="1" t="s">
        <v>790</v>
      </c>
      <c r="F57" s="1" t="s">
        <v>789</v>
      </c>
      <c r="G57" s="1" t="s">
        <v>1081</v>
      </c>
      <c r="H57" s="1">
        <f t="shared" si="0"/>
        <v>22.887096774193548</v>
      </c>
    </row>
    <row r="58" spans="1:8" x14ac:dyDescent="0.25">
      <c r="A58" s="8">
        <v>204304</v>
      </c>
      <c r="B58" s="8" t="s">
        <v>746</v>
      </c>
      <c r="C58" s="9">
        <v>112.4</v>
      </c>
      <c r="D58" s="1" t="s">
        <v>1129</v>
      </c>
      <c r="E58" s="1" t="s">
        <v>790</v>
      </c>
      <c r="F58" s="1" t="s">
        <v>789</v>
      </c>
      <c r="G58" s="1" t="s">
        <v>1081</v>
      </c>
      <c r="H58" s="1">
        <f t="shared" si="0"/>
        <v>18.129032258064516</v>
      </c>
    </row>
    <row r="59" spans="1:8" x14ac:dyDescent="0.25">
      <c r="A59" s="8">
        <v>202980</v>
      </c>
      <c r="B59" s="8" t="s">
        <v>696</v>
      </c>
      <c r="C59" s="9">
        <v>84</v>
      </c>
      <c r="D59" s="1" t="s">
        <v>1129</v>
      </c>
      <c r="E59" s="1" t="s">
        <v>790</v>
      </c>
      <c r="F59" s="1" t="s">
        <v>789</v>
      </c>
      <c r="G59" s="1" t="s">
        <v>1081</v>
      </c>
      <c r="H59" s="1">
        <f t="shared" si="0"/>
        <v>13.548387096774192</v>
      </c>
    </row>
    <row r="60" spans="1:8" x14ac:dyDescent="0.25">
      <c r="A60" s="8">
        <v>177425</v>
      </c>
      <c r="B60" s="8" t="s">
        <v>497</v>
      </c>
      <c r="C60" s="9">
        <v>142</v>
      </c>
      <c r="D60" s="1" t="s">
        <v>1129</v>
      </c>
      <c r="E60" s="1" t="s">
        <v>790</v>
      </c>
      <c r="F60" s="1" t="s">
        <v>789</v>
      </c>
      <c r="G60" s="1" t="s">
        <v>1081</v>
      </c>
      <c r="H60" s="1">
        <f t="shared" si="0"/>
        <v>22.903225806451616</v>
      </c>
    </row>
    <row r="61" spans="1:8" x14ac:dyDescent="0.25">
      <c r="A61" s="8">
        <v>176844</v>
      </c>
      <c r="B61" s="8" t="s">
        <v>463</v>
      </c>
      <c r="C61" s="9">
        <v>35</v>
      </c>
      <c r="D61" s="1" t="s">
        <v>1129</v>
      </c>
      <c r="E61" s="1" t="s">
        <v>790</v>
      </c>
      <c r="F61" s="1" t="s">
        <v>789</v>
      </c>
      <c r="G61" s="1" t="s">
        <v>1081</v>
      </c>
      <c r="H61" s="1">
        <f t="shared" si="0"/>
        <v>5.645161290322581</v>
      </c>
    </row>
    <row r="62" spans="1:8" x14ac:dyDescent="0.25">
      <c r="A62" s="5">
        <v>209954</v>
      </c>
      <c r="B62" s="5" t="s">
        <v>1017</v>
      </c>
      <c r="C62" s="9">
        <v>4</v>
      </c>
      <c r="D62" s="1" t="s">
        <v>1129</v>
      </c>
      <c r="E62" s="1" t="s">
        <v>790</v>
      </c>
      <c r="F62" s="1" t="s">
        <v>789</v>
      </c>
      <c r="G62" s="1" t="s">
        <v>1081</v>
      </c>
      <c r="H62" s="1">
        <f t="shared" si="0"/>
        <v>0.64516129032258063</v>
      </c>
    </row>
    <row r="63" spans="1:8" x14ac:dyDescent="0.25">
      <c r="A63" s="8">
        <v>179163</v>
      </c>
      <c r="B63" s="8" t="s">
        <v>572</v>
      </c>
      <c r="C63" s="9">
        <v>42</v>
      </c>
      <c r="D63" s="1" t="s">
        <v>1129</v>
      </c>
      <c r="E63" s="1" t="s">
        <v>790</v>
      </c>
      <c r="F63" s="1" t="s">
        <v>789</v>
      </c>
      <c r="G63" s="1" t="s">
        <v>1081</v>
      </c>
      <c r="H63" s="1">
        <f t="shared" si="0"/>
        <v>6.7741935483870961</v>
      </c>
    </row>
    <row r="64" spans="1:8" x14ac:dyDescent="0.25">
      <c r="A64" s="8">
        <v>207229</v>
      </c>
      <c r="B64" s="8" t="s">
        <v>895</v>
      </c>
      <c r="C64" s="9">
        <v>60.25</v>
      </c>
      <c r="D64" s="1" t="s">
        <v>1129</v>
      </c>
      <c r="E64" s="1" t="s">
        <v>790</v>
      </c>
      <c r="F64" s="1" t="s">
        <v>789</v>
      </c>
      <c r="G64" s="1" t="s">
        <v>1081</v>
      </c>
      <c r="H64" s="1">
        <f t="shared" si="0"/>
        <v>9.7177419354838719</v>
      </c>
    </row>
    <row r="65" spans="1:8" x14ac:dyDescent="0.25">
      <c r="A65" s="5">
        <v>209957</v>
      </c>
      <c r="B65" s="5" t="s">
        <v>1012</v>
      </c>
      <c r="C65" s="9">
        <v>35</v>
      </c>
      <c r="D65" s="1" t="s">
        <v>1129</v>
      </c>
      <c r="E65" s="1" t="s">
        <v>790</v>
      </c>
      <c r="F65" s="1" t="s">
        <v>789</v>
      </c>
      <c r="G65" s="1" t="s">
        <v>1081</v>
      </c>
      <c r="H65" s="1">
        <f t="shared" si="0"/>
        <v>5.645161290322581</v>
      </c>
    </row>
    <row r="66" spans="1:8" x14ac:dyDescent="0.25">
      <c r="A66" s="8">
        <v>173611</v>
      </c>
      <c r="B66" s="8" t="s">
        <v>112</v>
      </c>
      <c r="C66" s="9">
        <v>40</v>
      </c>
      <c r="D66" s="1" t="s">
        <v>1129</v>
      </c>
      <c r="E66" s="1" t="s">
        <v>790</v>
      </c>
      <c r="F66" s="1" t="s">
        <v>789</v>
      </c>
      <c r="G66" s="1" t="s">
        <v>1081</v>
      </c>
      <c r="H66" s="1">
        <f t="shared" si="0"/>
        <v>6.4516129032258061</v>
      </c>
    </row>
    <row r="67" spans="1:8" x14ac:dyDescent="0.25">
      <c r="A67" s="5">
        <v>210168</v>
      </c>
      <c r="B67" s="5" t="s">
        <v>759</v>
      </c>
      <c r="C67" s="9">
        <v>35</v>
      </c>
      <c r="D67" s="1" t="s">
        <v>1129</v>
      </c>
      <c r="E67" s="1" t="s">
        <v>790</v>
      </c>
      <c r="F67" s="1" t="s">
        <v>789</v>
      </c>
      <c r="G67" s="1" t="s">
        <v>1081</v>
      </c>
      <c r="H67" s="1">
        <f t="shared" si="0"/>
        <v>5.645161290322581</v>
      </c>
    </row>
    <row r="68" spans="1:8" x14ac:dyDescent="0.25">
      <c r="A68" s="8">
        <v>202268</v>
      </c>
      <c r="B68" s="8" t="s">
        <v>656</v>
      </c>
      <c r="C68" s="9">
        <v>11.5</v>
      </c>
      <c r="D68" s="1" t="s">
        <v>1129</v>
      </c>
      <c r="E68" s="1" t="s">
        <v>790</v>
      </c>
      <c r="F68" s="1" t="s">
        <v>789</v>
      </c>
      <c r="G68" s="1" t="s">
        <v>1081</v>
      </c>
      <c r="H68" s="1">
        <f t="shared" ref="H68:H131" si="1">C68/31*5</f>
        <v>1.8548387096774195</v>
      </c>
    </row>
    <row r="69" spans="1:8" x14ac:dyDescent="0.25">
      <c r="A69" s="5">
        <v>207977</v>
      </c>
      <c r="B69" s="5" t="s">
        <v>446</v>
      </c>
      <c r="C69" s="9">
        <v>381.25</v>
      </c>
      <c r="D69" s="1" t="s">
        <v>1130</v>
      </c>
      <c r="E69" s="1" t="s">
        <v>785</v>
      </c>
      <c r="F69" s="1" t="s">
        <v>789</v>
      </c>
      <c r="G69" s="1" t="s">
        <v>1081</v>
      </c>
      <c r="H69" s="1">
        <f t="shared" si="1"/>
        <v>61.491935483870968</v>
      </c>
    </row>
    <row r="70" spans="1:8" x14ac:dyDescent="0.25">
      <c r="A70" s="8">
        <v>143114</v>
      </c>
      <c r="B70" s="8" t="s">
        <v>137</v>
      </c>
      <c r="C70" s="9">
        <v>315.2</v>
      </c>
      <c r="D70" s="1" t="s">
        <v>1130</v>
      </c>
      <c r="E70" s="1" t="s">
        <v>785</v>
      </c>
      <c r="F70" s="1" t="s">
        <v>789</v>
      </c>
      <c r="G70" s="1" t="s">
        <v>1081</v>
      </c>
      <c r="H70" s="1">
        <f t="shared" si="1"/>
        <v>50.838709677419359</v>
      </c>
    </row>
    <row r="71" spans="1:8" x14ac:dyDescent="0.25">
      <c r="A71" s="8">
        <v>143113</v>
      </c>
      <c r="B71" s="8" t="s">
        <v>136</v>
      </c>
      <c r="C71" s="9">
        <v>174.5</v>
      </c>
      <c r="D71" s="1" t="s">
        <v>1130</v>
      </c>
      <c r="E71" s="1" t="s">
        <v>785</v>
      </c>
      <c r="F71" s="1" t="s">
        <v>789</v>
      </c>
      <c r="G71" s="1" t="s">
        <v>1081</v>
      </c>
      <c r="H71" s="1">
        <f t="shared" si="1"/>
        <v>28.14516129032258</v>
      </c>
    </row>
    <row r="72" spans="1:8" x14ac:dyDescent="0.25">
      <c r="A72" s="8">
        <v>179891</v>
      </c>
      <c r="B72" s="8" t="s">
        <v>289</v>
      </c>
      <c r="C72" s="9">
        <v>300.5</v>
      </c>
      <c r="D72" s="1" t="s">
        <v>1130</v>
      </c>
      <c r="E72" s="1" t="s">
        <v>785</v>
      </c>
      <c r="F72" s="1" t="s">
        <v>789</v>
      </c>
      <c r="G72" s="1" t="s">
        <v>1081</v>
      </c>
      <c r="H72" s="1">
        <f t="shared" si="1"/>
        <v>48.467741935483872</v>
      </c>
    </row>
    <row r="73" spans="1:8" x14ac:dyDescent="0.25">
      <c r="A73" s="8">
        <v>143148</v>
      </c>
      <c r="B73" s="8" t="s">
        <v>138</v>
      </c>
      <c r="C73" s="9">
        <v>114.75</v>
      </c>
      <c r="D73" s="1" t="s">
        <v>1130</v>
      </c>
      <c r="E73" s="1" t="s">
        <v>785</v>
      </c>
      <c r="F73" s="1" t="s">
        <v>789</v>
      </c>
      <c r="G73" s="1" t="s">
        <v>1081</v>
      </c>
      <c r="H73" s="1">
        <f t="shared" si="1"/>
        <v>18.508064516129032</v>
      </c>
    </row>
    <row r="74" spans="1:8" x14ac:dyDescent="0.25">
      <c r="A74" s="8">
        <v>202428</v>
      </c>
      <c r="B74" s="8" t="s">
        <v>667</v>
      </c>
      <c r="C74" s="9">
        <v>150</v>
      </c>
      <c r="D74" s="1" t="s">
        <v>1130</v>
      </c>
      <c r="E74" s="1" t="s">
        <v>785</v>
      </c>
      <c r="F74" s="1" t="s">
        <v>789</v>
      </c>
      <c r="G74" s="1" t="s">
        <v>1081</v>
      </c>
      <c r="H74" s="1">
        <f t="shared" si="1"/>
        <v>24.193548387096776</v>
      </c>
    </row>
    <row r="75" spans="1:8" x14ac:dyDescent="0.25">
      <c r="A75" s="8">
        <v>202204</v>
      </c>
      <c r="B75" s="8" t="s">
        <v>649</v>
      </c>
      <c r="C75" s="9">
        <v>100</v>
      </c>
      <c r="D75" s="1" t="s">
        <v>1130</v>
      </c>
      <c r="E75" s="1" t="s">
        <v>785</v>
      </c>
      <c r="F75" s="1" t="s">
        <v>789</v>
      </c>
      <c r="G75" s="1" t="s">
        <v>1081</v>
      </c>
      <c r="H75" s="1">
        <f t="shared" si="1"/>
        <v>16.129032258064516</v>
      </c>
    </row>
    <row r="76" spans="1:8" x14ac:dyDescent="0.25">
      <c r="A76" s="8">
        <v>202427</v>
      </c>
      <c r="B76" s="8" t="s">
        <v>666</v>
      </c>
      <c r="C76" s="9">
        <v>120.5</v>
      </c>
      <c r="D76" s="1" t="s">
        <v>1130</v>
      </c>
      <c r="E76" s="1" t="s">
        <v>785</v>
      </c>
      <c r="F76" s="1" t="s">
        <v>789</v>
      </c>
      <c r="G76" s="1" t="s">
        <v>1081</v>
      </c>
      <c r="H76" s="1">
        <f t="shared" si="1"/>
        <v>19.435483870967744</v>
      </c>
    </row>
    <row r="77" spans="1:8" x14ac:dyDescent="0.25">
      <c r="A77" s="8">
        <v>173749</v>
      </c>
      <c r="B77" s="8" t="s">
        <v>372</v>
      </c>
      <c r="C77" s="9">
        <v>103.15</v>
      </c>
      <c r="D77" s="1" t="s">
        <v>1130</v>
      </c>
      <c r="E77" s="1" t="s">
        <v>785</v>
      </c>
      <c r="F77" s="1" t="s">
        <v>789</v>
      </c>
      <c r="G77" s="1" t="s">
        <v>1081</v>
      </c>
      <c r="H77" s="1">
        <f t="shared" si="1"/>
        <v>16.637096774193548</v>
      </c>
    </row>
    <row r="78" spans="1:8" x14ac:dyDescent="0.25">
      <c r="A78" s="8">
        <v>172193</v>
      </c>
      <c r="B78" s="8" t="s">
        <v>312</v>
      </c>
      <c r="C78" s="9">
        <v>106</v>
      </c>
      <c r="D78" s="1" t="s">
        <v>1130</v>
      </c>
      <c r="E78" s="1" t="s">
        <v>785</v>
      </c>
      <c r="F78" s="1" t="s">
        <v>789</v>
      </c>
      <c r="G78" s="1" t="s">
        <v>1081</v>
      </c>
      <c r="H78" s="1">
        <f t="shared" si="1"/>
        <v>17.096774193548388</v>
      </c>
    </row>
    <row r="79" spans="1:8" x14ac:dyDescent="0.25">
      <c r="A79" s="8">
        <v>207227</v>
      </c>
      <c r="B79" s="8" t="s">
        <v>894</v>
      </c>
      <c r="C79" s="9">
        <v>104.45</v>
      </c>
      <c r="D79" s="1" t="s">
        <v>1130</v>
      </c>
      <c r="E79" s="1" t="s">
        <v>785</v>
      </c>
      <c r="F79" s="1" t="s">
        <v>789</v>
      </c>
      <c r="G79" s="1" t="s">
        <v>1081</v>
      </c>
      <c r="H79" s="1">
        <f t="shared" si="1"/>
        <v>16.846774193548388</v>
      </c>
    </row>
    <row r="80" spans="1:8" x14ac:dyDescent="0.25">
      <c r="A80" s="5">
        <v>208157</v>
      </c>
      <c r="B80" s="5" t="s">
        <v>938</v>
      </c>
      <c r="C80" s="9">
        <v>35</v>
      </c>
      <c r="D80" s="1" t="s">
        <v>1130</v>
      </c>
      <c r="E80" s="1" t="s">
        <v>785</v>
      </c>
      <c r="F80" s="1" t="s">
        <v>789</v>
      </c>
      <c r="G80" s="1" t="s">
        <v>1081</v>
      </c>
      <c r="H80" s="1">
        <f t="shared" si="1"/>
        <v>5.645161290322581</v>
      </c>
    </row>
    <row r="81" spans="1:8" x14ac:dyDescent="0.25">
      <c r="A81" s="8">
        <v>206433</v>
      </c>
      <c r="B81" s="8" t="s">
        <v>845</v>
      </c>
      <c r="C81" s="9">
        <v>58</v>
      </c>
      <c r="D81" s="1" t="s">
        <v>1130</v>
      </c>
      <c r="E81" s="1" t="s">
        <v>785</v>
      </c>
      <c r="F81" s="1" t="s">
        <v>789</v>
      </c>
      <c r="G81" s="1" t="s">
        <v>1081</v>
      </c>
      <c r="H81" s="1">
        <f t="shared" si="1"/>
        <v>9.3548387096774182</v>
      </c>
    </row>
    <row r="82" spans="1:8" x14ac:dyDescent="0.25">
      <c r="A82" s="5">
        <v>210538</v>
      </c>
      <c r="B82" s="5" t="s">
        <v>1051</v>
      </c>
      <c r="C82" s="9">
        <v>100.75</v>
      </c>
      <c r="D82" s="1" t="s">
        <v>1130</v>
      </c>
      <c r="E82" s="1" t="s">
        <v>785</v>
      </c>
      <c r="F82" s="1" t="s">
        <v>789</v>
      </c>
      <c r="G82" s="1" t="s">
        <v>1081</v>
      </c>
      <c r="H82" s="1">
        <f t="shared" si="1"/>
        <v>16.25</v>
      </c>
    </row>
    <row r="83" spans="1:8" x14ac:dyDescent="0.25">
      <c r="A83" s="8">
        <v>140821</v>
      </c>
      <c r="B83" s="8" t="s">
        <v>64</v>
      </c>
      <c r="C83" s="9">
        <v>65.5</v>
      </c>
      <c r="D83" s="1" t="s">
        <v>1130</v>
      </c>
      <c r="E83" s="1" t="s">
        <v>785</v>
      </c>
      <c r="F83" s="1" t="s">
        <v>789</v>
      </c>
      <c r="G83" s="1" t="s">
        <v>1081</v>
      </c>
      <c r="H83" s="1">
        <f t="shared" si="1"/>
        <v>10.564516129032258</v>
      </c>
    </row>
    <row r="84" spans="1:8" x14ac:dyDescent="0.25">
      <c r="A84" s="8">
        <v>176325</v>
      </c>
      <c r="B84" s="8" t="s">
        <v>444</v>
      </c>
      <c r="C84" s="9">
        <v>50</v>
      </c>
      <c r="D84" s="1" t="s">
        <v>1130</v>
      </c>
      <c r="E84" s="1" t="s">
        <v>785</v>
      </c>
      <c r="F84" s="1" t="s">
        <v>789</v>
      </c>
      <c r="G84" s="1" t="s">
        <v>1081</v>
      </c>
      <c r="H84" s="1">
        <f t="shared" si="1"/>
        <v>8.064516129032258</v>
      </c>
    </row>
    <row r="85" spans="1:8" x14ac:dyDescent="0.25">
      <c r="A85" s="8">
        <v>176960</v>
      </c>
      <c r="B85" s="8" t="s">
        <v>471</v>
      </c>
      <c r="C85" s="9">
        <v>50.5</v>
      </c>
      <c r="D85" s="1" t="s">
        <v>1130</v>
      </c>
      <c r="E85" s="1" t="s">
        <v>785</v>
      </c>
      <c r="F85" s="1" t="s">
        <v>789</v>
      </c>
      <c r="G85" s="1" t="s">
        <v>1081</v>
      </c>
      <c r="H85" s="1">
        <f t="shared" si="1"/>
        <v>8.1451612903225818</v>
      </c>
    </row>
    <row r="86" spans="1:8" x14ac:dyDescent="0.25">
      <c r="A86" s="5">
        <v>209890</v>
      </c>
      <c r="B86" s="5" t="s">
        <v>1007</v>
      </c>
      <c r="C86" s="9">
        <v>59.5</v>
      </c>
      <c r="D86" s="1" t="s">
        <v>1130</v>
      </c>
      <c r="E86" s="1" t="s">
        <v>785</v>
      </c>
      <c r="F86" s="1" t="s">
        <v>789</v>
      </c>
      <c r="G86" s="1" t="s">
        <v>1081</v>
      </c>
      <c r="H86" s="1">
        <f t="shared" si="1"/>
        <v>9.5967741935483879</v>
      </c>
    </row>
    <row r="87" spans="1:8" x14ac:dyDescent="0.25">
      <c r="A87" s="8">
        <v>206711</v>
      </c>
      <c r="B87" s="8" t="s">
        <v>867</v>
      </c>
      <c r="C87" s="9">
        <v>37.5</v>
      </c>
      <c r="D87" s="1" t="s">
        <v>1130</v>
      </c>
      <c r="E87" s="1" t="s">
        <v>785</v>
      </c>
      <c r="F87" s="1" t="s">
        <v>789</v>
      </c>
      <c r="G87" s="1" t="s">
        <v>1081</v>
      </c>
      <c r="H87" s="1">
        <f t="shared" si="1"/>
        <v>6.0483870967741939</v>
      </c>
    </row>
    <row r="88" spans="1:8" x14ac:dyDescent="0.25">
      <c r="A88" s="5">
        <v>210543</v>
      </c>
      <c r="B88" s="5" t="s">
        <v>1050</v>
      </c>
      <c r="C88" s="9">
        <v>101</v>
      </c>
      <c r="D88" s="1" t="s">
        <v>1130</v>
      </c>
      <c r="E88" s="1" t="s">
        <v>785</v>
      </c>
      <c r="F88" s="1" t="s">
        <v>789</v>
      </c>
      <c r="G88" s="1" t="s">
        <v>1081</v>
      </c>
      <c r="H88" s="1">
        <f t="shared" si="1"/>
        <v>16.290322580645164</v>
      </c>
    </row>
    <row r="89" spans="1:8" x14ac:dyDescent="0.25">
      <c r="A89" s="8">
        <v>204869</v>
      </c>
      <c r="B89" s="8" t="s">
        <v>373</v>
      </c>
      <c r="C89" s="9">
        <v>701</v>
      </c>
      <c r="D89" s="1" t="s">
        <v>1131</v>
      </c>
      <c r="E89" s="1" t="s">
        <v>788</v>
      </c>
      <c r="F89" s="1" t="s">
        <v>789</v>
      </c>
      <c r="G89" s="1" t="s">
        <v>1081</v>
      </c>
      <c r="H89" s="1">
        <f t="shared" si="1"/>
        <v>113.06451612903226</v>
      </c>
    </row>
    <row r="90" spans="1:8" x14ac:dyDescent="0.25">
      <c r="A90" s="8">
        <v>202225</v>
      </c>
      <c r="B90" s="8" t="s">
        <v>650</v>
      </c>
      <c r="C90" s="9">
        <v>205</v>
      </c>
      <c r="D90" s="1" t="s">
        <v>1131</v>
      </c>
      <c r="E90" s="1" t="s">
        <v>788</v>
      </c>
      <c r="F90" s="1" t="s">
        <v>789</v>
      </c>
      <c r="G90" s="1" t="s">
        <v>1081</v>
      </c>
      <c r="H90" s="1">
        <f t="shared" si="1"/>
        <v>33.064516129032256</v>
      </c>
    </row>
    <row r="91" spans="1:8" x14ac:dyDescent="0.25">
      <c r="A91" s="8">
        <v>177069</v>
      </c>
      <c r="B91" s="8" t="s">
        <v>474</v>
      </c>
      <c r="C91" s="9">
        <v>210</v>
      </c>
      <c r="D91" s="1" t="s">
        <v>1131</v>
      </c>
      <c r="E91" s="1" t="s">
        <v>788</v>
      </c>
      <c r="F91" s="1" t="s">
        <v>789</v>
      </c>
      <c r="G91" s="1" t="s">
        <v>1081</v>
      </c>
      <c r="H91" s="1">
        <f t="shared" si="1"/>
        <v>33.870967741935488</v>
      </c>
    </row>
    <row r="92" spans="1:8" x14ac:dyDescent="0.25">
      <c r="A92" s="8">
        <v>178150</v>
      </c>
      <c r="B92" s="8" t="s">
        <v>527</v>
      </c>
      <c r="C92" s="9">
        <v>299</v>
      </c>
      <c r="D92" s="1" t="s">
        <v>1131</v>
      </c>
      <c r="E92" s="1" t="s">
        <v>788</v>
      </c>
      <c r="F92" s="1" t="s">
        <v>789</v>
      </c>
      <c r="G92" s="1" t="s">
        <v>1081</v>
      </c>
      <c r="H92" s="1">
        <f t="shared" si="1"/>
        <v>48.225806451612897</v>
      </c>
    </row>
    <row r="93" spans="1:8" x14ac:dyDescent="0.25">
      <c r="A93" s="8">
        <v>179908</v>
      </c>
      <c r="B93" s="8" t="s">
        <v>611</v>
      </c>
      <c r="C93" s="9">
        <v>166</v>
      </c>
      <c r="D93" s="1" t="s">
        <v>1131</v>
      </c>
      <c r="E93" s="1" t="s">
        <v>788</v>
      </c>
      <c r="F93" s="1" t="s">
        <v>789</v>
      </c>
      <c r="G93" s="1" t="s">
        <v>1081</v>
      </c>
      <c r="H93" s="1">
        <f t="shared" si="1"/>
        <v>26.774193548387096</v>
      </c>
    </row>
    <row r="94" spans="1:8" x14ac:dyDescent="0.25">
      <c r="A94" s="8">
        <v>170958</v>
      </c>
      <c r="B94" s="8" t="s">
        <v>279</v>
      </c>
      <c r="C94" s="9">
        <v>190</v>
      </c>
      <c r="D94" s="1" t="s">
        <v>1131</v>
      </c>
      <c r="E94" s="1" t="s">
        <v>788</v>
      </c>
      <c r="F94" s="1" t="s">
        <v>789</v>
      </c>
      <c r="G94" s="1" t="s">
        <v>1081</v>
      </c>
      <c r="H94" s="1">
        <f t="shared" si="1"/>
        <v>30.64516129032258</v>
      </c>
    </row>
    <row r="95" spans="1:8" x14ac:dyDescent="0.25">
      <c r="A95" s="8">
        <v>141698</v>
      </c>
      <c r="B95" s="8" t="s">
        <v>112</v>
      </c>
      <c r="C95" s="9">
        <v>53</v>
      </c>
      <c r="D95" s="1" t="s">
        <v>1131</v>
      </c>
      <c r="E95" s="1" t="s">
        <v>788</v>
      </c>
      <c r="F95" s="1" t="s">
        <v>789</v>
      </c>
      <c r="G95" s="1" t="s">
        <v>1081</v>
      </c>
      <c r="H95" s="1">
        <f t="shared" si="1"/>
        <v>8.5483870967741939</v>
      </c>
    </row>
    <row r="96" spans="1:8" x14ac:dyDescent="0.25">
      <c r="A96" s="8">
        <v>179472</v>
      </c>
      <c r="B96" s="8" t="s">
        <v>585</v>
      </c>
      <c r="C96" s="9">
        <v>50</v>
      </c>
      <c r="D96" s="1" t="s">
        <v>1131</v>
      </c>
      <c r="E96" s="1" t="s">
        <v>788</v>
      </c>
      <c r="F96" s="1" t="s">
        <v>789</v>
      </c>
      <c r="G96" s="1" t="s">
        <v>1081</v>
      </c>
      <c r="H96" s="1">
        <f t="shared" si="1"/>
        <v>8.064516129032258</v>
      </c>
    </row>
    <row r="97" spans="1:8" x14ac:dyDescent="0.25">
      <c r="A97" s="5">
        <v>209909</v>
      </c>
      <c r="B97" s="5" t="s">
        <v>1008</v>
      </c>
      <c r="C97" s="9">
        <v>164</v>
      </c>
      <c r="D97" s="1" t="s">
        <v>1131</v>
      </c>
      <c r="E97" s="1" t="s">
        <v>788</v>
      </c>
      <c r="F97" s="1" t="s">
        <v>789</v>
      </c>
      <c r="G97" s="1" t="s">
        <v>1081</v>
      </c>
      <c r="H97" s="1">
        <f t="shared" si="1"/>
        <v>26.451612903225804</v>
      </c>
    </row>
    <row r="98" spans="1:8" x14ac:dyDescent="0.25">
      <c r="A98" s="8">
        <v>173750</v>
      </c>
      <c r="B98" s="8" t="s">
        <v>373</v>
      </c>
      <c r="C98" s="9">
        <v>75</v>
      </c>
      <c r="D98" s="1" t="s">
        <v>1131</v>
      </c>
      <c r="E98" s="1" t="s">
        <v>788</v>
      </c>
      <c r="F98" s="1" t="s">
        <v>789</v>
      </c>
      <c r="G98" s="1" t="s">
        <v>1081</v>
      </c>
      <c r="H98" s="1">
        <f t="shared" si="1"/>
        <v>12.096774193548388</v>
      </c>
    </row>
    <row r="99" spans="1:8" x14ac:dyDescent="0.25">
      <c r="A99" s="5">
        <v>207809</v>
      </c>
      <c r="B99" s="5" t="s">
        <v>914</v>
      </c>
      <c r="C99" s="9">
        <v>75</v>
      </c>
      <c r="D99" s="1" t="s">
        <v>1131</v>
      </c>
      <c r="E99" s="1" t="s">
        <v>788</v>
      </c>
      <c r="F99" s="1" t="s">
        <v>789</v>
      </c>
      <c r="G99" s="1" t="s">
        <v>1081</v>
      </c>
      <c r="H99" s="1">
        <f t="shared" si="1"/>
        <v>12.096774193548388</v>
      </c>
    </row>
    <row r="100" spans="1:8" x14ac:dyDescent="0.25">
      <c r="A100" s="8">
        <v>179907</v>
      </c>
      <c r="B100" s="8" t="s">
        <v>610</v>
      </c>
      <c r="C100" s="9">
        <v>70</v>
      </c>
      <c r="D100" s="1" t="s">
        <v>1131</v>
      </c>
      <c r="E100" s="1" t="s">
        <v>788</v>
      </c>
      <c r="F100" s="1" t="s">
        <v>789</v>
      </c>
      <c r="G100" s="1" t="s">
        <v>1081</v>
      </c>
      <c r="H100" s="1">
        <f t="shared" si="1"/>
        <v>11.290322580645162</v>
      </c>
    </row>
    <row r="101" spans="1:8" x14ac:dyDescent="0.25">
      <c r="A101" s="8">
        <v>175662</v>
      </c>
      <c r="B101" s="8" t="s">
        <v>419</v>
      </c>
      <c r="C101" s="9">
        <v>70</v>
      </c>
      <c r="D101" s="1" t="s">
        <v>1131</v>
      </c>
      <c r="E101" s="1" t="s">
        <v>788</v>
      </c>
      <c r="F101" s="1" t="s">
        <v>789</v>
      </c>
      <c r="G101" s="1" t="s">
        <v>1081</v>
      </c>
      <c r="H101" s="1">
        <f t="shared" si="1"/>
        <v>11.290322580645162</v>
      </c>
    </row>
    <row r="102" spans="1:8" x14ac:dyDescent="0.25">
      <c r="A102" s="8">
        <v>207290</v>
      </c>
      <c r="B102" s="8" t="s">
        <v>897</v>
      </c>
      <c r="C102" s="9">
        <v>90</v>
      </c>
      <c r="D102" s="1" t="s">
        <v>1131</v>
      </c>
      <c r="E102" s="1" t="s">
        <v>788</v>
      </c>
      <c r="F102" s="1" t="s">
        <v>789</v>
      </c>
      <c r="G102" s="1" t="s">
        <v>1081</v>
      </c>
      <c r="H102" s="1">
        <f t="shared" si="1"/>
        <v>14.516129032258064</v>
      </c>
    </row>
    <row r="103" spans="1:8" x14ac:dyDescent="0.25">
      <c r="A103" s="5">
        <v>209990</v>
      </c>
      <c r="B103" s="5" t="s">
        <v>1018</v>
      </c>
      <c r="C103" s="9">
        <v>45</v>
      </c>
      <c r="D103" s="1" t="s">
        <v>1131</v>
      </c>
      <c r="E103" s="1" t="s">
        <v>788</v>
      </c>
      <c r="F103" s="1" t="s">
        <v>789</v>
      </c>
      <c r="G103" s="1" t="s">
        <v>1081</v>
      </c>
      <c r="H103" s="1">
        <f t="shared" si="1"/>
        <v>7.258064516129032</v>
      </c>
    </row>
    <row r="104" spans="1:8" x14ac:dyDescent="0.25">
      <c r="A104" s="8">
        <v>203399</v>
      </c>
      <c r="B104" s="8" t="s">
        <v>714</v>
      </c>
      <c r="C104" s="9">
        <v>35</v>
      </c>
      <c r="D104" s="1" t="s">
        <v>1131</v>
      </c>
      <c r="E104" s="1" t="s">
        <v>788</v>
      </c>
      <c r="F104" s="1" t="s">
        <v>789</v>
      </c>
      <c r="G104" s="1" t="s">
        <v>1081</v>
      </c>
      <c r="H104" s="1">
        <f t="shared" si="1"/>
        <v>5.645161290322581</v>
      </c>
    </row>
    <row r="105" spans="1:8" x14ac:dyDescent="0.25">
      <c r="A105" s="8">
        <v>204243</v>
      </c>
      <c r="B105" s="8" t="s">
        <v>744</v>
      </c>
      <c r="C105" s="9">
        <v>105</v>
      </c>
      <c r="D105" s="1" t="s">
        <v>1131</v>
      </c>
      <c r="E105" s="1" t="s">
        <v>788</v>
      </c>
      <c r="F105" s="1" t="s">
        <v>789</v>
      </c>
      <c r="G105" s="1" t="s">
        <v>1081</v>
      </c>
      <c r="H105" s="1">
        <f t="shared" si="1"/>
        <v>16.935483870967744</v>
      </c>
    </row>
    <row r="106" spans="1:8" x14ac:dyDescent="0.25">
      <c r="A106" s="5">
        <v>209910</v>
      </c>
      <c r="B106" s="5" t="s">
        <v>1009</v>
      </c>
      <c r="C106" s="9">
        <v>65</v>
      </c>
      <c r="D106" s="1" t="s">
        <v>1131</v>
      </c>
      <c r="E106" s="1" t="s">
        <v>788</v>
      </c>
      <c r="F106" s="1" t="s">
        <v>789</v>
      </c>
      <c r="G106" s="1" t="s">
        <v>1081</v>
      </c>
      <c r="H106" s="1">
        <f t="shared" si="1"/>
        <v>10.483870967741936</v>
      </c>
    </row>
    <row r="107" spans="1:8" x14ac:dyDescent="0.25">
      <c r="A107" s="8">
        <v>172212</v>
      </c>
      <c r="B107" s="8" t="s">
        <v>313</v>
      </c>
      <c r="C107" s="9">
        <v>30</v>
      </c>
      <c r="D107" s="1" t="s">
        <v>1131</v>
      </c>
      <c r="E107" s="1" t="s">
        <v>788</v>
      </c>
      <c r="F107" s="1" t="s">
        <v>789</v>
      </c>
      <c r="G107" s="1" t="s">
        <v>1081</v>
      </c>
      <c r="H107" s="1">
        <f t="shared" si="1"/>
        <v>4.838709677419355</v>
      </c>
    </row>
    <row r="108" spans="1:8" x14ac:dyDescent="0.25">
      <c r="A108" s="8">
        <v>174166</v>
      </c>
      <c r="B108" s="8" t="s">
        <v>378</v>
      </c>
      <c r="C108" s="9">
        <v>1031.4000000000001</v>
      </c>
      <c r="D108" s="1" t="s">
        <v>1132</v>
      </c>
      <c r="E108" s="1" t="s">
        <v>789</v>
      </c>
      <c r="F108" s="1" t="s">
        <v>789</v>
      </c>
      <c r="G108" s="1" t="s">
        <v>1081</v>
      </c>
      <c r="H108" s="1">
        <f t="shared" si="1"/>
        <v>166.35483870967744</v>
      </c>
    </row>
    <row r="109" spans="1:8" x14ac:dyDescent="0.25">
      <c r="A109" s="8">
        <v>171578</v>
      </c>
      <c r="B109" s="8" t="s">
        <v>290</v>
      </c>
      <c r="C109" s="9">
        <v>1101.4000000000001</v>
      </c>
      <c r="D109" s="1" t="s">
        <v>1132</v>
      </c>
      <c r="E109" s="1" t="s">
        <v>789</v>
      </c>
      <c r="F109" s="1" t="s">
        <v>789</v>
      </c>
      <c r="G109" s="1" t="s">
        <v>1081</v>
      </c>
      <c r="H109" s="1">
        <f t="shared" si="1"/>
        <v>177.64516129032259</v>
      </c>
    </row>
    <row r="110" spans="1:8" x14ac:dyDescent="0.25">
      <c r="A110" s="8">
        <v>171887</v>
      </c>
      <c r="B110" s="8" t="s">
        <v>300</v>
      </c>
      <c r="C110" s="9">
        <v>235.75</v>
      </c>
      <c r="D110" s="1" t="s">
        <v>1132</v>
      </c>
      <c r="E110" s="1" t="s">
        <v>789</v>
      </c>
      <c r="F110" s="1" t="s">
        <v>789</v>
      </c>
      <c r="G110" s="1" t="s">
        <v>1081</v>
      </c>
      <c r="H110" s="1">
        <f t="shared" si="1"/>
        <v>38.024193548387096</v>
      </c>
    </row>
    <row r="111" spans="1:8" x14ac:dyDescent="0.25">
      <c r="A111" s="5">
        <v>208638</v>
      </c>
      <c r="B111" s="5" t="s">
        <v>951</v>
      </c>
      <c r="C111" s="9">
        <v>151.5</v>
      </c>
      <c r="D111" s="1" t="s">
        <v>1132</v>
      </c>
      <c r="E111" s="1" t="s">
        <v>789</v>
      </c>
      <c r="F111" s="1" t="s">
        <v>789</v>
      </c>
      <c r="G111" s="1" t="s">
        <v>1081</v>
      </c>
      <c r="H111" s="1">
        <f t="shared" si="1"/>
        <v>24.43548387096774</v>
      </c>
    </row>
    <row r="112" spans="1:8" x14ac:dyDescent="0.25">
      <c r="A112" s="8">
        <v>175856</v>
      </c>
      <c r="B112" s="8" t="s">
        <v>429</v>
      </c>
      <c r="C112" s="9">
        <v>167</v>
      </c>
      <c r="D112" s="1" t="s">
        <v>1132</v>
      </c>
      <c r="E112" s="1" t="s">
        <v>789</v>
      </c>
      <c r="F112" s="1" t="s">
        <v>789</v>
      </c>
      <c r="G112" s="1" t="s">
        <v>1081</v>
      </c>
      <c r="H112" s="1">
        <f t="shared" si="1"/>
        <v>26.93548387096774</v>
      </c>
    </row>
    <row r="113" spans="1:8" x14ac:dyDescent="0.25">
      <c r="A113" s="8">
        <v>205840</v>
      </c>
      <c r="B113" s="8" t="s">
        <v>846</v>
      </c>
      <c r="C113" s="9">
        <v>160</v>
      </c>
      <c r="D113" s="1" t="s">
        <v>1132</v>
      </c>
      <c r="E113" s="1" t="s">
        <v>789</v>
      </c>
      <c r="F113" s="1" t="s">
        <v>789</v>
      </c>
      <c r="G113" s="1" t="s">
        <v>1081</v>
      </c>
      <c r="H113" s="1">
        <f t="shared" si="1"/>
        <v>25.806451612903224</v>
      </c>
    </row>
    <row r="114" spans="1:8" x14ac:dyDescent="0.25">
      <c r="A114" s="8">
        <v>141905</v>
      </c>
      <c r="B114" s="8" t="s">
        <v>117</v>
      </c>
      <c r="C114" s="9">
        <v>101.5</v>
      </c>
      <c r="D114" s="1" t="s">
        <v>1132</v>
      </c>
      <c r="E114" s="1" t="s">
        <v>789</v>
      </c>
      <c r="F114" s="1" t="s">
        <v>789</v>
      </c>
      <c r="G114" s="1" t="s">
        <v>1081</v>
      </c>
      <c r="H114" s="1">
        <f t="shared" si="1"/>
        <v>16.370967741935484</v>
      </c>
    </row>
    <row r="115" spans="1:8" x14ac:dyDescent="0.25">
      <c r="A115" s="8">
        <v>174316</v>
      </c>
      <c r="B115" s="8" t="s">
        <v>381</v>
      </c>
      <c r="C115" s="9">
        <v>102</v>
      </c>
      <c r="D115" s="1" t="s">
        <v>1132</v>
      </c>
      <c r="E115" s="1" t="s">
        <v>789</v>
      </c>
      <c r="F115" s="1" t="s">
        <v>789</v>
      </c>
      <c r="G115" s="1" t="s">
        <v>1081</v>
      </c>
      <c r="H115" s="1">
        <f t="shared" si="1"/>
        <v>16.451612903225808</v>
      </c>
    </row>
    <row r="116" spans="1:8" x14ac:dyDescent="0.25">
      <c r="A116" s="5">
        <v>207945</v>
      </c>
      <c r="B116" s="5" t="s">
        <v>921</v>
      </c>
      <c r="C116" s="9">
        <v>79</v>
      </c>
      <c r="D116" s="1" t="s">
        <v>1132</v>
      </c>
      <c r="E116" s="1" t="s">
        <v>789</v>
      </c>
      <c r="F116" s="1" t="s">
        <v>789</v>
      </c>
      <c r="G116" s="1" t="s">
        <v>1081</v>
      </c>
      <c r="H116" s="1">
        <f t="shared" si="1"/>
        <v>12.741935483870968</v>
      </c>
    </row>
    <row r="117" spans="1:8" x14ac:dyDescent="0.25">
      <c r="A117" s="8">
        <v>204320</v>
      </c>
      <c r="B117" s="8" t="s">
        <v>747</v>
      </c>
      <c r="C117" s="9">
        <v>70</v>
      </c>
      <c r="D117" s="1" t="s">
        <v>1132</v>
      </c>
      <c r="E117" s="1" t="s">
        <v>789</v>
      </c>
      <c r="F117" s="1" t="s">
        <v>789</v>
      </c>
      <c r="G117" s="1" t="s">
        <v>1081</v>
      </c>
      <c r="H117" s="1">
        <f t="shared" si="1"/>
        <v>11.290322580645162</v>
      </c>
    </row>
    <row r="118" spans="1:8" x14ac:dyDescent="0.25">
      <c r="A118" s="8">
        <v>204622</v>
      </c>
      <c r="B118" s="8" t="s">
        <v>411</v>
      </c>
      <c r="C118" s="9">
        <v>51</v>
      </c>
      <c r="D118" s="1" t="s">
        <v>1132</v>
      </c>
      <c r="E118" s="1" t="s">
        <v>789</v>
      </c>
      <c r="F118" s="1" t="s">
        <v>789</v>
      </c>
      <c r="G118" s="1" t="s">
        <v>1081</v>
      </c>
      <c r="H118" s="1">
        <f t="shared" si="1"/>
        <v>8.2258064516129039</v>
      </c>
    </row>
    <row r="119" spans="1:8" x14ac:dyDescent="0.25">
      <c r="A119" s="8">
        <v>174384</v>
      </c>
      <c r="B119" s="8" t="s">
        <v>385</v>
      </c>
      <c r="C119" s="9">
        <v>35</v>
      </c>
      <c r="D119" s="1" t="s">
        <v>1132</v>
      </c>
      <c r="E119" s="1" t="s">
        <v>789</v>
      </c>
      <c r="F119" s="1" t="s">
        <v>789</v>
      </c>
      <c r="G119" s="1" t="s">
        <v>1081</v>
      </c>
      <c r="H119" s="1">
        <f t="shared" si="1"/>
        <v>5.645161290322581</v>
      </c>
    </row>
    <row r="120" spans="1:8" x14ac:dyDescent="0.25">
      <c r="A120" s="5">
        <v>210163</v>
      </c>
      <c r="B120" s="5" t="s">
        <v>1026</v>
      </c>
      <c r="C120" s="9">
        <v>76</v>
      </c>
      <c r="D120" s="1" t="s">
        <v>1132</v>
      </c>
      <c r="E120" s="1" t="s">
        <v>789</v>
      </c>
      <c r="F120" s="1" t="s">
        <v>789</v>
      </c>
      <c r="G120" s="1" t="s">
        <v>1081</v>
      </c>
      <c r="H120" s="1">
        <f t="shared" si="1"/>
        <v>12.258064516129032</v>
      </c>
    </row>
    <row r="121" spans="1:8" x14ac:dyDescent="0.25">
      <c r="A121" s="5">
        <v>210066</v>
      </c>
      <c r="B121" s="5" t="s">
        <v>1020</v>
      </c>
      <c r="C121" s="9">
        <v>52.5</v>
      </c>
      <c r="D121" s="1" t="s">
        <v>1132</v>
      </c>
      <c r="E121" s="1" t="s">
        <v>789</v>
      </c>
      <c r="F121" s="1" t="s">
        <v>789</v>
      </c>
      <c r="G121" s="1" t="s">
        <v>1081</v>
      </c>
      <c r="H121" s="1">
        <f t="shared" si="1"/>
        <v>8.4677419354838719</v>
      </c>
    </row>
    <row r="122" spans="1:8" x14ac:dyDescent="0.25">
      <c r="A122" s="8">
        <v>177516</v>
      </c>
      <c r="B122" s="8" t="s">
        <v>501</v>
      </c>
      <c r="C122" s="9">
        <v>18.25</v>
      </c>
      <c r="D122" s="1" t="s">
        <v>1132</v>
      </c>
      <c r="E122" s="1" t="s">
        <v>789</v>
      </c>
      <c r="F122" s="1" t="s">
        <v>789</v>
      </c>
      <c r="G122" s="1" t="s">
        <v>1081</v>
      </c>
      <c r="H122" s="1">
        <f t="shared" si="1"/>
        <v>2.9435483870967745</v>
      </c>
    </row>
    <row r="123" spans="1:8" x14ac:dyDescent="0.25">
      <c r="A123" s="8">
        <v>170197</v>
      </c>
      <c r="B123" s="8" t="s">
        <v>248</v>
      </c>
      <c r="C123" s="9">
        <v>415</v>
      </c>
      <c r="D123" s="1" t="s">
        <v>1133</v>
      </c>
      <c r="E123" s="1" t="s">
        <v>794</v>
      </c>
      <c r="F123" s="1" t="s">
        <v>793</v>
      </c>
      <c r="G123" s="1" t="s">
        <v>1081</v>
      </c>
      <c r="H123" s="1">
        <f t="shared" si="1"/>
        <v>66.935483870967744</v>
      </c>
    </row>
    <row r="124" spans="1:8" x14ac:dyDescent="0.25">
      <c r="A124" s="5">
        <v>208183</v>
      </c>
      <c r="B124" s="5" t="s">
        <v>940</v>
      </c>
      <c r="C124" s="9">
        <v>349.95</v>
      </c>
      <c r="D124" s="1" t="s">
        <v>1133</v>
      </c>
      <c r="E124" s="1" t="s">
        <v>794</v>
      </c>
      <c r="F124" s="1" t="s">
        <v>793</v>
      </c>
      <c r="G124" s="1" t="s">
        <v>1081</v>
      </c>
      <c r="H124" s="1">
        <f t="shared" si="1"/>
        <v>56.443548387096776</v>
      </c>
    </row>
    <row r="125" spans="1:8" x14ac:dyDescent="0.25">
      <c r="A125" s="8">
        <v>149996</v>
      </c>
      <c r="B125" s="8" t="s">
        <v>236</v>
      </c>
      <c r="C125" s="9">
        <v>431.2</v>
      </c>
      <c r="D125" s="1" t="s">
        <v>1134</v>
      </c>
      <c r="E125" s="1" t="s">
        <v>794</v>
      </c>
      <c r="F125" s="1" t="s">
        <v>793</v>
      </c>
      <c r="G125" s="1" t="s">
        <v>1081</v>
      </c>
      <c r="H125" s="1">
        <f t="shared" si="1"/>
        <v>69.548387096774192</v>
      </c>
    </row>
    <row r="126" spans="1:8" x14ac:dyDescent="0.25">
      <c r="A126" s="8">
        <v>170196</v>
      </c>
      <c r="B126" s="8" t="s">
        <v>247</v>
      </c>
      <c r="C126" s="9">
        <v>231</v>
      </c>
      <c r="D126" s="1" t="s">
        <v>1133</v>
      </c>
      <c r="E126" s="1" t="s">
        <v>794</v>
      </c>
      <c r="F126" s="1" t="s">
        <v>793</v>
      </c>
      <c r="G126" s="1" t="s">
        <v>1081</v>
      </c>
      <c r="H126" s="1">
        <f t="shared" si="1"/>
        <v>37.258064516129032</v>
      </c>
    </row>
    <row r="127" spans="1:8" x14ac:dyDescent="0.25">
      <c r="A127" s="5">
        <v>207907</v>
      </c>
      <c r="B127" s="5" t="s">
        <v>920</v>
      </c>
      <c r="C127" s="9">
        <v>300</v>
      </c>
      <c r="D127" s="1" t="s">
        <v>1133</v>
      </c>
      <c r="E127" s="1" t="s">
        <v>794</v>
      </c>
      <c r="F127" s="1" t="s">
        <v>793</v>
      </c>
      <c r="G127" s="1" t="s">
        <v>1081</v>
      </c>
      <c r="H127" s="1">
        <f t="shared" si="1"/>
        <v>48.387096774193552</v>
      </c>
    </row>
    <row r="128" spans="1:8" x14ac:dyDescent="0.25">
      <c r="A128" s="8">
        <v>178109</v>
      </c>
      <c r="B128" s="8" t="s">
        <v>524</v>
      </c>
      <c r="C128" s="9">
        <v>85</v>
      </c>
      <c r="D128" s="1" t="s">
        <v>1133</v>
      </c>
      <c r="E128" s="1" t="s">
        <v>794</v>
      </c>
      <c r="F128" s="1" t="s">
        <v>793</v>
      </c>
      <c r="G128" s="1" t="s">
        <v>1081</v>
      </c>
      <c r="H128" s="1">
        <f t="shared" si="1"/>
        <v>13.709677419354838</v>
      </c>
    </row>
    <row r="129" spans="1:8" x14ac:dyDescent="0.25">
      <c r="A129" s="8">
        <v>205348</v>
      </c>
      <c r="B129" s="8" t="s">
        <v>818</v>
      </c>
      <c r="C129" s="9">
        <v>157</v>
      </c>
      <c r="D129" s="1" t="s">
        <v>1133</v>
      </c>
      <c r="E129" s="1" t="s">
        <v>794</v>
      </c>
      <c r="F129" s="1" t="s">
        <v>793</v>
      </c>
      <c r="G129" s="1" t="s">
        <v>1081</v>
      </c>
      <c r="H129" s="1">
        <f t="shared" si="1"/>
        <v>25.322580645161288</v>
      </c>
    </row>
    <row r="130" spans="1:8" x14ac:dyDescent="0.25">
      <c r="A130" s="8">
        <v>170892</v>
      </c>
      <c r="B130" s="8" t="s">
        <v>276</v>
      </c>
      <c r="C130" s="9">
        <v>30</v>
      </c>
      <c r="D130" s="1" t="s">
        <v>1133</v>
      </c>
      <c r="E130" s="1" t="s">
        <v>794</v>
      </c>
      <c r="F130" s="1" t="s">
        <v>793</v>
      </c>
      <c r="G130" s="1" t="s">
        <v>1081</v>
      </c>
      <c r="H130" s="1">
        <f t="shared" si="1"/>
        <v>4.838709677419355</v>
      </c>
    </row>
    <row r="131" spans="1:8" x14ac:dyDescent="0.25">
      <c r="A131" s="5">
        <v>208329</v>
      </c>
      <c r="B131" s="5" t="s">
        <v>473</v>
      </c>
      <c r="C131" s="9">
        <v>56.5</v>
      </c>
      <c r="D131" s="1" t="s">
        <v>1133</v>
      </c>
      <c r="E131" s="1" t="s">
        <v>794</v>
      </c>
      <c r="F131" s="1" t="s">
        <v>793</v>
      </c>
      <c r="G131" s="1" t="s">
        <v>1081</v>
      </c>
      <c r="H131" s="1">
        <f t="shared" si="1"/>
        <v>9.112903225806452</v>
      </c>
    </row>
    <row r="132" spans="1:8" x14ac:dyDescent="0.25">
      <c r="A132" s="8">
        <v>177351</v>
      </c>
      <c r="B132" s="8" t="s">
        <v>489</v>
      </c>
      <c r="C132" s="9">
        <v>42</v>
      </c>
      <c r="D132" s="1" t="s">
        <v>1133</v>
      </c>
      <c r="E132" s="1" t="s">
        <v>794</v>
      </c>
      <c r="F132" s="1" t="s">
        <v>793</v>
      </c>
      <c r="G132" s="1" t="s">
        <v>1081</v>
      </c>
      <c r="H132" s="1">
        <f t="shared" ref="H132:H195" si="2">C132/31*5</f>
        <v>6.7741935483870961</v>
      </c>
    </row>
    <row r="133" spans="1:8" x14ac:dyDescent="0.25">
      <c r="A133" s="8">
        <v>172404</v>
      </c>
      <c r="B133" s="8" t="s">
        <v>321</v>
      </c>
      <c r="C133" s="9">
        <v>90</v>
      </c>
      <c r="D133" s="1" t="s">
        <v>1133</v>
      </c>
      <c r="E133" s="1" t="s">
        <v>794</v>
      </c>
      <c r="F133" s="1" t="s">
        <v>793</v>
      </c>
      <c r="G133" s="1" t="s">
        <v>1081</v>
      </c>
      <c r="H133" s="1">
        <f t="shared" si="2"/>
        <v>14.516129032258064</v>
      </c>
    </row>
    <row r="134" spans="1:8" x14ac:dyDescent="0.25">
      <c r="A134" s="8">
        <v>202509</v>
      </c>
      <c r="B134" s="8" t="s">
        <v>673</v>
      </c>
      <c r="C134" s="9">
        <v>47</v>
      </c>
      <c r="D134" s="1" t="s">
        <v>1133</v>
      </c>
      <c r="E134" s="1" t="s">
        <v>794</v>
      </c>
      <c r="F134" s="1" t="s">
        <v>793</v>
      </c>
      <c r="G134" s="1" t="s">
        <v>1081</v>
      </c>
      <c r="H134" s="1">
        <f t="shared" si="2"/>
        <v>7.5806451612903221</v>
      </c>
    </row>
    <row r="135" spans="1:8" x14ac:dyDescent="0.25">
      <c r="A135" s="8">
        <v>171506</v>
      </c>
      <c r="B135" s="8" t="s">
        <v>288</v>
      </c>
      <c r="C135" s="9">
        <v>62</v>
      </c>
      <c r="D135" s="1" t="s">
        <v>1133</v>
      </c>
      <c r="E135" s="1" t="s">
        <v>794</v>
      </c>
      <c r="F135" s="1" t="s">
        <v>793</v>
      </c>
      <c r="G135" s="1" t="s">
        <v>1081</v>
      </c>
      <c r="H135" s="1">
        <f t="shared" si="2"/>
        <v>10</v>
      </c>
    </row>
    <row r="136" spans="1:8" x14ac:dyDescent="0.25">
      <c r="A136" s="5">
        <v>208874</v>
      </c>
      <c r="B136" s="5" t="s">
        <v>961</v>
      </c>
      <c r="C136" s="9">
        <v>133.25</v>
      </c>
      <c r="D136" s="1" t="s">
        <v>1133</v>
      </c>
      <c r="E136" s="1" t="s">
        <v>794</v>
      </c>
      <c r="F136" s="1" t="s">
        <v>793</v>
      </c>
      <c r="G136" s="1" t="s">
        <v>1081</v>
      </c>
      <c r="H136" s="1">
        <f t="shared" si="2"/>
        <v>21.491935483870968</v>
      </c>
    </row>
    <row r="137" spans="1:8" x14ac:dyDescent="0.25">
      <c r="A137" s="8">
        <v>205183</v>
      </c>
      <c r="B137" s="8" t="s">
        <v>809</v>
      </c>
      <c r="C137" s="9">
        <v>24.5</v>
      </c>
      <c r="D137" s="1" t="s">
        <v>1133</v>
      </c>
      <c r="E137" s="1" t="s">
        <v>794</v>
      </c>
      <c r="F137" s="1" t="s">
        <v>793</v>
      </c>
      <c r="G137" s="1" t="s">
        <v>1081</v>
      </c>
      <c r="H137" s="1">
        <f t="shared" si="2"/>
        <v>3.9516129032258061</v>
      </c>
    </row>
    <row r="138" spans="1:8" x14ac:dyDescent="0.25">
      <c r="A138" s="8">
        <v>203892</v>
      </c>
      <c r="B138" s="8" t="s">
        <v>734</v>
      </c>
      <c r="C138" s="9">
        <v>35</v>
      </c>
      <c r="D138" s="1" t="s">
        <v>1133</v>
      </c>
      <c r="E138" s="1" t="s">
        <v>794</v>
      </c>
      <c r="F138" s="1" t="s">
        <v>793</v>
      </c>
      <c r="G138" s="1" t="s">
        <v>1081</v>
      </c>
      <c r="H138" s="1">
        <f t="shared" si="2"/>
        <v>5.645161290322581</v>
      </c>
    </row>
    <row r="139" spans="1:8" x14ac:dyDescent="0.25">
      <c r="A139" s="8">
        <v>175472</v>
      </c>
      <c r="B139" s="8" t="s">
        <v>412</v>
      </c>
      <c r="C139" s="9">
        <v>20</v>
      </c>
      <c r="D139" s="1" t="s">
        <v>1133</v>
      </c>
      <c r="E139" s="1" t="s">
        <v>794</v>
      </c>
      <c r="F139" s="1" t="s">
        <v>793</v>
      </c>
      <c r="G139" s="1" t="s">
        <v>1081</v>
      </c>
      <c r="H139" s="1">
        <f t="shared" si="2"/>
        <v>3.225806451612903</v>
      </c>
    </row>
    <row r="140" spans="1:8" x14ac:dyDescent="0.25">
      <c r="A140" s="8">
        <v>179430</v>
      </c>
      <c r="B140" s="8" t="s">
        <v>579</v>
      </c>
      <c r="C140" s="9">
        <v>35</v>
      </c>
      <c r="D140" s="1" t="s">
        <v>1133</v>
      </c>
      <c r="E140" s="1" t="s">
        <v>794</v>
      </c>
      <c r="F140" s="1" t="s">
        <v>793</v>
      </c>
      <c r="G140" s="1" t="s">
        <v>1081</v>
      </c>
      <c r="H140" s="1">
        <f t="shared" si="2"/>
        <v>5.645161290322581</v>
      </c>
    </row>
    <row r="141" spans="1:8" x14ac:dyDescent="0.25">
      <c r="A141" s="8">
        <v>207161</v>
      </c>
      <c r="B141" s="8" t="s">
        <v>891</v>
      </c>
      <c r="C141" s="9">
        <v>31</v>
      </c>
      <c r="D141" s="1" t="s">
        <v>1133</v>
      </c>
      <c r="E141" s="1" t="s">
        <v>794</v>
      </c>
      <c r="F141" s="1" t="s">
        <v>793</v>
      </c>
      <c r="G141" s="1" t="s">
        <v>1081</v>
      </c>
      <c r="H141" s="1">
        <f t="shared" si="2"/>
        <v>5</v>
      </c>
    </row>
    <row r="142" spans="1:8" x14ac:dyDescent="0.25">
      <c r="A142" s="8">
        <v>171505</v>
      </c>
      <c r="B142" s="8" t="s">
        <v>287</v>
      </c>
      <c r="C142" s="9">
        <v>10</v>
      </c>
      <c r="D142" s="1" t="s">
        <v>1133</v>
      </c>
      <c r="E142" s="1" t="s">
        <v>794</v>
      </c>
      <c r="F142" s="1" t="s">
        <v>793</v>
      </c>
      <c r="G142" s="1" t="s">
        <v>1081</v>
      </c>
      <c r="H142" s="1">
        <f t="shared" si="2"/>
        <v>1.6129032258064515</v>
      </c>
    </row>
    <row r="143" spans="1:8" x14ac:dyDescent="0.25">
      <c r="A143" s="5">
        <v>209920</v>
      </c>
      <c r="B143" s="5" t="s">
        <v>1010</v>
      </c>
      <c r="C143" s="9">
        <v>54.25</v>
      </c>
      <c r="D143" s="1" t="s">
        <v>1133</v>
      </c>
      <c r="E143" s="1" t="s">
        <v>794</v>
      </c>
      <c r="F143" s="1" t="s">
        <v>793</v>
      </c>
      <c r="G143" s="1" t="s">
        <v>1081</v>
      </c>
      <c r="H143" s="1">
        <f t="shared" si="2"/>
        <v>8.75</v>
      </c>
    </row>
    <row r="144" spans="1:8" x14ac:dyDescent="0.25">
      <c r="A144" s="5">
        <v>209490</v>
      </c>
      <c r="B144" s="5" t="s">
        <v>987</v>
      </c>
      <c r="C144" s="9">
        <v>42</v>
      </c>
      <c r="D144" s="1" t="s">
        <v>1133</v>
      </c>
      <c r="E144" s="1" t="s">
        <v>794</v>
      </c>
      <c r="F144" s="1" t="s">
        <v>793</v>
      </c>
      <c r="G144" s="1" t="s">
        <v>1081</v>
      </c>
      <c r="H144" s="1">
        <f t="shared" si="2"/>
        <v>6.7741935483870961</v>
      </c>
    </row>
    <row r="145" spans="1:8" x14ac:dyDescent="0.25">
      <c r="A145" s="8">
        <v>170347</v>
      </c>
      <c r="B145" s="8" t="s">
        <v>258</v>
      </c>
      <c r="C145" s="9">
        <v>25</v>
      </c>
      <c r="D145" s="1" t="s">
        <v>1133</v>
      </c>
      <c r="E145" s="1" t="s">
        <v>794</v>
      </c>
      <c r="F145" s="1" t="s">
        <v>793</v>
      </c>
      <c r="G145" s="1" t="s">
        <v>1081</v>
      </c>
      <c r="H145" s="1">
        <f t="shared" si="2"/>
        <v>4.032258064516129</v>
      </c>
    </row>
    <row r="146" spans="1:8" x14ac:dyDescent="0.25">
      <c r="A146" s="8">
        <v>170204</v>
      </c>
      <c r="B146" s="10" t="s">
        <v>253</v>
      </c>
      <c r="C146" s="9">
        <v>2476.35</v>
      </c>
      <c r="D146" s="1" t="s">
        <v>1134</v>
      </c>
      <c r="E146" s="1" t="s">
        <v>793</v>
      </c>
      <c r="F146" s="1" t="s">
        <v>793</v>
      </c>
      <c r="G146" s="1" t="s">
        <v>1081</v>
      </c>
      <c r="H146" s="1">
        <f t="shared" si="2"/>
        <v>399.41129032258061</v>
      </c>
    </row>
    <row r="147" spans="1:8" x14ac:dyDescent="0.25">
      <c r="A147" s="8">
        <v>170146</v>
      </c>
      <c r="B147" s="8" t="s">
        <v>243</v>
      </c>
      <c r="C147" s="9">
        <v>740</v>
      </c>
      <c r="D147" s="1" t="s">
        <v>1135</v>
      </c>
      <c r="E147" s="1" t="s">
        <v>793</v>
      </c>
      <c r="F147" s="1" t="s">
        <v>793</v>
      </c>
      <c r="G147" s="1" t="s">
        <v>1081</v>
      </c>
      <c r="H147" s="1">
        <f t="shared" si="2"/>
        <v>119.35483870967742</v>
      </c>
    </row>
    <row r="148" spans="1:8" x14ac:dyDescent="0.25">
      <c r="A148" s="8">
        <v>171226</v>
      </c>
      <c r="B148" s="8" t="s">
        <v>281</v>
      </c>
      <c r="C148" s="9">
        <v>633</v>
      </c>
      <c r="D148" s="1" t="s">
        <v>1135</v>
      </c>
      <c r="E148" s="1" t="s">
        <v>793</v>
      </c>
      <c r="F148" s="1" t="s">
        <v>793</v>
      </c>
      <c r="G148" s="1" t="s">
        <v>1081</v>
      </c>
      <c r="H148" s="1">
        <f t="shared" si="2"/>
        <v>102.09677419354838</v>
      </c>
    </row>
    <row r="149" spans="1:8" x14ac:dyDescent="0.25">
      <c r="A149" s="8">
        <v>170363</v>
      </c>
      <c r="B149" s="8" t="s">
        <v>259</v>
      </c>
      <c r="C149" s="9">
        <v>800</v>
      </c>
      <c r="D149" s="1" t="s">
        <v>1135</v>
      </c>
      <c r="E149" s="1" t="s">
        <v>793</v>
      </c>
      <c r="F149" s="1" t="s">
        <v>793</v>
      </c>
      <c r="G149" s="1" t="s">
        <v>1081</v>
      </c>
      <c r="H149" s="1">
        <f t="shared" si="2"/>
        <v>129.03225806451613</v>
      </c>
    </row>
    <row r="150" spans="1:8" x14ac:dyDescent="0.25">
      <c r="A150" s="8">
        <v>170132</v>
      </c>
      <c r="B150" s="8" t="s">
        <v>241</v>
      </c>
      <c r="C150" s="9">
        <v>272.5</v>
      </c>
      <c r="D150" s="1" t="s">
        <v>1135</v>
      </c>
      <c r="E150" s="1" t="s">
        <v>793</v>
      </c>
      <c r="F150" s="1" t="s">
        <v>793</v>
      </c>
      <c r="G150" s="1" t="s">
        <v>1081</v>
      </c>
      <c r="H150" s="1">
        <f t="shared" si="2"/>
        <v>43.951612903225808</v>
      </c>
    </row>
    <row r="151" spans="1:8" x14ac:dyDescent="0.25">
      <c r="A151" s="8">
        <v>201741</v>
      </c>
      <c r="B151" s="8" t="s">
        <v>640</v>
      </c>
      <c r="C151" s="9">
        <v>531</v>
      </c>
      <c r="D151" s="1" t="s">
        <v>1134</v>
      </c>
      <c r="E151" s="1" t="s">
        <v>793</v>
      </c>
      <c r="F151" s="1" t="s">
        <v>793</v>
      </c>
      <c r="G151" s="1" t="s">
        <v>1081</v>
      </c>
      <c r="H151" s="1">
        <f t="shared" si="2"/>
        <v>85.645161290322577</v>
      </c>
    </row>
    <row r="152" spans="1:8" x14ac:dyDescent="0.25">
      <c r="A152" s="8">
        <v>170149</v>
      </c>
      <c r="B152" s="8" t="s">
        <v>245</v>
      </c>
      <c r="C152" s="9">
        <v>367.5</v>
      </c>
      <c r="D152" s="1" t="s">
        <v>1135</v>
      </c>
      <c r="E152" s="1" t="s">
        <v>793</v>
      </c>
      <c r="F152" s="1" t="s">
        <v>793</v>
      </c>
      <c r="G152" s="1" t="s">
        <v>1081</v>
      </c>
      <c r="H152" s="1">
        <f t="shared" si="2"/>
        <v>59.274193548387103</v>
      </c>
    </row>
    <row r="153" spans="1:8" x14ac:dyDescent="0.25">
      <c r="A153" s="8">
        <v>170203</v>
      </c>
      <c r="B153" s="8" t="s">
        <v>252</v>
      </c>
      <c r="C153" s="9">
        <v>334</v>
      </c>
      <c r="D153" s="1" t="s">
        <v>1135</v>
      </c>
      <c r="E153" s="1" t="s">
        <v>793</v>
      </c>
      <c r="F153" s="1" t="s">
        <v>793</v>
      </c>
      <c r="G153" s="1" t="s">
        <v>1081</v>
      </c>
      <c r="H153" s="1">
        <f t="shared" si="2"/>
        <v>53.87096774193548</v>
      </c>
    </row>
    <row r="154" spans="1:8" x14ac:dyDescent="0.25">
      <c r="A154" s="8">
        <v>170200</v>
      </c>
      <c r="B154" s="8" t="s">
        <v>249</v>
      </c>
      <c r="C154" s="9">
        <v>35</v>
      </c>
      <c r="D154" s="1" t="s">
        <v>1136</v>
      </c>
      <c r="E154" s="1" t="s">
        <v>793</v>
      </c>
      <c r="F154" s="1" t="s">
        <v>793</v>
      </c>
      <c r="G154" s="1" t="s">
        <v>1081</v>
      </c>
      <c r="H154" s="1">
        <f t="shared" si="2"/>
        <v>5.645161290322581</v>
      </c>
    </row>
    <row r="155" spans="1:8" x14ac:dyDescent="0.25">
      <c r="A155" s="8">
        <v>172097</v>
      </c>
      <c r="B155" s="8" t="s">
        <v>13</v>
      </c>
      <c r="C155" s="9">
        <v>301.5</v>
      </c>
      <c r="D155" s="1" t="s">
        <v>1134</v>
      </c>
      <c r="E155" s="1" t="s">
        <v>793</v>
      </c>
      <c r="F155" s="1" t="s">
        <v>793</v>
      </c>
      <c r="G155" s="1" t="s">
        <v>1081</v>
      </c>
      <c r="H155" s="1">
        <f t="shared" si="2"/>
        <v>48.62903225806452</v>
      </c>
    </row>
    <row r="156" spans="1:8" x14ac:dyDescent="0.25">
      <c r="A156" s="8">
        <v>144746</v>
      </c>
      <c r="B156" s="8" t="s">
        <v>161</v>
      </c>
      <c r="C156" s="9">
        <v>181</v>
      </c>
      <c r="D156" s="1" t="s">
        <v>1135</v>
      </c>
      <c r="E156" s="1" t="s">
        <v>793</v>
      </c>
      <c r="F156" s="1" t="s">
        <v>793</v>
      </c>
      <c r="G156" s="1" t="s">
        <v>1081</v>
      </c>
      <c r="H156" s="1">
        <f t="shared" si="2"/>
        <v>29.193548387096776</v>
      </c>
    </row>
    <row r="157" spans="1:8" x14ac:dyDescent="0.25">
      <c r="A157" s="8">
        <v>202142</v>
      </c>
      <c r="B157" s="8" t="s">
        <v>646</v>
      </c>
      <c r="C157" s="9">
        <v>192</v>
      </c>
      <c r="D157" s="1" t="s">
        <v>1134</v>
      </c>
      <c r="E157" s="1" t="s">
        <v>793</v>
      </c>
      <c r="F157" s="1" t="s">
        <v>793</v>
      </c>
      <c r="G157" s="1" t="s">
        <v>1081</v>
      </c>
      <c r="H157" s="1">
        <f t="shared" si="2"/>
        <v>30.967741935483872</v>
      </c>
    </row>
    <row r="158" spans="1:8" x14ac:dyDescent="0.25">
      <c r="A158" s="8">
        <v>207019</v>
      </c>
      <c r="B158" s="8" t="s">
        <v>889</v>
      </c>
      <c r="C158" s="9">
        <v>210</v>
      </c>
      <c r="D158" s="1" t="s">
        <v>1135</v>
      </c>
      <c r="E158" s="1" t="s">
        <v>793</v>
      </c>
      <c r="F158" s="1" t="s">
        <v>793</v>
      </c>
      <c r="G158" s="1" t="s">
        <v>1081</v>
      </c>
      <c r="H158" s="1">
        <f t="shared" si="2"/>
        <v>33.870967741935488</v>
      </c>
    </row>
    <row r="159" spans="1:8" x14ac:dyDescent="0.25">
      <c r="A159" s="8">
        <v>178386</v>
      </c>
      <c r="B159" s="8" t="s">
        <v>546</v>
      </c>
      <c r="C159" s="9">
        <v>77</v>
      </c>
      <c r="D159" s="1" t="s">
        <v>1136</v>
      </c>
      <c r="E159" s="1" t="s">
        <v>793</v>
      </c>
      <c r="F159" s="1" t="s">
        <v>793</v>
      </c>
      <c r="G159" s="1" t="s">
        <v>1081</v>
      </c>
      <c r="H159" s="1">
        <f t="shared" si="2"/>
        <v>12.419354838709678</v>
      </c>
    </row>
    <row r="160" spans="1:8" x14ac:dyDescent="0.25">
      <c r="A160" s="8">
        <v>176871</v>
      </c>
      <c r="B160" s="8" t="s">
        <v>468</v>
      </c>
      <c r="C160" s="9">
        <v>71</v>
      </c>
      <c r="D160" s="1" t="s">
        <v>1135</v>
      </c>
      <c r="E160" s="1" t="s">
        <v>793</v>
      </c>
      <c r="F160" s="1" t="s">
        <v>793</v>
      </c>
      <c r="G160" s="1" t="s">
        <v>1081</v>
      </c>
      <c r="H160" s="1">
        <f t="shared" si="2"/>
        <v>11.451612903225808</v>
      </c>
    </row>
    <row r="161" spans="1:8" x14ac:dyDescent="0.25">
      <c r="A161" s="8">
        <v>172086</v>
      </c>
      <c r="B161" s="8" t="s">
        <v>309</v>
      </c>
      <c r="C161" s="9">
        <v>80.5</v>
      </c>
      <c r="D161" s="1" t="s">
        <v>1135</v>
      </c>
      <c r="E161" s="1" t="s">
        <v>793</v>
      </c>
      <c r="F161" s="1" t="s">
        <v>793</v>
      </c>
      <c r="G161" s="1" t="s">
        <v>1081</v>
      </c>
      <c r="H161" s="1">
        <f t="shared" si="2"/>
        <v>12.983870967741936</v>
      </c>
    </row>
    <row r="162" spans="1:8" x14ac:dyDescent="0.25">
      <c r="A162" s="8">
        <v>170202</v>
      </c>
      <c r="B162" s="8" t="s">
        <v>251</v>
      </c>
      <c r="C162" s="9">
        <v>56</v>
      </c>
      <c r="D162" s="1" t="s">
        <v>1135</v>
      </c>
      <c r="E162" s="1" t="s">
        <v>793</v>
      </c>
      <c r="F162" s="1" t="s">
        <v>793</v>
      </c>
      <c r="G162" s="1" t="s">
        <v>1081</v>
      </c>
      <c r="H162" s="1">
        <f t="shared" si="2"/>
        <v>9.0322580645161281</v>
      </c>
    </row>
    <row r="163" spans="1:8" x14ac:dyDescent="0.25">
      <c r="A163" s="8">
        <v>172702</v>
      </c>
      <c r="B163" s="8" t="s">
        <v>105</v>
      </c>
      <c r="C163" s="9">
        <v>125</v>
      </c>
      <c r="D163" s="1" t="s">
        <v>1135</v>
      </c>
      <c r="E163" s="1" t="s">
        <v>793</v>
      </c>
      <c r="F163" s="1" t="s">
        <v>793</v>
      </c>
      <c r="G163" s="1" t="s">
        <v>1081</v>
      </c>
      <c r="H163" s="1">
        <f t="shared" si="2"/>
        <v>20.161290322580644</v>
      </c>
    </row>
    <row r="164" spans="1:8" x14ac:dyDescent="0.25">
      <c r="A164" s="8">
        <v>203811</v>
      </c>
      <c r="B164" s="8" t="s">
        <v>732</v>
      </c>
      <c r="C164" s="9">
        <v>100</v>
      </c>
      <c r="D164" s="1" t="s">
        <v>1135</v>
      </c>
      <c r="E164" s="1" t="s">
        <v>793</v>
      </c>
      <c r="F164" s="1" t="s">
        <v>793</v>
      </c>
      <c r="G164" s="1" t="s">
        <v>1081</v>
      </c>
      <c r="H164" s="1">
        <f t="shared" si="2"/>
        <v>16.129032258064516</v>
      </c>
    </row>
    <row r="165" spans="1:8" x14ac:dyDescent="0.25">
      <c r="A165" s="8">
        <v>171939</v>
      </c>
      <c r="B165" s="8" t="s">
        <v>304</v>
      </c>
      <c r="C165" s="9">
        <v>37</v>
      </c>
      <c r="D165" s="1" t="s">
        <v>1136</v>
      </c>
      <c r="E165" s="1" t="s">
        <v>793</v>
      </c>
      <c r="F165" s="1" t="s">
        <v>793</v>
      </c>
      <c r="G165" s="1" t="s">
        <v>1081</v>
      </c>
      <c r="H165" s="1">
        <f t="shared" si="2"/>
        <v>5.967741935483871</v>
      </c>
    </row>
    <row r="166" spans="1:8" x14ac:dyDescent="0.25">
      <c r="A166" s="8">
        <v>170298</v>
      </c>
      <c r="B166" s="8" t="s">
        <v>256</v>
      </c>
      <c r="C166" s="9">
        <v>35</v>
      </c>
      <c r="D166" s="1" t="s">
        <v>1135</v>
      </c>
      <c r="E166" s="1" t="s">
        <v>793</v>
      </c>
      <c r="F166" s="1" t="s">
        <v>793</v>
      </c>
      <c r="G166" s="1" t="s">
        <v>1081</v>
      </c>
      <c r="H166" s="1">
        <f t="shared" si="2"/>
        <v>5.645161290322581</v>
      </c>
    </row>
    <row r="167" spans="1:8" x14ac:dyDescent="0.25">
      <c r="A167" s="8">
        <v>170201</v>
      </c>
      <c r="B167" s="8" t="s">
        <v>250</v>
      </c>
      <c r="C167" s="9">
        <v>35</v>
      </c>
      <c r="D167" s="1" t="s">
        <v>1134</v>
      </c>
      <c r="E167" s="1" t="s">
        <v>793</v>
      </c>
      <c r="F167" s="1" t="s">
        <v>793</v>
      </c>
      <c r="G167" s="1" t="s">
        <v>1081</v>
      </c>
      <c r="H167" s="1">
        <f t="shared" si="2"/>
        <v>5.645161290322581</v>
      </c>
    </row>
    <row r="168" spans="1:8" x14ac:dyDescent="0.25">
      <c r="A168" s="8">
        <v>177556</v>
      </c>
      <c r="B168" s="8" t="s">
        <v>503</v>
      </c>
      <c r="C168" s="9">
        <v>36</v>
      </c>
      <c r="D168" s="1" t="s">
        <v>1135</v>
      </c>
      <c r="E168" s="1" t="s">
        <v>793</v>
      </c>
      <c r="F168" s="1" t="s">
        <v>793</v>
      </c>
      <c r="G168" s="1" t="s">
        <v>1081</v>
      </c>
      <c r="H168" s="1">
        <f t="shared" si="2"/>
        <v>5.806451612903226</v>
      </c>
    </row>
    <row r="169" spans="1:8" x14ac:dyDescent="0.25">
      <c r="A169" s="5">
        <v>208033</v>
      </c>
      <c r="B169" s="5" t="s">
        <v>929</v>
      </c>
      <c r="C169" s="9">
        <v>50</v>
      </c>
      <c r="D169" s="1" t="s">
        <v>1137</v>
      </c>
      <c r="E169" s="1" t="s">
        <v>793</v>
      </c>
      <c r="F169" s="1" t="s">
        <v>793</v>
      </c>
      <c r="G169" s="1" t="s">
        <v>1081</v>
      </c>
      <c r="H169" s="1">
        <f t="shared" si="2"/>
        <v>8.064516129032258</v>
      </c>
    </row>
    <row r="170" spans="1:8" x14ac:dyDescent="0.25">
      <c r="A170" s="5">
        <v>209705</v>
      </c>
      <c r="B170" s="5" t="s">
        <v>1003</v>
      </c>
      <c r="C170" s="9">
        <v>94</v>
      </c>
      <c r="D170" s="1" t="s">
        <v>1134</v>
      </c>
      <c r="E170" s="1" t="s">
        <v>793</v>
      </c>
      <c r="F170" s="1" t="s">
        <v>793</v>
      </c>
      <c r="G170" s="1" t="s">
        <v>1081</v>
      </c>
      <c r="H170" s="1">
        <f t="shared" si="2"/>
        <v>15.161290322580644</v>
      </c>
    </row>
    <row r="171" spans="1:8" x14ac:dyDescent="0.25">
      <c r="A171" s="8">
        <v>170297</v>
      </c>
      <c r="B171" s="8" t="s">
        <v>255</v>
      </c>
      <c r="C171" s="9">
        <v>22</v>
      </c>
      <c r="D171" s="1" t="s">
        <v>1135</v>
      </c>
      <c r="E171" s="1" t="s">
        <v>793</v>
      </c>
      <c r="F171" s="1" t="s">
        <v>793</v>
      </c>
      <c r="G171" s="1" t="s">
        <v>1081</v>
      </c>
      <c r="H171" s="1">
        <f t="shared" si="2"/>
        <v>3.5483870967741939</v>
      </c>
    </row>
    <row r="172" spans="1:8" x14ac:dyDescent="0.25">
      <c r="A172" s="5">
        <v>210420</v>
      </c>
      <c r="B172" s="5" t="s">
        <v>1039</v>
      </c>
      <c r="C172" s="9">
        <v>70</v>
      </c>
      <c r="D172" s="1" t="s">
        <v>1135</v>
      </c>
      <c r="E172" s="1" t="s">
        <v>793</v>
      </c>
      <c r="F172" s="1" t="s">
        <v>793</v>
      </c>
      <c r="G172" s="1" t="s">
        <v>1081</v>
      </c>
      <c r="H172" s="1">
        <f t="shared" si="2"/>
        <v>11.290322580645162</v>
      </c>
    </row>
    <row r="173" spans="1:8" x14ac:dyDescent="0.25">
      <c r="A173" s="8">
        <v>148557</v>
      </c>
      <c r="B173" s="10" t="s">
        <v>208</v>
      </c>
      <c r="C173" s="9">
        <v>2008</v>
      </c>
      <c r="D173" s="1" t="s">
        <v>1180</v>
      </c>
      <c r="E173" s="1" t="s">
        <v>773</v>
      </c>
      <c r="F173" s="1" t="s">
        <v>773</v>
      </c>
      <c r="G173" s="1" t="s">
        <v>799</v>
      </c>
      <c r="H173" s="1">
        <f t="shared" si="2"/>
        <v>323.87096774193549</v>
      </c>
    </row>
    <row r="174" spans="1:8" x14ac:dyDescent="0.25">
      <c r="A174" s="8">
        <v>175288</v>
      </c>
      <c r="B174" s="8" t="s">
        <v>141</v>
      </c>
      <c r="C174" s="9">
        <v>1101</v>
      </c>
      <c r="D174" s="1" t="s">
        <v>1179</v>
      </c>
      <c r="E174" s="1" t="s">
        <v>773</v>
      </c>
      <c r="F174" s="1" t="s">
        <v>773</v>
      </c>
      <c r="G174" s="1" t="s">
        <v>799</v>
      </c>
      <c r="H174" s="1">
        <f t="shared" si="2"/>
        <v>177.58064516129031</v>
      </c>
    </row>
    <row r="175" spans="1:8" x14ac:dyDescent="0.25">
      <c r="A175" s="8">
        <v>172178</v>
      </c>
      <c r="B175" s="8" t="s">
        <v>252</v>
      </c>
      <c r="C175" s="9">
        <v>1020.5</v>
      </c>
      <c r="D175" s="1" t="s">
        <v>1180</v>
      </c>
      <c r="E175" s="1" t="s">
        <v>773</v>
      </c>
      <c r="F175" s="1" t="s">
        <v>773</v>
      </c>
      <c r="G175" s="1" t="s">
        <v>799</v>
      </c>
      <c r="H175" s="1">
        <f t="shared" si="2"/>
        <v>164.59677419354841</v>
      </c>
    </row>
    <row r="176" spans="1:8" x14ac:dyDescent="0.25">
      <c r="A176" s="8">
        <v>178661</v>
      </c>
      <c r="B176" s="8" t="s">
        <v>557</v>
      </c>
      <c r="C176" s="9">
        <v>737</v>
      </c>
      <c r="D176" s="1" t="s">
        <v>1180</v>
      </c>
      <c r="E176" s="1" t="s">
        <v>773</v>
      </c>
      <c r="F176" s="1" t="s">
        <v>773</v>
      </c>
      <c r="G176" s="1" t="s">
        <v>799</v>
      </c>
      <c r="H176" s="1">
        <f t="shared" si="2"/>
        <v>118.87096774193549</v>
      </c>
    </row>
    <row r="177" spans="1:8" x14ac:dyDescent="0.25">
      <c r="A177" s="8">
        <v>119046</v>
      </c>
      <c r="B177" s="8" t="s">
        <v>12</v>
      </c>
      <c r="C177" s="9">
        <v>617.25</v>
      </c>
      <c r="D177" s="1" t="s">
        <v>1179</v>
      </c>
      <c r="E177" s="1" t="s">
        <v>773</v>
      </c>
      <c r="F177" s="1" t="s">
        <v>773</v>
      </c>
      <c r="G177" s="1" t="s">
        <v>799</v>
      </c>
      <c r="H177" s="1">
        <f t="shared" si="2"/>
        <v>99.556451612903217</v>
      </c>
    </row>
    <row r="178" spans="1:8" x14ac:dyDescent="0.25">
      <c r="A178" s="8">
        <v>149765</v>
      </c>
      <c r="B178" s="8" t="s">
        <v>224</v>
      </c>
      <c r="C178" s="9">
        <v>666</v>
      </c>
      <c r="D178" s="1" t="s">
        <v>1179</v>
      </c>
      <c r="E178" s="1" t="s">
        <v>773</v>
      </c>
      <c r="F178" s="1" t="s">
        <v>773</v>
      </c>
      <c r="G178" s="1" t="s">
        <v>799</v>
      </c>
      <c r="H178" s="1">
        <f t="shared" si="2"/>
        <v>107.41935483870968</v>
      </c>
    </row>
    <row r="179" spans="1:8" x14ac:dyDescent="0.25">
      <c r="A179" s="8">
        <v>140481</v>
      </c>
      <c r="B179" s="8" t="s">
        <v>62</v>
      </c>
      <c r="C179" s="9">
        <v>544</v>
      </c>
      <c r="D179" s="1" t="s">
        <v>1180</v>
      </c>
      <c r="E179" s="1" t="s">
        <v>773</v>
      </c>
      <c r="F179" s="1" t="s">
        <v>773</v>
      </c>
      <c r="G179" s="1" t="s">
        <v>799</v>
      </c>
      <c r="H179" s="1">
        <f t="shared" si="2"/>
        <v>87.741935483870961</v>
      </c>
    </row>
    <row r="180" spans="1:8" x14ac:dyDescent="0.25">
      <c r="A180" s="8">
        <v>202479</v>
      </c>
      <c r="B180" s="8" t="s">
        <v>672</v>
      </c>
      <c r="C180" s="9">
        <v>622.1</v>
      </c>
      <c r="D180" s="1" t="s">
        <v>1180</v>
      </c>
      <c r="E180" s="1" t="s">
        <v>773</v>
      </c>
      <c r="F180" s="1" t="s">
        <v>773</v>
      </c>
      <c r="G180" s="1" t="s">
        <v>799</v>
      </c>
      <c r="H180" s="1">
        <f t="shared" si="2"/>
        <v>100.33870967741936</v>
      </c>
    </row>
    <row r="181" spans="1:8" x14ac:dyDescent="0.25">
      <c r="A181" s="8">
        <v>140927</v>
      </c>
      <c r="B181" s="8" t="s">
        <v>82</v>
      </c>
      <c r="C181" s="9">
        <v>357</v>
      </c>
      <c r="D181" s="1" t="s">
        <v>1180</v>
      </c>
      <c r="E181" s="1" t="s">
        <v>773</v>
      </c>
      <c r="F181" s="1" t="s">
        <v>773</v>
      </c>
      <c r="G181" s="1" t="s">
        <v>799</v>
      </c>
      <c r="H181" s="1">
        <f t="shared" si="2"/>
        <v>57.58064516129032</v>
      </c>
    </row>
    <row r="182" spans="1:8" x14ac:dyDescent="0.25">
      <c r="A182" s="8">
        <v>203532</v>
      </c>
      <c r="B182" s="8" t="s">
        <v>723</v>
      </c>
      <c r="C182" s="9">
        <v>368.55</v>
      </c>
      <c r="D182" s="1" t="s">
        <v>1179</v>
      </c>
      <c r="E182" s="1" t="s">
        <v>773</v>
      </c>
      <c r="F182" s="1" t="s">
        <v>773</v>
      </c>
      <c r="G182" s="1" t="s">
        <v>799</v>
      </c>
      <c r="H182" s="1">
        <f t="shared" si="2"/>
        <v>59.443548387096776</v>
      </c>
    </row>
    <row r="183" spans="1:8" x14ac:dyDescent="0.25">
      <c r="A183" s="5">
        <v>210619</v>
      </c>
      <c r="B183" s="5" t="s">
        <v>1058</v>
      </c>
      <c r="C183" s="9">
        <v>211</v>
      </c>
      <c r="D183" s="1" t="s">
        <v>1179</v>
      </c>
      <c r="E183" s="1" t="s">
        <v>773</v>
      </c>
      <c r="F183" s="1" t="s">
        <v>773</v>
      </c>
      <c r="G183" s="1" t="s">
        <v>799</v>
      </c>
      <c r="H183" s="1">
        <f t="shared" si="2"/>
        <v>34.032258064516128</v>
      </c>
    </row>
    <row r="184" spans="1:8" x14ac:dyDescent="0.25">
      <c r="A184" s="8">
        <v>143509</v>
      </c>
      <c r="B184" s="8" t="s">
        <v>146</v>
      </c>
      <c r="C184" s="9">
        <v>300.64999999999998</v>
      </c>
      <c r="D184" s="1" t="s">
        <v>1179</v>
      </c>
      <c r="E184" s="1" t="s">
        <v>773</v>
      </c>
      <c r="F184" s="1" t="s">
        <v>773</v>
      </c>
      <c r="G184" s="1" t="s">
        <v>799</v>
      </c>
      <c r="H184" s="1">
        <f t="shared" si="2"/>
        <v>48.491935483870961</v>
      </c>
    </row>
    <row r="185" spans="1:8" x14ac:dyDescent="0.25">
      <c r="A185" s="8">
        <v>176641</v>
      </c>
      <c r="B185" s="8" t="s">
        <v>452</v>
      </c>
      <c r="C185" s="9">
        <v>122.5</v>
      </c>
      <c r="D185" s="1" t="s">
        <v>1179</v>
      </c>
      <c r="E185" s="1" t="s">
        <v>773</v>
      </c>
      <c r="F185" s="1" t="s">
        <v>773</v>
      </c>
      <c r="G185" s="1" t="s">
        <v>799</v>
      </c>
      <c r="H185" s="1">
        <f t="shared" si="2"/>
        <v>19.758064516129032</v>
      </c>
    </row>
    <row r="186" spans="1:8" x14ac:dyDescent="0.25">
      <c r="A186" s="5">
        <v>210696</v>
      </c>
      <c r="B186" s="5" t="s">
        <v>1063</v>
      </c>
      <c r="C186" s="9">
        <v>204.1</v>
      </c>
      <c r="D186" s="1" t="s">
        <v>1179</v>
      </c>
      <c r="E186" s="1" t="s">
        <v>773</v>
      </c>
      <c r="F186" s="1" t="s">
        <v>773</v>
      </c>
      <c r="G186" s="1" t="s">
        <v>799</v>
      </c>
      <c r="H186" s="1">
        <f t="shared" si="2"/>
        <v>32.91935483870968</v>
      </c>
    </row>
    <row r="187" spans="1:8" x14ac:dyDescent="0.25">
      <c r="A187" s="8">
        <v>179893</v>
      </c>
      <c r="B187" s="8" t="s">
        <v>605</v>
      </c>
      <c r="C187" s="9">
        <v>203</v>
      </c>
      <c r="D187" s="1" t="s">
        <v>1179</v>
      </c>
      <c r="E187" s="1" t="s">
        <v>773</v>
      </c>
      <c r="F187" s="1" t="s">
        <v>773</v>
      </c>
      <c r="G187" s="1" t="s">
        <v>799</v>
      </c>
      <c r="H187" s="1">
        <f t="shared" si="2"/>
        <v>32.741935483870968</v>
      </c>
    </row>
    <row r="188" spans="1:8" x14ac:dyDescent="0.25">
      <c r="A188" s="8">
        <v>147891</v>
      </c>
      <c r="B188" s="8" t="s">
        <v>198</v>
      </c>
      <c r="C188" s="9">
        <v>130</v>
      </c>
      <c r="D188" s="1" t="s">
        <v>1179</v>
      </c>
      <c r="E188" s="1" t="s">
        <v>773</v>
      </c>
      <c r="F188" s="1" t="s">
        <v>773</v>
      </c>
      <c r="G188" s="1" t="s">
        <v>799</v>
      </c>
      <c r="H188" s="1">
        <f t="shared" si="2"/>
        <v>20.967741935483872</v>
      </c>
    </row>
    <row r="189" spans="1:8" x14ac:dyDescent="0.25">
      <c r="A189" s="8">
        <v>202426</v>
      </c>
      <c r="B189" s="8" t="s">
        <v>665</v>
      </c>
      <c r="C189" s="9">
        <v>58.85</v>
      </c>
      <c r="D189" s="1" t="s">
        <v>1179</v>
      </c>
      <c r="E189" s="1" t="s">
        <v>773</v>
      </c>
      <c r="F189" s="1" t="s">
        <v>773</v>
      </c>
      <c r="G189" s="1" t="s">
        <v>799</v>
      </c>
      <c r="H189" s="1">
        <f t="shared" si="2"/>
        <v>9.491935483870968</v>
      </c>
    </row>
    <row r="190" spans="1:8" x14ac:dyDescent="0.25">
      <c r="A190" s="8">
        <v>174176</v>
      </c>
      <c r="B190" s="8" t="s">
        <v>379</v>
      </c>
      <c r="C190" s="9">
        <v>134.15</v>
      </c>
      <c r="D190" s="1" t="s">
        <v>1180</v>
      </c>
      <c r="E190" s="1" t="s">
        <v>773</v>
      </c>
      <c r="F190" s="1" t="s">
        <v>773</v>
      </c>
      <c r="G190" s="1" t="s">
        <v>799</v>
      </c>
      <c r="H190" s="1">
        <f t="shared" si="2"/>
        <v>21.637096774193548</v>
      </c>
    </row>
    <row r="191" spans="1:8" x14ac:dyDescent="0.25">
      <c r="A191" s="5">
        <v>209586</v>
      </c>
      <c r="B191" s="5" t="s">
        <v>996</v>
      </c>
      <c r="C191" s="9">
        <v>259</v>
      </c>
      <c r="D191" s="1" t="s">
        <v>1180</v>
      </c>
      <c r="E191" s="1" t="s">
        <v>773</v>
      </c>
      <c r="F191" s="1" t="s">
        <v>773</v>
      </c>
      <c r="G191" s="1" t="s">
        <v>799</v>
      </c>
      <c r="H191" s="1">
        <f t="shared" si="2"/>
        <v>41.774193548387103</v>
      </c>
    </row>
    <row r="192" spans="1:8" x14ac:dyDescent="0.25">
      <c r="A192" s="8">
        <v>205650</v>
      </c>
      <c r="B192" s="8" t="s">
        <v>827</v>
      </c>
      <c r="C192" s="9">
        <v>101</v>
      </c>
      <c r="D192" s="1" t="s">
        <v>1180</v>
      </c>
      <c r="E192" s="1" t="s">
        <v>773</v>
      </c>
      <c r="F192" s="1" t="s">
        <v>773</v>
      </c>
      <c r="G192" s="1" t="s">
        <v>799</v>
      </c>
      <c r="H192" s="1">
        <f t="shared" si="2"/>
        <v>16.290322580645164</v>
      </c>
    </row>
    <row r="193" spans="1:8" x14ac:dyDescent="0.25">
      <c r="A193" s="8">
        <v>201065</v>
      </c>
      <c r="B193" s="8" t="s">
        <v>623</v>
      </c>
      <c r="C193" s="9">
        <v>111.25</v>
      </c>
      <c r="D193" s="1" t="s">
        <v>1180</v>
      </c>
      <c r="E193" s="1" t="s">
        <v>773</v>
      </c>
      <c r="F193" s="1" t="s">
        <v>773</v>
      </c>
      <c r="G193" s="1" t="s">
        <v>799</v>
      </c>
      <c r="H193" s="1">
        <f t="shared" si="2"/>
        <v>17.943548387096776</v>
      </c>
    </row>
    <row r="194" spans="1:8" x14ac:dyDescent="0.25">
      <c r="A194" s="8">
        <v>119043</v>
      </c>
      <c r="B194" s="8" t="s">
        <v>9</v>
      </c>
      <c r="C194" s="9">
        <v>84</v>
      </c>
      <c r="D194" s="1" t="s">
        <v>1180</v>
      </c>
      <c r="E194" s="1" t="s">
        <v>773</v>
      </c>
      <c r="F194" s="1" t="s">
        <v>773</v>
      </c>
      <c r="G194" s="1" t="s">
        <v>799</v>
      </c>
      <c r="H194" s="1">
        <f t="shared" si="2"/>
        <v>13.548387096774192</v>
      </c>
    </row>
    <row r="195" spans="1:8" x14ac:dyDescent="0.25">
      <c r="A195" s="8">
        <v>142984</v>
      </c>
      <c r="B195" s="8" t="s">
        <v>133</v>
      </c>
      <c r="C195" s="9">
        <v>161</v>
      </c>
      <c r="D195" s="1" t="s">
        <v>1179</v>
      </c>
      <c r="E195" s="1" t="s">
        <v>773</v>
      </c>
      <c r="F195" s="1" t="s">
        <v>773</v>
      </c>
      <c r="G195" s="1" t="s">
        <v>799</v>
      </c>
      <c r="H195" s="1">
        <f t="shared" si="2"/>
        <v>25.967741935483872</v>
      </c>
    </row>
    <row r="196" spans="1:8" x14ac:dyDescent="0.25">
      <c r="A196" s="8">
        <v>172712</v>
      </c>
      <c r="B196" s="8" t="s">
        <v>333</v>
      </c>
      <c r="C196" s="9">
        <v>35</v>
      </c>
      <c r="D196" s="1" t="s">
        <v>1179</v>
      </c>
      <c r="E196" s="1" t="s">
        <v>773</v>
      </c>
      <c r="F196" s="1" t="s">
        <v>773</v>
      </c>
      <c r="G196" s="1" t="s">
        <v>799</v>
      </c>
      <c r="H196" s="1">
        <f t="shared" ref="H196:H259" si="3">C196/31*5</f>
        <v>5.645161290322581</v>
      </c>
    </row>
    <row r="197" spans="1:8" x14ac:dyDescent="0.25">
      <c r="A197" s="5">
        <v>208736</v>
      </c>
      <c r="B197" s="5" t="s">
        <v>953</v>
      </c>
      <c r="C197" s="9">
        <v>80</v>
      </c>
      <c r="D197" s="1" t="s">
        <v>1180</v>
      </c>
      <c r="E197" s="1" t="s">
        <v>773</v>
      </c>
      <c r="F197" s="1" t="s">
        <v>773</v>
      </c>
      <c r="G197" s="1" t="s">
        <v>799</v>
      </c>
      <c r="H197" s="1">
        <f t="shared" si="3"/>
        <v>12.903225806451612</v>
      </c>
    </row>
    <row r="198" spans="1:8" x14ac:dyDescent="0.25">
      <c r="A198" s="8">
        <v>202757</v>
      </c>
      <c r="B198" s="8" t="s">
        <v>680</v>
      </c>
      <c r="C198" s="9">
        <v>101</v>
      </c>
      <c r="D198" s="1" t="s">
        <v>1180</v>
      </c>
      <c r="E198" s="1" t="s">
        <v>773</v>
      </c>
      <c r="F198" s="1" t="s">
        <v>773</v>
      </c>
      <c r="G198" s="1" t="s">
        <v>799</v>
      </c>
      <c r="H198" s="1">
        <f t="shared" si="3"/>
        <v>16.290322580645164</v>
      </c>
    </row>
    <row r="199" spans="1:8" x14ac:dyDescent="0.25">
      <c r="A199" s="8">
        <v>207231</v>
      </c>
      <c r="B199" s="8" t="s">
        <v>896</v>
      </c>
      <c r="C199" s="9">
        <v>54</v>
      </c>
      <c r="D199" s="1" t="s">
        <v>1179</v>
      </c>
      <c r="E199" s="1" t="s">
        <v>773</v>
      </c>
      <c r="F199" s="1" t="s">
        <v>773</v>
      </c>
      <c r="G199" s="1" t="s">
        <v>799</v>
      </c>
      <c r="H199" s="1">
        <f t="shared" si="3"/>
        <v>8.7096774193548381</v>
      </c>
    </row>
    <row r="200" spans="1:8" x14ac:dyDescent="0.25">
      <c r="A200" s="8">
        <v>149305</v>
      </c>
      <c r="B200" s="8" t="s">
        <v>214</v>
      </c>
      <c r="C200" s="9">
        <v>89</v>
      </c>
      <c r="D200" s="1" t="s">
        <v>1180</v>
      </c>
      <c r="E200" s="1" t="s">
        <v>773</v>
      </c>
      <c r="F200" s="1" t="s">
        <v>773</v>
      </c>
      <c r="G200" s="1" t="s">
        <v>799</v>
      </c>
      <c r="H200" s="1">
        <f t="shared" si="3"/>
        <v>14.35483870967742</v>
      </c>
    </row>
    <row r="201" spans="1:8" x14ac:dyDescent="0.25">
      <c r="A201" s="8">
        <v>141581</v>
      </c>
      <c r="B201" s="8" t="s">
        <v>110</v>
      </c>
      <c r="C201" s="9">
        <v>52</v>
      </c>
      <c r="D201" s="1" t="s">
        <v>1179</v>
      </c>
      <c r="E201" s="1" t="s">
        <v>773</v>
      </c>
      <c r="F201" s="1" t="s">
        <v>773</v>
      </c>
      <c r="G201" s="1" t="s">
        <v>799</v>
      </c>
      <c r="H201" s="1">
        <f t="shared" si="3"/>
        <v>8.387096774193548</v>
      </c>
    </row>
    <row r="202" spans="1:8" x14ac:dyDescent="0.25">
      <c r="A202" s="5">
        <v>207480</v>
      </c>
      <c r="B202" s="5" t="s">
        <v>901</v>
      </c>
      <c r="C202" s="9">
        <v>51</v>
      </c>
      <c r="D202" s="1" t="s">
        <v>1179</v>
      </c>
      <c r="E202" s="1" t="s">
        <v>773</v>
      </c>
      <c r="F202" s="1" t="s">
        <v>773</v>
      </c>
      <c r="G202" s="1" t="s">
        <v>799</v>
      </c>
      <c r="H202" s="1">
        <f t="shared" si="3"/>
        <v>8.2258064516129039</v>
      </c>
    </row>
    <row r="203" spans="1:8" x14ac:dyDescent="0.25">
      <c r="A203" s="8">
        <v>142759</v>
      </c>
      <c r="B203" s="8" t="s">
        <v>131</v>
      </c>
      <c r="C203" s="9">
        <v>79</v>
      </c>
      <c r="D203" s="1" t="s">
        <v>1179</v>
      </c>
      <c r="E203" s="1" t="s">
        <v>773</v>
      </c>
      <c r="F203" s="1" t="s">
        <v>773</v>
      </c>
      <c r="G203" s="1" t="s">
        <v>799</v>
      </c>
      <c r="H203" s="1">
        <f t="shared" si="3"/>
        <v>12.741935483870968</v>
      </c>
    </row>
    <row r="204" spans="1:8" x14ac:dyDescent="0.25">
      <c r="A204" s="8">
        <v>177303</v>
      </c>
      <c r="B204" s="8" t="s">
        <v>488</v>
      </c>
      <c r="C204" s="9">
        <v>101</v>
      </c>
      <c r="D204" s="1" t="s">
        <v>1180</v>
      </c>
      <c r="E204" s="1" t="s">
        <v>773</v>
      </c>
      <c r="F204" s="1" t="s">
        <v>773</v>
      </c>
      <c r="G204" s="1" t="s">
        <v>799</v>
      </c>
      <c r="H204" s="1">
        <f t="shared" si="3"/>
        <v>16.290322580645164</v>
      </c>
    </row>
    <row r="205" spans="1:8" x14ac:dyDescent="0.25">
      <c r="A205" s="8">
        <v>202162</v>
      </c>
      <c r="B205" s="8" t="s">
        <v>648</v>
      </c>
      <c r="C205" s="9">
        <v>42.5</v>
      </c>
      <c r="D205" s="1" t="s">
        <v>1180</v>
      </c>
      <c r="E205" s="1" t="s">
        <v>773</v>
      </c>
      <c r="F205" s="1" t="s">
        <v>773</v>
      </c>
      <c r="G205" s="1" t="s">
        <v>799</v>
      </c>
      <c r="H205" s="1">
        <f t="shared" si="3"/>
        <v>6.854838709677419</v>
      </c>
    </row>
    <row r="206" spans="1:8" x14ac:dyDescent="0.25">
      <c r="A206" s="8">
        <v>206582</v>
      </c>
      <c r="B206" s="8" t="s">
        <v>476</v>
      </c>
      <c r="C206" s="9">
        <v>40</v>
      </c>
      <c r="D206" s="1" t="s">
        <v>1180</v>
      </c>
      <c r="E206" s="1" t="s">
        <v>773</v>
      </c>
      <c r="F206" s="1" t="s">
        <v>773</v>
      </c>
      <c r="G206" s="1" t="s">
        <v>799</v>
      </c>
      <c r="H206" s="1">
        <f t="shared" si="3"/>
        <v>6.4516129032258061</v>
      </c>
    </row>
    <row r="207" spans="1:8" x14ac:dyDescent="0.25">
      <c r="A207" s="8">
        <v>147914</v>
      </c>
      <c r="B207" s="8" t="s">
        <v>201</v>
      </c>
      <c r="C207" s="9">
        <v>47.5</v>
      </c>
      <c r="D207" s="1" t="s">
        <v>1179</v>
      </c>
      <c r="E207" s="1" t="s">
        <v>773</v>
      </c>
      <c r="F207" s="1" t="s">
        <v>773</v>
      </c>
      <c r="G207" s="1" t="s">
        <v>799</v>
      </c>
      <c r="H207" s="1">
        <f t="shared" si="3"/>
        <v>7.661290322580645</v>
      </c>
    </row>
    <row r="208" spans="1:8" x14ac:dyDescent="0.25">
      <c r="A208" s="8">
        <v>179257</v>
      </c>
      <c r="B208" s="8" t="s">
        <v>575</v>
      </c>
      <c r="C208" s="9">
        <v>51</v>
      </c>
      <c r="D208" s="1" t="s">
        <v>1179</v>
      </c>
      <c r="E208" s="1" t="s">
        <v>773</v>
      </c>
      <c r="F208" s="1" t="s">
        <v>773</v>
      </c>
      <c r="G208" s="1" t="s">
        <v>799</v>
      </c>
      <c r="H208" s="1">
        <f t="shared" si="3"/>
        <v>8.2258064516129039</v>
      </c>
    </row>
    <row r="209" spans="1:8" x14ac:dyDescent="0.25">
      <c r="A209" s="8">
        <v>179896</v>
      </c>
      <c r="B209" s="8" t="s">
        <v>607</v>
      </c>
      <c r="C209" s="9">
        <v>22.5</v>
      </c>
      <c r="D209" s="1" t="s">
        <v>1179</v>
      </c>
      <c r="E209" s="1" t="s">
        <v>773</v>
      </c>
      <c r="F209" s="1" t="s">
        <v>773</v>
      </c>
      <c r="G209" s="1" t="s">
        <v>799</v>
      </c>
      <c r="H209" s="1">
        <f t="shared" si="3"/>
        <v>3.629032258064516</v>
      </c>
    </row>
    <row r="210" spans="1:8" x14ac:dyDescent="0.25">
      <c r="A210" s="8">
        <v>178548</v>
      </c>
      <c r="B210" s="8" t="s">
        <v>553</v>
      </c>
      <c r="C210" s="9">
        <v>30</v>
      </c>
      <c r="D210" s="1" t="s">
        <v>1179</v>
      </c>
      <c r="E210" s="1" t="s">
        <v>773</v>
      </c>
      <c r="F210" s="1" t="s">
        <v>773</v>
      </c>
      <c r="G210" s="1" t="s">
        <v>799</v>
      </c>
      <c r="H210" s="1">
        <f t="shared" si="3"/>
        <v>4.838709677419355</v>
      </c>
    </row>
    <row r="211" spans="1:8" x14ac:dyDescent="0.25">
      <c r="A211" s="8">
        <v>143807</v>
      </c>
      <c r="B211" s="8" t="s">
        <v>153</v>
      </c>
      <c r="C211" s="9">
        <v>33</v>
      </c>
      <c r="D211" s="1" t="s">
        <v>1179</v>
      </c>
      <c r="E211" s="1" t="s">
        <v>773</v>
      </c>
      <c r="F211" s="1" t="s">
        <v>773</v>
      </c>
      <c r="G211" s="1" t="s">
        <v>799</v>
      </c>
      <c r="H211" s="1">
        <f t="shared" si="3"/>
        <v>5.32258064516129</v>
      </c>
    </row>
    <row r="212" spans="1:8" x14ac:dyDescent="0.25">
      <c r="A212" s="8">
        <v>145198</v>
      </c>
      <c r="B212" s="8" t="s">
        <v>170</v>
      </c>
      <c r="C212" s="9">
        <v>30</v>
      </c>
      <c r="D212" s="1" t="s">
        <v>1180</v>
      </c>
      <c r="E212" s="1" t="s">
        <v>773</v>
      </c>
      <c r="F212" s="1" t="s">
        <v>773</v>
      </c>
      <c r="G212" s="1" t="s">
        <v>799</v>
      </c>
      <c r="H212" s="1">
        <f t="shared" si="3"/>
        <v>4.838709677419355</v>
      </c>
    </row>
    <row r="213" spans="1:8" x14ac:dyDescent="0.25">
      <c r="A213" s="8">
        <v>179895</v>
      </c>
      <c r="B213" s="8" t="s">
        <v>128</v>
      </c>
      <c r="C213" s="9">
        <v>5</v>
      </c>
      <c r="D213" s="1" t="s">
        <v>1179</v>
      </c>
      <c r="E213" s="1" t="s">
        <v>773</v>
      </c>
      <c r="F213" s="1" t="s">
        <v>773</v>
      </c>
      <c r="G213" s="1" t="s">
        <v>799</v>
      </c>
      <c r="H213" s="1">
        <f t="shared" si="3"/>
        <v>0.80645161290322576</v>
      </c>
    </row>
    <row r="214" spans="1:8" x14ac:dyDescent="0.25">
      <c r="A214" s="5">
        <v>210786</v>
      </c>
      <c r="B214" s="5" t="s">
        <v>1061</v>
      </c>
      <c r="C214" s="9">
        <v>68.599999999999994</v>
      </c>
      <c r="D214" s="1" t="s">
        <v>1180</v>
      </c>
      <c r="E214" s="1" t="s">
        <v>773</v>
      </c>
      <c r="F214" s="1" t="s">
        <v>773</v>
      </c>
      <c r="G214" s="1" t="s">
        <v>799</v>
      </c>
      <c r="H214" s="1">
        <f t="shared" si="3"/>
        <v>11.064516129032258</v>
      </c>
    </row>
    <row r="215" spans="1:8" x14ac:dyDescent="0.25">
      <c r="A215" s="5">
        <v>210388</v>
      </c>
      <c r="B215" s="5" t="s">
        <v>1038</v>
      </c>
      <c r="C215" s="9">
        <v>27.5</v>
      </c>
      <c r="D215" s="1" t="s">
        <v>1179</v>
      </c>
      <c r="E215" s="1" t="s">
        <v>773</v>
      </c>
      <c r="F215" s="1" t="s">
        <v>773</v>
      </c>
      <c r="G215" s="1" t="s">
        <v>799</v>
      </c>
      <c r="H215" s="1">
        <f t="shared" si="3"/>
        <v>4.435483870967742</v>
      </c>
    </row>
    <row r="216" spans="1:8" x14ac:dyDescent="0.25">
      <c r="A216" s="8">
        <v>119023</v>
      </c>
      <c r="B216" s="8" t="s">
        <v>1</v>
      </c>
      <c r="C216" s="9">
        <v>1275.5</v>
      </c>
      <c r="D216" s="1" t="s">
        <v>1181</v>
      </c>
      <c r="E216" s="1" t="s">
        <v>764</v>
      </c>
      <c r="F216" s="1" t="s">
        <v>773</v>
      </c>
      <c r="G216" s="1" t="s">
        <v>799</v>
      </c>
      <c r="H216" s="1">
        <f t="shared" si="3"/>
        <v>205.72580645161293</v>
      </c>
    </row>
    <row r="217" spans="1:8" x14ac:dyDescent="0.25">
      <c r="A217" s="8">
        <v>171469</v>
      </c>
      <c r="B217" s="8" t="s">
        <v>284</v>
      </c>
      <c r="C217" s="9">
        <v>1202.25</v>
      </c>
      <c r="D217" s="1" t="s">
        <v>1181</v>
      </c>
      <c r="E217" s="1" t="s">
        <v>764</v>
      </c>
      <c r="F217" s="1" t="s">
        <v>773</v>
      </c>
      <c r="G217" s="1" t="s">
        <v>799</v>
      </c>
      <c r="H217" s="1">
        <f t="shared" si="3"/>
        <v>193.91129032258064</v>
      </c>
    </row>
    <row r="218" spans="1:8" x14ac:dyDescent="0.25">
      <c r="A218" s="8">
        <v>202865</v>
      </c>
      <c r="B218" s="8" t="s">
        <v>567</v>
      </c>
      <c r="C218" s="9">
        <v>1102</v>
      </c>
      <c r="D218" s="1" t="s">
        <v>1181</v>
      </c>
      <c r="E218" s="1" t="s">
        <v>764</v>
      </c>
      <c r="F218" s="1" t="s">
        <v>773</v>
      </c>
      <c r="G218" s="1" t="s">
        <v>799</v>
      </c>
      <c r="H218" s="1">
        <f t="shared" si="3"/>
        <v>177.74193548387098</v>
      </c>
    </row>
    <row r="219" spans="1:8" x14ac:dyDescent="0.25">
      <c r="A219" s="8">
        <v>119047</v>
      </c>
      <c r="B219" s="8" t="s">
        <v>13</v>
      </c>
      <c r="C219" s="9">
        <v>348</v>
      </c>
      <c r="D219" s="1" t="s">
        <v>1181</v>
      </c>
      <c r="E219" s="1" t="s">
        <v>764</v>
      </c>
      <c r="F219" s="1" t="s">
        <v>773</v>
      </c>
      <c r="G219" s="1" t="s">
        <v>799</v>
      </c>
      <c r="H219" s="1">
        <f t="shared" si="3"/>
        <v>56.12903225806452</v>
      </c>
    </row>
    <row r="220" spans="1:8" x14ac:dyDescent="0.25">
      <c r="A220" s="8">
        <v>171479</v>
      </c>
      <c r="B220" s="8" t="s">
        <v>285</v>
      </c>
      <c r="C220" s="9">
        <v>685.5</v>
      </c>
      <c r="D220" s="1" t="s">
        <v>1181</v>
      </c>
      <c r="E220" s="1" t="s">
        <v>764</v>
      </c>
      <c r="F220" s="1" t="s">
        <v>773</v>
      </c>
      <c r="G220" s="1" t="s">
        <v>799</v>
      </c>
      <c r="H220" s="1">
        <f t="shared" si="3"/>
        <v>110.56451612903226</v>
      </c>
    </row>
    <row r="221" spans="1:8" x14ac:dyDescent="0.25">
      <c r="A221" s="8">
        <v>177829</v>
      </c>
      <c r="B221" s="8" t="s">
        <v>249</v>
      </c>
      <c r="C221" s="9">
        <v>198</v>
      </c>
      <c r="D221" s="1" t="s">
        <v>1181</v>
      </c>
      <c r="E221" s="1" t="s">
        <v>764</v>
      </c>
      <c r="F221" s="1" t="s">
        <v>773</v>
      </c>
      <c r="G221" s="1" t="s">
        <v>799</v>
      </c>
      <c r="H221" s="1">
        <f t="shared" si="3"/>
        <v>31.93548387096774</v>
      </c>
    </row>
    <row r="222" spans="1:8" x14ac:dyDescent="0.25">
      <c r="A222" s="8">
        <v>170708</v>
      </c>
      <c r="B222" s="8" t="s">
        <v>269</v>
      </c>
      <c r="C222" s="9">
        <v>25</v>
      </c>
      <c r="D222" s="1" t="s">
        <v>1181</v>
      </c>
      <c r="E222" s="1" t="s">
        <v>764</v>
      </c>
      <c r="F222" s="1" t="s">
        <v>773</v>
      </c>
      <c r="G222" s="1" t="s">
        <v>799</v>
      </c>
      <c r="H222" s="1">
        <f t="shared" si="3"/>
        <v>4.032258064516129</v>
      </c>
    </row>
    <row r="223" spans="1:8" x14ac:dyDescent="0.25">
      <c r="A223" s="8">
        <v>129599</v>
      </c>
      <c r="B223" s="8" t="s">
        <v>60</v>
      </c>
      <c r="C223" s="9">
        <v>127.7</v>
      </c>
      <c r="D223" s="1" t="s">
        <v>1181</v>
      </c>
      <c r="E223" s="1" t="s">
        <v>764</v>
      </c>
      <c r="F223" s="1" t="s">
        <v>773</v>
      </c>
      <c r="G223" s="1" t="s">
        <v>799</v>
      </c>
      <c r="H223" s="1">
        <f t="shared" si="3"/>
        <v>20.596774193548384</v>
      </c>
    </row>
    <row r="224" spans="1:8" x14ac:dyDescent="0.25">
      <c r="A224" s="8">
        <v>204013</v>
      </c>
      <c r="B224" s="8" t="s">
        <v>738</v>
      </c>
      <c r="C224" s="9">
        <v>104</v>
      </c>
      <c r="D224" s="1" t="s">
        <v>1181</v>
      </c>
      <c r="E224" s="1" t="s">
        <v>764</v>
      </c>
      <c r="F224" s="1" t="s">
        <v>773</v>
      </c>
      <c r="G224" s="1" t="s">
        <v>799</v>
      </c>
      <c r="H224" s="1">
        <f t="shared" si="3"/>
        <v>16.774193548387096</v>
      </c>
    </row>
    <row r="225" spans="1:8" x14ac:dyDescent="0.25">
      <c r="A225" s="8">
        <v>143531</v>
      </c>
      <c r="B225" s="8" t="s">
        <v>148</v>
      </c>
      <c r="C225" s="9">
        <v>108.5</v>
      </c>
      <c r="D225" s="1" t="s">
        <v>1181</v>
      </c>
      <c r="E225" s="1" t="s">
        <v>764</v>
      </c>
      <c r="F225" s="1" t="s">
        <v>773</v>
      </c>
      <c r="G225" s="1" t="s">
        <v>799</v>
      </c>
      <c r="H225" s="1">
        <f t="shared" si="3"/>
        <v>17.5</v>
      </c>
    </row>
    <row r="226" spans="1:8" x14ac:dyDescent="0.25">
      <c r="A226" s="8">
        <v>172253</v>
      </c>
      <c r="B226" s="8" t="s">
        <v>315</v>
      </c>
      <c r="C226" s="9">
        <v>151</v>
      </c>
      <c r="D226" s="1" t="s">
        <v>1181</v>
      </c>
      <c r="E226" s="1" t="s">
        <v>764</v>
      </c>
      <c r="F226" s="1" t="s">
        <v>773</v>
      </c>
      <c r="G226" s="1" t="s">
        <v>799</v>
      </c>
      <c r="H226" s="1">
        <f t="shared" si="3"/>
        <v>24.35483870967742</v>
      </c>
    </row>
    <row r="227" spans="1:8" x14ac:dyDescent="0.25">
      <c r="A227" s="8">
        <v>175392</v>
      </c>
      <c r="B227" s="8" t="s">
        <v>409</v>
      </c>
      <c r="C227" s="9">
        <v>45</v>
      </c>
      <c r="D227" s="1" t="s">
        <v>1181</v>
      </c>
      <c r="E227" s="1" t="s">
        <v>764</v>
      </c>
      <c r="F227" s="1" t="s">
        <v>773</v>
      </c>
      <c r="G227" s="1" t="s">
        <v>799</v>
      </c>
      <c r="H227" s="1">
        <f t="shared" si="3"/>
        <v>7.258064516129032</v>
      </c>
    </row>
    <row r="228" spans="1:8" x14ac:dyDescent="0.25">
      <c r="A228" s="8">
        <v>177740</v>
      </c>
      <c r="B228" s="8" t="s">
        <v>509</v>
      </c>
      <c r="C228" s="9">
        <v>101</v>
      </c>
      <c r="D228" s="1" t="s">
        <v>1181</v>
      </c>
      <c r="E228" s="1" t="s">
        <v>764</v>
      </c>
      <c r="F228" s="1" t="s">
        <v>773</v>
      </c>
      <c r="G228" s="1" t="s">
        <v>799</v>
      </c>
      <c r="H228" s="1">
        <f t="shared" si="3"/>
        <v>16.290322580645164</v>
      </c>
    </row>
    <row r="229" spans="1:8" x14ac:dyDescent="0.25">
      <c r="A229" s="8">
        <v>144996</v>
      </c>
      <c r="B229" s="8" t="s">
        <v>168</v>
      </c>
      <c r="C229" s="9">
        <v>84</v>
      </c>
      <c r="D229" s="1" t="s">
        <v>1181</v>
      </c>
      <c r="E229" s="1" t="s">
        <v>764</v>
      </c>
      <c r="F229" s="1" t="s">
        <v>773</v>
      </c>
      <c r="G229" s="1" t="s">
        <v>799</v>
      </c>
      <c r="H229" s="1">
        <f t="shared" si="3"/>
        <v>13.548387096774192</v>
      </c>
    </row>
    <row r="230" spans="1:8" x14ac:dyDescent="0.25">
      <c r="A230" s="8">
        <v>119523</v>
      </c>
      <c r="B230" s="8" t="s">
        <v>43</v>
      </c>
      <c r="C230" s="9">
        <v>100.5</v>
      </c>
      <c r="D230" s="1" t="s">
        <v>1181</v>
      </c>
      <c r="E230" s="1" t="s">
        <v>764</v>
      </c>
      <c r="F230" s="1" t="s">
        <v>773</v>
      </c>
      <c r="G230" s="1" t="s">
        <v>799</v>
      </c>
      <c r="H230" s="1">
        <f t="shared" si="3"/>
        <v>16.209677419354836</v>
      </c>
    </row>
    <row r="231" spans="1:8" x14ac:dyDescent="0.25">
      <c r="A231" s="8">
        <v>178662</v>
      </c>
      <c r="B231" s="8" t="s">
        <v>558</v>
      </c>
      <c r="C231" s="9">
        <v>84</v>
      </c>
      <c r="D231" s="1" t="s">
        <v>1181</v>
      </c>
      <c r="E231" s="1" t="s">
        <v>764</v>
      </c>
      <c r="F231" s="1" t="s">
        <v>773</v>
      </c>
      <c r="G231" s="1" t="s">
        <v>799</v>
      </c>
      <c r="H231" s="1">
        <f t="shared" si="3"/>
        <v>13.548387096774192</v>
      </c>
    </row>
    <row r="232" spans="1:8" x14ac:dyDescent="0.25">
      <c r="A232" s="8">
        <v>149589</v>
      </c>
      <c r="B232" s="8" t="s">
        <v>220</v>
      </c>
      <c r="C232" s="9">
        <v>163.5</v>
      </c>
      <c r="D232" s="1" t="s">
        <v>1181</v>
      </c>
      <c r="E232" s="1" t="s">
        <v>764</v>
      </c>
      <c r="F232" s="1" t="s">
        <v>773</v>
      </c>
      <c r="G232" s="1" t="s">
        <v>799</v>
      </c>
      <c r="H232" s="1">
        <f t="shared" si="3"/>
        <v>26.370967741935484</v>
      </c>
    </row>
    <row r="233" spans="1:8" x14ac:dyDescent="0.25">
      <c r="A233" s="8">
        <v>179023</v>
      </c>
      <c r="B233" s="8" t="s">
        <v>569</v>
      </c>
      <c r="C233" s="9">
        <v>101.5</v>
      </c>
      <c r="D233" s="1" t="s">
        <v>1181</v>
      </c>
      <c r="E233" s="1" t="s">
        <v>764</v>
      </c>
      <c r="F233" s="1" t="s">
        <v>773</v>
      </c>
      <c r="G233" s="1" t="s">
        <v>799</v>
      </c>
      <c r="H233" s="1">
        <f t="shared" si="3"/>
        <v>16.370967741935484</v>
      </c>
    </row>
    <row r="234" spans="1:8" x14ac:dyDescent="0.25">
      <c r="A234" s="8">
        <v>177245</v>
      </c>
      <c r="B234" s="8" t="s">
        <v>480</v>
      </c>
      <c r="C234" s="9">
        <v>42</v>
      </c>
      <c r="D234" s="1" t="s">
        <v>1181</v>
      </c>
      <c r="E234" s="1" t="s">
        <v>764</v>
      </c>
      <c r="F234" s="1" t="s">
        <v>773</v>
      </c>
      <c r="G234" s="1" t="s">
        <v>799</v>
      </c>
      <c r="H234" s="1">
        <f t="shared" si="3"/>
        <v>6.7741935483870961</v>
      </c>
    </row>
    <row r="235" spans="1:8" x14ac:dyDescent="0.25">
      <c r="A235" s="8">
        <v>206986</v>
      </c>
      <c r="B235" s="8" t="s">
        <v>729</v>
      </c>
      <c r="C235" s="9">
        <v>101.5</v>
      </c>
      <c r="D235" s="1" t="s">
        <v>1181</v>
      </c>
      <c r="E235" s="1" t="s">
        <v>764</v>
      </c>
      <c r="F235" s="1" t="s">
        <v>773</v>
      </c>
      <c r="G235" s="1" t="s">
        <v>799</v>
      </c>
      <c r="H235" s="1">
        <f t="shared" si="3"/>
        <v>16.370967741935484</v>
      </c>
    </row>
    <row r="236" spans="1:8" x14ac:dyDescent="0.25">
      <c r="A236" s="8">
        <v>177298</v>
      </c>
      <c r="B236" s="8" t="s">
        <v>485</v>
      </c>
      <c r="C236" s="9">
        <v>42</v>
      </c>
      <c r="D236" s="1" t="s">
        <v>1181</v>
      </c>
      <c r="E236" s="1" t="s">
        <v>764</v>
      </c>
      <c r="F236" s="1" t="s">
        <v>773</v>
      </c>
      <c r="G236" s="1" t="s">
        <v>799</v>
      </c>
      <c r="H236" s="1">
        <f t="shared" si="3"/>
        <v>6.7741935483870961</v>
      </c>
    </row>
    <row r="237" spans="1:8" x14ac:dyDescent="0.25">
      <c r="A237" s="8">
        <v>170015</v>
      </c>
      <c r="B237" s="8" t="s">
        <v>238</v>
      </c>
      <c r="C237" s="9">
        <v>55.5</v>
      </c>
      <c r="D237" s="1" t="s">
        <v>1181</v>
      </c>
      <c r="E237" s="1" t="s">
        <v>764</v>
      </c>
      <c r="F237" s="1" t="s">
        <v>773</v>
      </c>
      <c r="G237" s="1" t="s">
        <v>799</v>
      </c>
      <c r="H237" s="1">
        <f t="shared" si="3"/>
        <v>8.9516129032258061</v>
      </c>
    </row>
    <row r="238" spans="1:8" x14ac:dyDescent="0.25">
      <c r="A238" s="8">
        <v>119349</v>
      </c>
      <c r="B238" s="8" t="s">
        <v>40</v>
      </c>
      <c r="C238" s="9">
        <v>22</v>
      </c>
      <c r="D238" s="1" t="s">
        <v>1181</v>
      </c>
      <c r="E238" s="1" t="s">
        <v>764</v>
      </c>
      <c r="F238" s="1" t="s">
        <v>773</v>
      </c>
      <c r="G238" s="1" t="s">
        <v>799</v>
      </c>
      <c r="H238" s="1">
        <f t="shared" si="3"/>
        <v>3.5483870967741939</v>
      </c>
    </row>
    <row r="239" spans="1:8" x14ac:dyDescent="0.25">
      <c r="A239" s="8">
        <v>119467</v>
      </c>
      <c r="B239" s="8" t="s">
        <v>42</v>
      </c>
      <c r="C239" s="9">
        <v>51</v>
      </c>
      <c r="D239" s="1" t="s">
        <v>1181</v>
      </c>
      <c r="E239" s="1" t="s">
        <v>764</v>
      </c>
      <c r="F239" s="1" t="s">
        <v>773</v>
      </c>
      <c r="G239" s="1" t="s">
        <v>799</v>
      </c>
      <c r="H239" s="1">
        <f t="shared" si="3"/>
        <v>8.2258064516129039</v>
      </c>
    </row>
    <row r="240" spans="1:8" x14ac:dyDescent="0.25">
      <c r="A240" s="8">
        <v>205091</v>
      </c>
      <c r="B240" s="8" t="s">
        <v>807</v>
      </c>
      <c r="C240" s="9">
        <v>22.5</v>
      </c>
      <c r="D240" s="1" t="s">
        <v>1181</v>
      </c>
      <c r="E240" s="1" t="s">
        <v>764</v>
      </c>
      <c r="F240" s="1" t="s">
        <v>773</v>
      </c>
      <c r="G240" s="1" t="s">
        <v>799</v>
      </c>
      <c r="H240" s="1">
        <f t="shared" si="3"/>
        <v>3.629032258064516</v>
      </c>
    </row>
    <row r="241" spans="1:8" x14ac:dyDescent="0.25">
      <c r="A241" s="8">
        <v>147976</v>
      </c>
      <c r="B241" s="8" t="s">
        <v>203</v>
      </c>
      <c r="C241" s="9">
        <v>26</v>
      </c>
      <c r="D241" s="1" t="s">
        <v>1181</v>
      </c>
      <c r="E241" s="1" t="s">
        <v>764</v>
      </c>
      <c r="F241" s="1" t="s">
        <v>773</v>
      </c>
      <c r="G241" s="1" t="s">
        <v>799</v>
      </c>
      <c r="H241" s="1">
        <f t="shared" si="3"/>
        <v>4.193548387096774</v>
      </c>
    </row>
    <row r="242" spans="1:8" x14ac:dyDescent="0.25">
      <c r="A242" s="5">
        <v>210440</v>
      </c>
      <c r="B242" s="5" t="s">
        <v>1041</v>
      </c>
      <c r="C242" s="9">
        <v>55</v>
      </c>
      <c r="D242" s="1" t="s">
        <v>1181</v>
      </c>
      <c r="E242" s="1" t="s">
        <v>764</v>
      </c>
      <c r="F242" s="1" t="s">
        <v>773</v>
      </c>
      <c r="G242" s="1" t="s">
        <v>799</v>
      </c>
      <c r="H242" s="1">
        <f t="shared" si="3"/>
        <v>8.870967741935484</v>
      </c>
    </row>
    <row r="243" spans="1:8" x14ac:dyDescent="0.25">
      <c r="A243" s="8">
        <v>206547</v>
      </c>
      <c r="B243" s="8" t="s">
        <v>864</v>
      </c>
      <c r="C243" s="9">
        <v>42</v>
      </c>
      <c r="D243" s="1" t="s">
        <v>1181</v>
      </c>
      <c r="E243" s="1" t="s">
        <v>764</v>
      </c>
      <c r="F243" s="1" t="s">
        <v>773</v>
      </c>
      <c r="G243" s="1" t="s">
        <v>799</v>
      </c>
      <c r="H243" s="1">
        <f t="shared" si="3"/>
        <v>6.7741935483870961</v>
      </c>
    </row>
    <row r="244" spans="1:8" x14ac:dyDescent="0.25">
      <c r="A244" s="8">
        <v>171487</v>
      </c>
      <c r="B244" s="8" t="s">
        <v>286</v>
      </c>
      <c r="C244" s="9">
        <v>86</v>
      </c>
      <c r="D244" s="1" t="s">
        <v>1181</v>
      </c>
      <c r="E244" s="1" t="s">
        <v>764</v>
      </c>
      <c r="F244" s="1" t="s">
        <v>773</v>
      </c>
      <c r="G244" s="1" t="s">
        <v>799</v>
      </c>
      <c r="H244" s="1">
        <f t="shared" si="3"/>
        <v>13.870967741935484</v>
      </c>
    </row>
    <row r="245" spans="1:8" x14ac:dyDescent="0.25">
      <c r="A245" s="8">
        <v>202146</v>
      </c>
      <c r="B245" s="8" t="s">
        <v>647</v>
      </c>
      <c r="C245" s="9">
        <v>17.5</v>
      </c>
      <c r="D245" s="1" t="s">
        <v>1181</v>
      </c>
      <c r="E245" s="1" t="s">
        <v>764</v>
      </c>
      <c r="F245" s="1" t="s">
        <v>773</v>
      </c>
      <c r="G245" s="1" t="s">
        <v>799</v>
      </c>
      <c r="H245" s="1">
        <f t="shared" si="3"/>
        <v>2.8225806451612905</v>
      </c>
    </row>
    <row r="246" spans="1:8" x14ac:dyDescent="0.25">
      <c r="A246" s="5">
        <v>208863</v>
      </c>
      <c r="B246" s="5" t="s">
        <v>960</v>
      </c>
      <c r="C246" s="9">
        <v>33.75</v>
      </c>
      <c r="D246" s="1" t="s">
        <v>1181</v>
      </c>
      <c r="E246" s="1" t="s">
        <v>764</v>
      </c>
      <c r="F246" s="1" t="s">
        <v>773</v>
      </c>
      <c r="G246" s="1" t="s">
        <v>799</v>
      </c>
      <c r="H246" s="1">
        <f t="shared" si="3"/>
        <v>5.443548387096774</v>
      </c>
    </row>
    <row r="247" spans="1:8" x14ac:dyDescent="0.25">
      <c r="A247" s="5">
        <v>210018</v>
      </c>
      <c r="B247" s="5" t="s">
        <v>1019</v>
      </c>
      <c r="C247" s="9">
        <v>12.5</v>
      </c>
      <c r="D247" s="1" t="s">
        <v>1181</v>
      </c>
      <c r="E247" s="1" t="s">
        <v>764</v>
      </c>
      <c r="F247" s="1" t="s">
        <v>773</v>
      </c>
      <c r="G247" s="1" t="s">
        <v>799</v>
      </c>
      <c r="H247" s="1">
        <f t="shared" si="3"/>
        <v>2.0161290322580645</v>
      </c>
    </row>
    <row r="248" spans="1:8" x14ac:dyDescent="0.25">
      <c r="A248" s="8">
        <v>179894</v>
      </c>
      <c r="B248" s="8" t="s">
        <v>606</v>
      </c>
      <c r="C248" s="9">
        <v>441.5</v>
      </c>
      <c r="D248" s="1" t="s">
        <v>1138</v>
      </c>
      <c r="E248" s="1" t="s">
        <v>777</v>
      </c>
      <c r="F248" s="1" t="s">
        <v>773</v>
      </c>
      <c r="G248" s="1" t="s">
        <v>799</v>
      </c>
      <c r="H248" s="1">
        <f t="shared" si="3"/>
        <v>71.209677419354847</v>
      </c>
    </row>
    <row r="249" spans="1:8" x14ac:dyDescent="0.25">
      <c r="A249" s="5">
        <v>208026</v>
      </c>
      <c r="B249" s="5" t="s">
        <v>926</v>
      </c>
      <c r="C249" s="9">
        <v>161.25</v>
      </c>
      <c r="D249" s="1" t="s">
        <v>1138</v>
      </c>
      <c r="E249" s="1" t="s">
        <v>777</v>
      </c>
      <c r="F249" s="1" t="s">
        <v>773</v>
      </c>
      <c r="G249" s="1" t="s">
        <v>799</v>
      </c>
      <c r="H249" s="1">
        <f t="shared" si="3"/>
        <v>26.008064516129032</v>
      </c>
    </row>
    <row r="250" spans="1:8" x14ac:dyDescent="0.25">
      <c r="A250" s="8">
        <v>202758</v>
      </c>
      <c r="B250" s="8" t="s">
        <v>681</v>
      </c>
      <c r="C250" s="9">
        <v>115</v>
      </c>
      <c r="D250" s="1" t="s">
        <v>1138</v>
      </c>
      <c r="E250" s="1" t="s">
        <v>777</v>
      </c>
      <c r="F250" s="1" t="s">
        <v>773</v>
      </c>
      <c r="G250" s="1" t="s">
        <v>799</v>
      </c>
      <c r="H250" s="1">
        <f t="shared" si="3"/>
        <v>18.548387096774192</v>
      </c>
    </row>
    <row r="251" spans="1:8" x14ac:dyDescent="0.25">
      <c r="A251" s="8">
        <v>119074</v>
      </c>
      <c r="B251" s="8" t="s">
        <v>21</v>
      </c>
      <c r="C251" s="9">
        <v>14</v>
      </c>
      <c r="D251" s="1" t="s">
        <v>1138</v>
      </c>
      <c r="E251" s="1" t="s">
        <v>777</v>
      </c>
      <c r="F251" s="1" t="s">
        <v>773</v>
      </c>
      <c r="G251" s="1" t="s">
        <v>799</v>
      </c>
      <c r="H251" s="1">
        <f t="shared" si="3"/>
        <v>2.258064516129032</v>
      </c>
    </row>
    <row r="252" spans="1:8" x14ac:dyDescent="0.25">
      <c r="A252" s="5">
        <v>208516</v>
      </c>
      <c r="B252" s="5" t="s">
        <v>948</v>
      </c>
      <c r="C252" s="9">
        <v>66</v>
      </c>
      <c r="D252" s="1" t="s">
        <v>1138</v>
      </c>
      <c r="E252" s="1" t="s">
        <v>777</v>
      </c>
      <c r="F252" s="1" t="s">
        <v>773</v>
      </c>
      <c r="G252" s="1" t="s">
        <v>799</v>
      </c>
      <c r="H252" s="1">
        <f t="shared" si="3"/>
        <v>10.64516129032258</v>
      </c>
    </row>
    <row r="253" spans="1:8" x14ac:dyDescent="0.25">
      <c r="A253" s="8">
        <v>174713</v>
      </c>
      <c r="B253" s="8" t="s">
        <v>394</v>
      </c>
      <c r="C253" s="9">
        <v>101.5</v>
      </c>
      <c r="D253" s="1" t="s">
        <v>1138</v>
      </c>
      <c r="E253" s="1" t="s">
        <v>777</v>
      </c>
      <c r="F253" s="1" t="s">
        <v>773</v>
      </c>
      <c r="G253" s="1" t="s">
        <v>799</v>
      </c>
      <c r="H253" s="1">
        <f t="shared" si="3"/>
        <v>16.370967741935484</v>
      </c>
    </row>
    <row r="254" spans="1:8" x14ac:dyDescent="0.25">
      <c r="A254" s="8">
        <v>202849</v>
      </c>
      <c r="B254" s="8" t="s">
        <v>686</v>
      </c>
      <c r="C254" s="9">
        <v>34</v>
      </c>
      <c r="D254" s="1" t="s">
        <v>1138</v>
      </c>
      <c r="E254" s="1" t="s">
        <v>777</v>
      </c>
      <c r="F254" s="1" t="s">
        <v>773</v>
      </c>
      <c r="G254" s="1" t="s">
        <v>799</v>
      </c>
      <c r="H254" s="1">
        <f t="shared" si="3"/>
        <v>5.4838709677419351</v>
      </c>
    </row>
    <row r="255" spans="1:8" x14ac:dyDescent="0.25">
      <c r="A255" s="5">
        <v>210479</v>
      </c>
      <c r="B255" s="5" t="s">
        <v>1045</v>
      </c>
      <c r="C255" s="9">
        <v>67.5</v>
      </c>
      <c r="D255" s="1" t="s">
        <v>1138</v>
      </c>
      <c r="E255" s="1" t="s">
        <v>777</v>
      </c>
      <c r="F255" s="1" t="s">
        <v>773</v>
      </c>
      <c r="G255" s="1" t="s">
        <v>799</v>
      </c>
      <c r="H255" s="1">
        <f t="shared" si="3"/>
        <v>10.887096774193548</v>
      </c>
    </row>
    <row r="256" spans="1:8" x14ac:dyDescent="0.25">
      <c r="A256" s="8">
        <v>178298</v>
      </c>
      <c r="B256" s="8" t="s">
        <v>542</v>
      </c>
      <c r="C256" s="9">
        <v>450.75</v>
      </c>
      <c r="D256" s="1" t="s">
        <v>1139</v>
      </c>
      <c r="E256" s="1" t="s">
        <v>770</v>
      </c>
      <c r="F256" s="1" t="s">
        <v>1073</v>
      </c>
      <c r="G256" s="1" t="s">
        <v>799</v>
      </c>
      <c r="H256" s="1">
        <f t="shared" si="3"/>
        <v>72.701612903225808</v>
      </c>
    </row>
    <row r="257" spans="1:8" x14ac:dyDescent="0.25">
      <c r="A257" s="8">
        <v>178237</v>
      </c>
      <c r="B257" s="8" t="s">
        <v>535</v>
      </c>
      <c r="C257" s="9">
        <v>500.75</v>
      </c>
      <c r="D257" s="1" t="s">
        <v>1139</v>
      </c>
      <c r="E257" s="1" t="s">
        <v>770</v>
      </c>
      <c r="F257" s="1" t="s">
        <v>1073</v>
      </c>
      <c r="G257" s="1" t="s">
        <v>799</v>
      </c>
      <c r="H257" s="1">
        <f t="shared" si="3"/>
        <v>80.766129032258064</v>
      </c>
    </row>
    <row r="258" spans="1:8" x14ac:dyDescent="0.25">
      <c r="A258" s="8">
        <v>178234</v>
      </c>
      <c r="B258" s="8" t="s">
        <v>533</v>
      </c>
      <c r="C258" s="9">
        <v>300.5</v>
      </c>
      <c r="D258" s="1" t="s">
        <v>1139</v>
      </c>
      <c r="E258" s="1" t="s">
        <v>770</v>
      </c>
      <c r="F258" s="1" t="s">
        <v>1073</v>
      </c>
      <c r="G258" s="1" t="s">
        <v>799</v>
      </c>
      <c r="H258" s="1">
        <f t="shared" si="3"/>
        <v>48.467741935483872</v>
      </c>
    </row>
    <row r="259" spans="1:8" x14ac:dyDescent="0.25">
      <c r="A259" s="8">
        <v>119052</v>
      </c>
      <c r="B259" s="8" t="s">
        <v>15</v>
      </c>
      <c r="C259" s="9">
        <v>206</v>
      </c>
      <c r="D259" s="1" t="s">
        <v>1139</v>
      </c>
      <c r="E259" s="1" t="s">
        <v>770</v>
      </c>
      <c r="F259" s="1" t="s">
        <v>1073</v>
      </c>
      <c r="G259" s="1" t="s">
        <v>799</v>
      </c>
      <c r="H259" s="1">
        <f t="shared" si="3"/>
        <v>33.225806451612904</v>
      </c>
    </row>
    <row r="260" spans="1:8" x14ac:dyDescent="0.25">
      <c r="A260" s="8">
        <v>203236</v>
      </c>
      <c r="B260" s="8" t="s">
        <v>705</v>
      </c>
      <c r="C260" s="9">
        <v>158</v>
      </c>
      <c r="D260" s="1" t="s">
        <v>1139</v>
      </c>
      <c r="E260" s="1" t="s">
        <v>770</v>
      </c>
      <c r="F260" s="1" t="s">
        <v>1073</v>
      </c>
      <c r="G260" s="1" t="s">
        <v>799</v>
      </c>
      <c r="H260" s="1">
        <f t="shared" ref="H260:H323" si="4">C260/31*5</f>
        <v>25.483870967741936</v>
      </c>
    </row>
    <row r="261" spans="1:8" x14ac:dyDescent="0.25">
      <c r="A261" s="8">
        <v>175717</v>
      </c>
      <c r="B261" s="8" t="s">
        <v>421</v>
      </c>
      <c r="C261" s="9">
        <v>163</v>
      </c>
      <c r="D261" s="1" t="s">
        <v>1139</v>
      </c>
      <c r="E261" s="1" t="s">
        <v>770</v>
      </c>
      <c r="F261" s="1" t="s">
        <v>1073</v>
      </c>
      <c r="G261" s="1" t="s">
        <v>799</v>
      </c>
      <c r="H261" s="1">
        <f t="shared" si="4"/>
        <v>26.29032258064516</v>
      </c>
    </row>
    <row r="262" spans="1:8" x14ac:dyDescent="0.25">
      <c r="A262" s="5">
        <v>210355</v>
      </c>
      <c r="B262" s="5" t="s">
        <v>465</v>
      </c>
      <c r="C262" s="9">
        <v>109.75</v>
      </c>
      <c r="D262" s="1" t="s">
        <v>1139</v>
      </c>
      <c r="E262" s="1" t="s">
        <v>770</v>
      </c>
      <c r="F262" s="1" t="s">
        <v>1073</v>
      </c>
      <c r="G262" s="1" t="s">
        <v>799</v>
      </c>
      <c r="H262" s="1">
        <f t="shared" si="4"/>
        <v>17.701612903225808</v>
      </c>
    </row>
    <row r="263" spans="1:8" x14ac:dyDescent="0.25">
      <c r="A263" s="8">
        <v>207565</v>
      </c>
      <c r="B263" s="11" t="s">
        <v>905</v>
      </c>
      <c r="C263" s="9">
        <v>84</v>
      </c>
      <c r="D263" s="1" t="s">
        <v>1139</v>
      </c>
      <c r="E263" s="1" t="s">
        <v>770</v>
      </c>
      <c r="F263" s="1" t="s">
        <v>1073</v>
      </c>
      <c r="G263" s="1" t="s">
        <v>799</v>
      </c>
      <c r="H263" s="1">
        <f t="shared" si="4"/>
        <v>13.548387096774192</v>
      </c>
    </row>
    <row r="264" spans="1:8" x14ac:dyDescent="0.25">
      <c r="A264" s="8">
        <v>202478</v>
      </c>
      <c r="B264" s="8" t="s">
        <v>671</v>
      </c>
      <c r="C264" s="9">
        <v>35</v>
      </c>
      <c r="D264" s="1" t="s">
        <v>1139</v>
      </c>
      <c r="E264" s="1" t="s">
        <v>770</v>
      </c>
      <c r="F264" s="1" t="s">
        <v>1073</v>
      </c>
      <c r="G264" s="1" t="s">
        <v>799</v>
      </c>
      <c r="H264" s="1">
        <f t="shared" si="4"/>
        <v>5.645161290322581</v>
      </c>
    </row>
    <row r="265" spans="1:8" x14ac:dyDescent="0.25">
      <c r="A265" s="8">
        <v>149969</v>
      </c>
      <c r="B265" s="8" t="s">
        <v>232</v>
      </c>
      <c r="C265" s="9">
        <v>3</v>
      </c>
      <c r="D265" s="1" t="s">
        <v>1139</v>
      </c>
      <c r="E265" s="1" t="s">
        <v>770</v>
      </c>
      <c r="F265" s="1" t="s">
        <v>1073</v>
      </c>
      <c r="G265" s="1" t="s">
        <v>799</v>
      </c>
      <c r="H265" s="1">
        <f t="shared" si="4"/>
        <v>0.4838709677419355</v>
      </c>
    </row>
    <row r="266" spans="1:8" x14ac:dyDescent="0.25">
      <c r="A266" s="8">
        <v>172964</v>
      </c>
      <c r="B266" s="8" t="s">
        <v>347</v>
      </c>
      <c r="C266" s="9">
        <v>35</v>
      </c>
      <c r="D266" s="1" t="s">
        <v>1139</v>
      </c>
      <c r="E266" s="1" t="s">
        <v>770</v>
      </c>
      <c r="F266" s="1" t="s">
        <v>1073</v>
      </c>
      <c r="G266" s="1" t="s">
        <v>799</v>
      </c>
      <c r="H266" s="1">
        <f t="shared" si="4"/>
        <v>5.645161290322581</v>
      </c>
    </row>
    <row r="267" spans="1:8" x14ac:dyDescent="0.25">
      <c r="A267" s="8">
        <v>205589</v>
      </c>
      <c r="B267" s="8" t="s">
        <v>825</v>
      </c>
      <c r="C267" s="9">
        <v>40</v>
      </c>
      <c r="D267" s="1" t="s">
        <v>1139</v>
      </c>
      <c r="E267" s="1" t="s">
        <v>770</v>
      </c>
      <c r="F267" s="1" t="s">
        <v>1073</v>
      </c>
      <c r="G267" s="1" t="s">
        <v>799</v>
      </c>
      <c r="H267" s="1">
        <f t="shared" si="4"/>
        <v>6.4516129032258061</v>
      </c>
    </row>
    <row r="268" spans="1:8" x14ac:dyDescent="0.25">
      <c r="A268" s="5">
        <v>210223</v>
      </c>
      <c r="B268" s="5" t="s">
        <v>1010</v>
      </c>
      <c r="C268" s="9">
        <v>20</v>
      </c>
      <c r="D268" s="1" t="s">
        <v>1139</v>
      </c>
      <c r="E268" s="1" t="s">
        <v>770</v>
      </c>
      <c r="F268" s="1" t="s">
        <v>1073</v>
      </c>
      <c r="G268" s="1" t="s">
        <v>799</v>
      </c>
      <c r="H268" s="1">
        <f t="shared" si="4"/>
        <v>3.225806451612903</v>
      </c>
    </row>
    <row r="269" spans="1:8" x14ac:dyDescent="0.25">
      <c r="A269" s="5">
        <v>210580</v>
      </c>
      <c r="B269" s="5" t="s">
        <v>1056</v>
      </c>
      <c r="C269" s="9">
        <v>114.35</v>
      </c>
      <c r="D269" s="1" t="s">
        <v>1139</v>
      </c>
      <c r="E269" s="1" t="s">
        <v>770</v>
      </c>
      <c r="F269" s="1" t="s">
        <v>1073</v>
      </c>
      <c r="G269" s="1" t="s">
        <v>799</v>
      </c>
      <c r="H269" s="1">
        <f t="shared" si="4"/>
        <v>18.443548387096772</v>
      </c>
    </row>
    <row r="270" spans="1:8" x14ac:dyDescent="0.25">
      <c r="A270" s="5">
        <v>210480</v>
      </c>
      <c r="B270" s="5" t="s">
        <v>1046</v>
      </c>
      <c r="C270" s="9">
        <v>20</v>
      </c>
      <c r="D270" s="1" t="s">
        <v>1139</v>
      </c>
      <c r="E270" s="1" t="s">
        <v>770</v>
      </c>
      <c r="F270" s="1" t="s">
        <v>1073</v>
      </c>
      <c r="G270" s="1" t="s">
        <v>799</v>
      </c>
      <c r="H270" s="1">
        <f t="shared" si="4"/>
        <v>3.225806451612903</v>
      </c>
    </row>
    <row r="271" spans="1:8" x14ac:dyDescent="0.25">
      <c r="A271" s="8">
        <v>141512</v>
      </c>
      <c r="B271" s="8" t="s">
        <v>106</v>
      </c>
      <c r="C271" s="9">
        <v>660.2</v>
      </c>
      <c r="D271" s="1" t="s">
        <v>1177</v>
      </c>
      <c r="E271" s="1" t="s">
        <v>1073</v>
      </c>
      <c r="F271" s="1" t="s">
        <v>1073</v>
      </c>
      <c r="G271" s="1" t="s">
        <v>799</v>
      </c>
      <c r="H271" s="1">
        <f t="shared" si="4"/>
        <v>106.48387096774194</v>
      </c>
    </row>
    <row r="272" spans="1:8" x14ac:dyDescent="0.25">
      <c r="A272" s="5">
        <v>207857</v>
      </c>
      <c r="B272" s="5" t="s">
        <v>240</v>
      </c>
      <c r="C272" s="9">
        <v>718.15000000000009</v>
      </c>
      <c r="D272" s="1" t="s">
        <v>1140</v>
      </c>
      <c r="E272" s="1" t="s">
        <v>1073</v>
      </c>
      <c r="F272" s="1" t="s">
        <v>1073</v>
      </c>
      <c r="G272" s="1" t="s">
        <v>799</v>
      </c>
      <c r="H272" s="1">
        <f t="shared" si="4"/>
        <v>115.83064516129033</v>
      </c>
    </row>
    <row r="273" spans="1:8" x14ac:dyDescent="0.25">
      <c r="A273" s="8">
        <v>206011</v>
      </c>
      <c r="B273" s="8" t="s">
        <v>872</v>
      </c>
      <c r="C273" s="9">
        <v>569.15</v>
      </c>
      <c r="D273" s="1" t="s">
        <v>1141</v>
      </c>
      <c r="E273" s="1" t="s">
        <v>1073</v>
      </c>
      <c r="F273" s="1" t="s">
        <v>1073</v>
      </c>
      <c r="G273" s="1" t="s">
        <v>799</v>
      </c>
      <c r="H273" s="1">
        <f t="shared" si="4"/>
        <v>91.798387096774192</v>
      </c>
    </row>
    <row r="274" spans="1:8" x14ac:dyDescent="0.25">
      <c r="A274" s="8">
        <v>149825</v>
      </c>
      <c r="B274" s="8" t="s">
        <v>226</v>
      </c>
      <c r="C274" s="9">
        <v>354.75</v>
      </c>
      <c r="D274" s="1" t="s">
        <v>1141</v>
      </c>
      <c r="E274" s="1" t="s">
        <v>1073</v>
      </c>
      <c r="F274" s="1" t="s">
        <v>1073</v>
      </c>
      <c r="G274" s="1" t="s">
        <v>799</v>
      </c>
      <c r="H274" s="1">
        <f t="shared" si="4"/>
        <v>57.217741935483872</v>
      </c>
    </row>
    <row r="275" spans="1:8" x14ac:dyDescent="0.25">
      <c r="A275" s="8">
        <v>176276</v>
      </c>
      <c r="B275" s="8" t="s">
        <v>438</v>
      </c>
      <c r="C275" s="9">
        <v>418.2</v>
      </c>
      <c r="D275" s="1" t="s">
        <v>1141</v>
      </c>
      <c r="E275" s="1" t="s">
        <v>1073</v>
      </c>
      <c r="F275" s="1" t="s">
        <v>1073</v>
      </c>
      <c r="G275" s="1" t="s">
        <v>799</v>
      </c>
      <c r="H275" s="1">
        <f t="shared" si="4"/>
        <v>67.451612903225808</v>
      </c>
    </row>
    <row r="276" spans="1:8" x14ac:dyDescent="0.25">
      <c r="A276" s="8">
        <v>119071</v>
      </c>
      <c r="B276" s="8" t="s">
        <v>19</v>
      </c>
      <c r="C276" s="9">
        <v>334.35</v>
      </c>
      <c r="D276" s="1" t="s">
        <v>1177</v>
      </c>
      <c r="E276" s="1" t="s">
        <v>1073</v>
      </c>
      <c r="F276" s="1" t="s">
        <v>1073</v>
      </c>
      <c r="G276" s="1" t="s">
        <v>799</v>
      </c>
      <c r="H276" s="1">
        <f t="shared" si="4"/>
        <v>53.927419354838719</v>
      </c>
    </row>
    <row r="277" spans="1:8" x14ac:dyDescent="0.25">
      <c r="A277" s="8">
        <v>203154</v>
      </c>
      <c r="B277" s="8" t="s">
        <v>701</v>
      </c>
      <c r="C277" s="9">
        <v>155.75</v>
      </c>
      <c r="D277" s="1" t="s">
        <v>1177</v>
      </c>
      <c r="E277" s="1" t="s">
        <v>1073</v>
      </c>
      <c r="F277" s="1" t="s">
        <v>1073</v>
      </c>
      <c r="G277" s="1" t="s">
        <v>799</v>
      </c>
      <c r="H277" s="1">
        <f t="shared" si="4"/>
        <v>25.120967741935484</v>
      </c>
    </row>
    <row r="278" spans="1:8" x14ac:dyDescent="0.25">
      <c r="A278" s="8">
        <v>146845</v>
      </c>
      <c r="B278" s="8" t="s">
        <v>186</v>
      </c>
      <c r="C278" s="9">
        <v>100</v>
      </c>
      <c r="D278" s="1" t="s">
        <v>1177</v>
      </c>
      <c r="E278" s="1" t="s">
        <v>1073</v>
      </c>
      <c r="F278" s="1" t="s">
        <v>1073</v>
      </c>
      <c r="G278" s="1" t="s">
        <v>799</v>
      </c>
      <c r="H278" s="1">
        <f t="shared" si="4"/>
        <v>16.129032258064516</v>
      </c>
    </row>
    <row r="279" spans="1:8" x14ac:dyDescent="0.25">
      <c r="A279" s="8">
        <v>176303</v>
      </c>
      <c r="B279" s="8" t="s">
        <v>442</v>
      </c>
      <c r="C279" s="9">
        <v>92</v>
      </c>
      <c r="D279" s="1" t="s">
        <v>1140</v>
      </c>
      <c r="E279" s="1" t="s">
        <v>1073</v>
      </c>
      <c r="F279" s="1" t="s">
        <v>1073</v>
      </c>
      <c r="G279" s="1" t="s">
        <v>799</v>
      </c>
      <c r="H279" s="1">
        <f t="shared" si="4"/>
        <v>14.838709677419356</v>
      </c>
    </row>
    <row r="280" spans="1:8" x14ac:dyDescent="0.25">
      <c r="A280" s="8">
        <v>206933</v>
      </c>
      <c r="B280" s="8" t="s">
        <v>877</v>
      </c>
      <c r="C280" s="9">
        <v>115.5</v>
      </c>
      <c r="D280" s="1" t="s">
        <v>1142</v>
      </c>
      <c r="E280" s="1" t="s">
        <v>1073</v>
      </c>
      <c r="F280" s="1" t="s">
        <v>1073</v>
      </c>
      <c r="G280" s="1" t="s">
        <v>799</v>
      </c>
      <c r="H280" s="1">
        <f t="shared" si="4"/>
        <v>18.629032258064516</v>
      </c>
    </row>
    <row r="281" spans="1:8" x14ac:dyDescent="0.25">
      <c r="A281" s="8">
        <v>202870</v>
      </c>
      <c r="B281" s="8" t="s">
        <v>691</v>
      </c>
      <c r="C281" s="9">
        <v>104.5</v>
      </c>
      <c r="D281" s="1" t="s">
        <v>1177</v>
      </c>
      <c r="E281" s="1" t="s">
        <v>1073</v>
      </c>
      <c r="F281" s="1" t="s">
        <v>1073</v>
      </c>
      <c r="G281" s="1" t="s">
        <v>799</v>
      </c>
      <c r="H281" s="1">
        <f t="shared" si="4"/>
        <v>16.85483870967742</v>
      </c>
    </row>
    <row r="282" spans="1:8" x14ac:dyDescent="0.25">
      <c r="A282" s="8">
        <v>175160</v>
      </c>
      <c r="B282" s="8" t="s">
        <v>401</v>
      </c>
      <c r="C282" s="9">
        <v>86</v>
      </c>
      <c r="D282" s="1" t="s">
        <v>1140</v>
      </c>
      <c r="E282" s="1" t="s">
        <v>1073</v>
      </c>
      <c r="F282" s="1" t="s">
        <v>1073</v>
      </c>
      <c r="G282" s="1" t="s">
        <v>799</v>
      </c>
      <c r="H282" s="1">
        <f t="shared" si="4"/>
        <v>13.870967741935484</v>
      </c>
    </row>
    <row r="283" spans="1:8" x14ac:dyDescent="0.25">
      <c r="A283" s="8">
        <v>205655</v>
      </c>
      <c r="B283" s="8" t="s">
        <v>828</v>
      </c>
      <c r="C283" s="9">
        <v>70</v>
      </c>
      <c r="D283" s="1" t="s">
        <v>1141</v>
      </c>
      <c r="E283" s="1" t="s">
        <v>1073</v>
      </c>
      <c r="F283" s="1" t="s">
        <v>1073</v>
      </c>
      <c r="G283" s="1" t="s">
        <v>799</v>
      </c>
      <c r="H283" s="1">
        <f t="shared" si="4"/>
        <v>11.290322580645162</v>
      </c>
    </row>
    <row r="284" spans="1:8" x14ac:dyDescent="0.25">
      <c r="A284" s="5">
        <v>209816</v>
      </c>
      <c r="B284" s="5" t="s">
        <v>391</v>
      </c>
      <c r="C284" s="9">
        <v>127.5</v>
      </c>
      <c r="D284" s="1" t="s">
        <v>1141</v>
      </c>
      <c r="E284" s="1" t="s">
        <v>1073</v>
      </c>
      <c r="F284" s="1" t="s">
        <v>1073</v>
      </c>
      <c r="G284" s="1" t="s">
        <v>799</v>
      </c>
      <c r="H284" s="1">
        <f t="shared" si="4"/>
        <v>20.56451612903226</v>
      </c>
    </row>
    <row r="285" spans="1:8" x14ac:dyDescent="0.25">
      <c r="A285" s="8">
        <v>178137</v>
      </c>
      <c r="B285" s="8" t="s">
        <v>526</v>
      </c>
      <c r="C285" s="9">
        <v>69.75</v>
      </c>
      <c r="D285" s="1" t="s">
        <v>1143</v>
      </c>
      <c r="E285" s="1" t="s">
        <v>1073</v>
      </c>
      <c r="F285" s="1" t="s">
        <v>1073</v>
      </c>
      <c r="G285" s="1" t="s">
        <v>799</v>
      </c>
      <c r="H285" s="1">
        <f t="shared" si="4"/>
        <v>11.25</v>
      </c>
    </row>
    <row r="286" spans="1:8" x14ac:dyDescent="0.25">
      <c r="A286" s="8">
        <v>170691</v>
      </c>
      <c r="B286" s="8" t="s">
        <v>267</v>
      </c>
      <c r="C286" s="9">
        <v>84.75</v>
      </c>
      <c r="D286" s="1" t="s">
        <v>1140</v>
      </c>
      <c r="E286" s="1" t="s">
        <v>1073</v>
      </c>
      <c r="F286" s="1" t="s">
        <v>1073</v>
      </c>
      <c r="G286" s="1" t="s">
        <v>799</v>
      </c>
      <c r="H286" s="1">
        <f t="shared" si="4"/>
        <v>13.669354838709678</v>
      </c>
    </row>
    <row r="287" spans="1:8" x14ac:dyDescent="0.25">
      <c r="A287" s="8">
        <v>202452</v>
      </c>
      <c r="B287" s="8" t="s">
        <v>668</v>
      </c>
      <c r="C287" s="9">
        <v>61</v>
      </c>
      <c r="D287" s="1" t="s">
        <v>1140</v>
      </c>
      <c r="E287" s="1" t="s">
        <v>1073</v>
      </c>
      <c r="F287" s="1" t="s">
        <v>1073</v>
      </c>
      <c r="G287" s="1" t="s">
        <v>799</v>
      </c>
      <c r="H287" s="1">
        <f t="shared" si="4"/>
        <v>9.8387096774193559</v>
      </c>
    </row>
    <row r="288" spans="1:8" x14ac:dyDescent="0.25">
      <c r="A288" s="8">
        <v>172603</v>
      </c>
      <c r="B288" s="8" t="s">
        <v>327</v>
      </c>
      <c r="C288" s="9">
        <v>85</v>
      </c>
      <c r="D288" s="1" t="s">
        <v>1141</v>
      </c>
      <c r="E288" s="1" t="s">
        <v>1073</v>
      </c>
      <c r="F288" s="1" t="s">
        <v>1073</v>
      </c>
      <c r="G288" s="1" t="s">
        <v>799</v>
      </c>
      <c r="H288" s="1">
        <f t="shared" si="4"/>
        <v>13.709677419354838</v>
      </c>
    </row>
    <row r="289" spans="1:8" x14ac:dyDescent="0.25">
      <c r="A289" s="8">
        <v>176388</v>
      </c>
      <c r="B289" s="8" t="s">
        <v>327</v>
      </c>
      <c r="C289" s="9">
        <v>85.5</v>
      </c>
      <c r="D289" s="1" t="s">
        <v>1141</v>
      </c>
      <c r="E289" s="1" t="s">
        <v>1073</v>
      </c>
      <c r="F289" s="1" t="s">
        <v>1073</v>
      </c>
      <c r="G289" s="1" t="s">
        <v>799</v>
      </c>
      <c r="H289" s="1">
        <f t="shared" si="4"/>
        <v>13.790322580645162</v>
      </c>
    </row>
    <row r="290" spans="1:8" x14ac:dyDescent="0.25">
      <c r="A290" s="8">
        <v>179396</v>
      </c>
      <c r="B290" s="8" t="s">
        <v>578</v>
      </c>
      <c r="C290" s="9">
        <v>73.75</v>
      </c>
      <c r="D290" s="1" t="s">
        <v>1141</v>
      </c>
      <c r="E290" s="1" t="s">
        <v>1073</v>
      </c>
      <c r="F290" s="1" t="s">
        <v>1073</v>
      </c>
      <c r="G290" s="1" t="s">
        <v>799</v>
      </c>
      <c r="H290" s="1">
        <f t="shared" si="4"/>
        <v>11.89516129032258</v>
      </c>
    </row>
    <row r="291" spans="1:8" x14ac:dyDescent="0.25">
      <c r="A291" s="8">
        <v>204445</v>
      </c>
      <c r="B291" s="8" t="s">
        <v>750</v>
      </c>
      <c r="C291" s="9">
        <v>80</v>
      </c>
      <c r="D291" s="1" t="s">
        <v>1177</v>
      </c>
      <c r="E291" s="1" t="s">
        <v>1073</v>
      </c>
      <c r="F291" s="1" t="s">
        <v>1073</v>
      </c>
      <c r="G291" s="1" t="s">
        <v>799</v>
      </c>
      <c r="H291" s="1">
        <f t="shared" si="4"/>
        <v>12.903225806451612</v>
      </c>
    </row>
    <row r="292" spans="1:8" x14ac:dyDescent="0.25">
      <c r="A292" s="8">
        <v>172976</v>
      </c>
      <c r="B292" s="8" t="s">
        <v>349</v>
      </c>
      <c r="C292" s="9">
        <v>45.5</v>
      </c>
      <c r="D292" s="1" t="s">
        <v>1141</v>
      </c>
      <c r="E292" s="1" t="s">
        <v>1073</v>
      </c>
      <c r="F292" s="1" t="s">
        <v>1073</v>
      </c>
      <c r="G292" s="1" t="s">
        <v>799</v>
      </c>
      <c r="H292" s="1">
        <f t="shared" si="4"/>
        <v>7.338709677419355</v>
      </c>
    </row>
    <row r="293" spans="1:8" x14ac:dyDescent="0.25">
      <c r="A293" s="8">
        <v>202994</v>
      </c>
      <c r="B293" s="8" t="s">
        <v>697</v>
      </c>
      <c r="C293" s="9">
        <v>59</v>
      </c>
      <c r="D293" s="1" t="s">
        <v>1141</v>
      </c>
      <c r="E293" s="1" t="s">
        <v>1073</v>
      </c>
      <c r="F293" s="1" t="s">
        <v>1073</v>
      </c>
      <c r="G293" s="1" t="s">
        <v>799</v>
      </c>
      <c r="H293" s="1">
        <f t="shared" si="4"/>
        <v>9.5161290322580641</v>
      </c>
    </row>
    <row r="294" spans="1:8" x14ac:dyDescent="0.25">
      <c r="A294" s="8">
        <v>149982</v>
      </c>
      <c r="B294" s="8" t="s">
        <v>234</v>
      </c>
      <c r="C294" s="9">
        <v>52</v>
      </c>
      <c r="D294" s="1" t="s">
        <v>1140</v>
      </c>
      <c r="E294" s="1" t="s">
        <v>1073</v>
      </c>
      <c r="F294" s="1" t="s">
        <v>1073</v>
      </c>
      <c r="G294" s="1" t="s">
        <v>799</v>
      </c>
      <c r="H294" s="1">
        <f t="shared" si="4"/>
        <v>8.387096774193548</v>
      </c>
    </row>
    <row r="295" spans="1:8" x14ac:dyDescent="0.25">
      <c r="A295" s="5">
        <v>208835</v>
      </c>
      <c r="B295" s="5" t="s">
        <v>957</v>
      </c>
      <c r="C295" s="9">
        <v>60.5</v>
      </c>
      <c r="D295" s="1" t="s">
        <v>1177</v>
      </c>
      <c r="E295" s="1" t="s">
        <v>1073</v>
      </c>
      <c r="F295" s="1" t="s">
        <v>1073</v>
      </c>
      <c r="G295" s="1" t="s">
        <v>799</v>
      </c>
      <c r="H295" s="1">
        <f t="shared" si="4"/>
        <v>9.758064516129032</v>
      </c>
    </row>
    <row r="296" spans="1:8" x14ac:dyDescent="0.25">
      <c r="A296" s="5">
        <v>210582</v>
      </c>
      <c r="B296" s="5" t="s">
        <v>1048</v>
      </c>
      <c r="C296" s="9">
        <v>118</v>
      </c>
      <c r="D296" s="1" t="s">
        <v>1144</v>
      </c>
      <c r="E296" s="1" t="s">
        <v>786</v>
      </c>
      <c r="F296" s="1" t="s">
        <v>766</v>
      </c>
      <c r="G296" s="1" t="s">
        <v>798</v>
      </c>
      <c r="H296" s="1">
        <f t="shared" si="4"/>
        <v>19.032258064516128</v>
      </c>
    </row>
    <row r="297" spans="1:8" x14ac:dyDescent="0.25">
      <c r="A297" s="8">
        <v>206928</v>
      </c>
      <c r="B297" s="8" t="s">
        <v>876</v>
      </c>
      <c r="C297" s="9">
        <v>50</v>
      </c>
      <c r="D297" s="1" t="s">
        <v>1140</v>
      </c>
      <c r="E297" s="1" t="s">
        <v>1073</v>
      </c>
      <c r="F297" s="1" t="s">
        <v>1073</v>
      </c>
      <c r="G297" s="1" t="s">
        <v>799</v>
      </c>
      <c r="H297" s="1">
        <f t="shared" si="4"/>
        <v>8.064516129032258</v>
      </c>
    </row>
    <row r="298" spans="1:8" x14ac:dyDescent="0.25">
      <c r="A298" s="8">
        <v>148282</v>
      </c>
      <c r="B298" s="8" t="s">
        <v>206</v>
      </c>
      <c r="C298" s="9">
        <v>50</v>
      </c>
      <c r="D298" s="1" t="s">
        <v>1140</v>
      </c>
      <c r="E298" s="1" t="s">
        <v>1073</v>
      </c>
      <c r="F298" s="1" t="s">
        <v>1073</v>
      </c>
      <c r="G298" s="1" t="s">
        <v>799</v>
      </c>
      <c r="H298" s="1">
        <f t="shared" si="4"/>
        <v>8.064516129032258</v>
      </c>
    </row>
    <row r="299" spans="1:8" x14ac:dyDescent="0.25">
      <c r="A299" s="8">
        <v>176390</v>
      </c>
      <c r="B299" s="8" t="s">
        <v>447</v>
      </c>
      <c r="C299" s="9">
        <v>67.5</v>
      </c>
      <c r="D299" s="1" t="s">
        <v>1141</v>
      </c>
      <c r="E299" s="1" t="s">
        <v>1073</v>
      </c>
      <c r="F299" s="1" t="s">
        <v>1073</v>
      </c>
      <c r="G299" s="1" t="s">
        <v>799</v>
      </c>
      <c r="H299" s="1">
        <f t="shared" si="4"/>
        <v>10.887096774193548</v>
      </c>
    </row>
    <row r="300" spans="1:8" x14ac:dyDescent="0.25">
      <c r="A300" s="8">
        <v>149583</v>
      </c>
      <c r="B300" s="8" t="s">
        <v>219</v>
      </c>
      <c r="C300" s="9">
        <v>50</v>
      </c>
      <c r="D300" s="1" t="s">
        <v>1177</v>
      </c>
      <c r="E300" s="1" t="s">
        <v>1073</v>
      </c>
      <c r="F300" s="1" t="s">
        <v>1073</v>
      </c>
      <c r="G300" s="1" t="s">
        <v>799</v>
      </c>
      <c r="H300" s="1">
        <f t="shared" si="4"/>
        <v>8.064516129032258</v>
      </c>
    </row>
    <row r="301" spans="1:8" x14ac:dyDescent="0.25">
      <c r="A301" s="8">
        <v>203971</v>
      </c>
      <c r="B301" s="8" t="s">
        <v>736</v>
      </c>
      <c r="C301" s="9">
        <v>50.5</v>
      </c>
      <c r="D301" s="1" t="s">
        <v>1140</v>
      </c>
      <c r="E301" s="1" t="s">
        <v>1073</v>
      </c>
      <c r="F301" s="1" t="s">
        <v>1073</v>
      </c>
      <c r="G301" s="1" t="s">
        <v>799</v>
      </c>
      <c r="H301" s="1">
        <f t="shared" si="4"/>
        <v>8.1451612903225818</v>
      </c>
    </row>
    <row r="302" spans="1:8" x14ac:dyDescent="0.25">
      <c r="A302" s="8">
        <v>206681</v>
      </c>
      <c r="B302" s="8" t="s">
        <v>476</v>
      </c>
      <c r="C302" s="9">
        <v>51.5</v>
      </c>
      <c r="D302" s="1" t="s">
        <v>1141</v>
      </c>
      <c r="E302" s="1" t="s">
        <v>1073</v>
      </c>
      <c r="F302" s="1" t="s">
        <v>1073</v>
      </c>
      <c r="G302" s="1" t="s">
        <v>799</v>
      </c>
      <c r="H302" s="1">
        <f t="shared" si="4"/>
        <v>8.306451612903226</v>
      </c>
    </row>
    <row r="303" spans="1:8" x14ac:dyDescent="0.25">
      <c r="A303" s="5">
        <v>207985</v>
      </c>
      <c r="B303" s="5" t="s">
        <v>922</v>
      </c>
      <c r="C303" s="9">
        <v>30</v>
      </c>
      <c r="D303" s="1" t="s">
        <v>1140</v>
      </c>
      <c r="E303" s="1" t="s">
        <v>1073</v>
      </c>
      <c r="F303" s="1" t="s">
        <v>1073</v>
      </c>
      <c r="G303" s="1" t="s">
        <v>799</v>
      </c>
      <c r="H303" s="1">
        <f t="shared" si="4"/>
        <v>4.838709677419355</v>
      </c>
    </row>
    <row r="304" spans="1:8" x14ac:dyDescent="0.25">
      <c r="A304" s="5">
        <v>209700</v>
      </c>
      <c r="B304" s="5" t="s">
        <v>1001</v>
      </c>
      <c r="C304" s="9">
        <v>80</v>
      </c>
      <c r="D304" s="1" t="s">
        <v>1141</v>
      </c>
      <c r="E304" s="1" t="s">
        <v>1073</v>
      </c>
      <c r="F304" s="1" t="s">
        <v>1073</v>
      </c>
      <c r="G304" s="1" t="s">
        <v>799</v>
      </c>
      <c r="H304" s="1">
        <f t="shared" si="4"/>
        <v>12.903225806451612</v>
      </c>
    </row>
    <row r="305" spans="1:8" x14ac:dyDescent="0.25">
      <c r="A305" s="8">
        <v>202412</v>
      </c>
      <c r="B305" s="8" t="s">
        <v>664</v>
      </c>
      <c r="C305" s="9">
        <v>57.5</v>
      </c>
      <c r="D305" s="1" t="s">
        <v>1140</v>
      </c>
      <c r="E305" s="1" t="s">
        <v>1073</v>
      </c>
      <c r="F305" s="1" t="s">
        <v>1073</v>
      </c>
      <c r="G305" s="1" t="s">
        <v>799</v>
      </c>
      <c r="H305" s="1">
        <f t="shared" si="4"/>
        <v>9.2741935483870961</v>
      </c>
    </row>
    <row r="306" spans="1:8" x14ac:dyDescent="0.25">
      <c r="A306" s="5">
        <v>210306</v>
      </c>
      <c r="B306" s="5" t="s">
        <v>1030</v>
      </c>
      <c r="C306" s="9">
        <v>63.5</v>
      </c>
      <c r="D306" s="1" t="s">
        <v>1141</v>
      </c>
      <c r="E306" s="1" t="s">
        <v>1073</v>
      </c>
      <c r="F306" s="1" t="s">
        <v>1073</v>
      </c>
      <c r="G306" s="1" t="s">
        <v>799</v>
      </c>
      <c r="H306" s="1">
        <f t="shared" si="4"/>
        <v>10.241935483870968</v>
      </c>
    </row>
    <row r="307" spans="1:8" x14ac:dyDescent="0.25">
      <c r="A307" s="5">
        <v>210508</v>
      </c>
      <c r="B307" s="5" t="s">
        <v>1047</v>
      </c>
      <c r="C307" s="9">
        <v>73</v>
      </c>
      <c r="D307" s="1" t="s">
        <v>1141</v>
      </c>
      <c r="E307" s="1" t="s">
        <v>1073</v>
      </c>
      <c r="F307" s="1" t="s">
        <v>1073</v>
      </c>
      <c r="G307" s="1" t="s">
        <v>799</v>
      </c>
      <c r="H307" s="1">
        <f t="shared" si="4"/>
        <v>11.774193548387098</v>
      </c>
    </row>
    <row r="308" spans="1:8" x14ac:dyDescent="0.25">
      <c r="A308" s="8">
        <v>176821</v>
      </c>
      <c r="B308" s="8" t="s">
        <v>460</v>
      </c>
      <c r="C308" s="9">
        <v>5</v>
      </c>
      <c r="D308" s="1" t="s">
        <v>1177</v>
      </c>
      <c r="E308" s="1" t="s">
        <v>1073</v>
      </c>
      <c r="F308" s="1" t="s">
        <v>1073</v>
      </c>
      <c r="G308" s="1" t="s">
        <v>799</v>
      </c>
      <c r="H308" s="1">
        <f t="shared" si="4"/>
        <v>0.80645161290322576</v>
      </c>
    </row>
    <row r="309" spans="1:8" x14ac:dyDescent="0.25">
      <c r="A309" s="4">
        <v>207787</v>
      </c>
      <c r="B309" s="4" t="s">
        <v>907</v>
      </c>
      <c r="C309" s="9">
        <v>10</v>
      </c>
      <c r="D309" s="1" t="s">
        <v>1141</v>
      </c>
      <c r="E309" s="1" t="s">
        <v>1073</v>
      </c>
      <c r="F309" s="1" t="s">
        <v>1073</v>
      </c>
      <c r="G309" s="1" t="s">
        <v>799</v>
      </c>
      <c r="H309" s="1">
        <f t="shared" si="4"/>
        <v>1.6129032258064515</v>
      </c>
    </row>
    <row r="310" spans="1:8" x14ac:dyDescent="0.25">
      <c r="A310" s="8">
        <v>173141</v>
      </c>
      <c r="B310" s="8" t="s">
        <v>353</v>
      </c>
      <c r="C310" s="9">
        <v>17.5</v>
      </c>
      <c r="D310" s="1" t="s">
        <v>1177</v>
      </c>
      <c r="E310" s="1" t="s">
        <v>1073</v>
      </c>
      <c r="F310" s="1" t="s">
        <v>1073</v>
      </c>
      <c r="G310" s="1" t="s">
        <v>799</v>
      </c>
      <c r="H310" s="1">
        <f t="shared" si="4"/>
        <v>2.8225806451612905</v>
      </c>
    </row>
    <row r="311" spans="1:8" x14ac:dyDescent="0.25">
      <c r="A311" s="5">
        <v>210855</v>
      </c>
      <c r="B311" s="5" t="s">
        <v>391</v>
      </c>
      <c r="C311" s="9">
        <v>1</v>
      </c>
      <c r="D311" s="1" t="s">
        <v>1177</v>
      </c>
      <c r="E311" s="1" t="s">
        <v>1073</v>
      </c>
      <c r="F311" s="1" t="s">
        <v>1073</v>
      </c>
      <c r="G311" s="1" t="s">
        <v>799</v>
      </c>
      <c r="H311" s="1">
        <f t="shared" si="4"/>
        <v>0.16129032258064516</v>
      </c>
    </row>
    <row r="312" spans="1:8" x14ac:dyDescent="0.25">
      <c r="A312" s="5">
        <v>210433</v>
      </c>
      <c r="B312" s="5" t="s">
        <v>1040</v>
      </c>
      <c r="C312" s="9">
        <v>71.45</v>
      </c>
      <c r="D312" s="1" t="s">
        <v>1177</v>
      </c>
      <c r="E312" s="1" t="s">
        <v>1073</v>
      </c>
      <c r="F312" s="1" t="s">
        <v>1073</v>
      </c>
      <c r="G312" s="1" t="s">
        <v>799</v>
      </c>
      <c r="H312" s="1">
        <f t="shared" si="4"/>
        <v>11.524193548387098</v>
      </c>
    </row>
    <row r="313" spans="1:8" x14ac:dyDescent="0.25">
      <c r="A313" s="5">
        <v>208509</v>
      </c>
      <c r="B313" s="5" t="s">
        <v>947</v>
      </c>
      <c r="C313" s="9">
        <v>35</v>
      </c>
      <c r="D313" s="1" t="s">
        <v>1141</v>
      </c>
      <c r="E313" s="1" t="s">
        <v>1073</v>
      </c>
      <c r="F313" s="1" t="s">
        <v>1073</v>
      </c>
      <c r="G313" s="1" t="s">
        <v>799</v>
      </c>
      <c r="H313" s="1">
        <f t="shared" si="4"/>
        <v>5.645161290322581</v>
      </c>
    </row>
    <row r="314" spans="1:8" x14ac:dyDescent="0.25">
      <c r="A314" s="5">
        <v>209783</v>
      </c>
      <c r="B314" s="5" t="s">
        <v>1006</v>
      </c>
      <c r="C314" s="9">
        <v>11</v>
      </c>
      <c r="D314" s="1" t="s">
        <v>1177</v>
      </c>
      <c r="E314" s="1" t="s">
        <v>1073</v>
      </c>
      <c r="F314" s="1" t="s">
        <v>1073</v>
      </c>
      <c r="G314" s="1" t="s">
        <v>799</v>
      </c>
      <c r="H314" s="1">
        <f t="shared" si="4"/>
        <v>1.774193548387097</v>
      </c>
    </row>
    <row r="315" spans="1:8" x14ac:dyDescent="0.25">
      <c r="A315" s="8">
        <v>179395</v>
      </c>
      <c r="B315" s="8" t="s">
        <v>577</v>
      </c>
      <c r="C315" s="9">
        <v>19</v>
      </c>
      <c r="D315" s="1" t="s">
        <v>1140</v>
      </c>
      <c r="E315" s="1" t="s">
        <v>1073</v>
      </c>
      <c r="F315" s="1" t="s">
        <v>1073</v>
      </c>
      <c r="G315" s="1" t="s">
        <v>799</v>
      </c>
      <c r="H315" s="1">
        <f t="shared" si="4"/>
        <v>3.064516129032258</v>
      </c>
    </row>
    <row r="316" spans="1:8" x14ac:dyDescent="0.25">
      <c r="A316" s="8">
        <v>173652</v>
      </c>
      <c r="B316" s="8" t="s">
        <v>367</v>
      </c>
      <c r="C316" s="9">
        <v>2.5</v>
      </c>
      <c r="D316" s="1" t="s">
        <v>1142</v>
      </c>
      <c r="E316" s="1" t="s">
        <v>1073</v>
      </c>
      <c r="F316" s="1" t="s">
        <v>1073</v>
      </c>
      <c r="G316" s="1" t="s">
        <v>799</v>
      </c>
      <c r="H316" s="1">
        <f t="shared" si="4"/>
        <v>0.40322580645161288</v>
      </c>
    </row>
    <row r="317" spans="1:8" x14ac:dyDescent="0.25">
      <c r="A317" s="5">
        <v>208602</v>
      </c>
      <c r="B317" s="5" t="s">
        <v>755</v>
      </c>
      <c r="C317" s="9">
        <v>10</v>
      </c>
      <c r="D317" s="1" t="s">
        <v>1141</v>
      </c>
      <c r="E317" s="1" t="s">
        <v>1073</v>
      </c>
      <c r="F317" s="1" t="s">
        <v>1073</v>
      </c>
      <c r="G317" s="1" t="s">
        <v>799</v>
      </c>
      <c r="H317" s="1">
        <f t="shared" si="4"/>
        <v>1.6129032258064515</v>
      </c>
    </row>
    <row r="318" spans="1:8" x14ac:dyDescent="0.25">
      <c r="A318" s="5">
        <v>209765</v>
      </c>
      <c r="B318" s="5" t="s">
        <v>1014</v>
      </c>
      <c r="C318" s="9">
        <v>15</v>
      </c>
      <c r="D318" s="1" t="s">
        <v>1140</v>
      </c>
      <c r="E318" s="1" t="s">
        <v>1073</v>
      </c>
      <c r="F318" s="1" t="s">
        <v>1073</v>
      </c>
      <c r="G318" s="1" t="s">
        <v>799</v>
      </c>
      <c r="H318" s="1">
        <f t="shared" si="4"/>
        <v>2.4193548387096775</v>
      </c>
    </row>
    <row r="319" spans="1:8" x14ac:dyDescent="0.25">
      <c r="A319" s="8">
        <v>145956</v>
      </c>
      <c r="B319" s="8" t="s">
        <v>178</v>
      </c>
      <c r="C319" s="9">
        <v>8.75</v>
      </c>
      <c r="D319" s="1" t="s">
        <v>1177</v>
      </c>
      <c r="E319" s="1" t="s">
        <v>1073</v>
      </c>
      <c r="F319" s="1" t="s">
        <v>1073</v>
      </c>
      <c r="G319" s="1" t="s">
        <v>799</v>
      </c>
      <c r="H319" s="1">
        <f t="shared" si="4"/>
        <v>1.4112903225806452</v>
      </c>
    </row>
    <row r="320" spans="1:8" x14ac:dyDescent="0.25">
      <c r="A320" s="8">
        <v>202470</v>
      </c>
      <c r="B320" s="8" t="s">
        <v>669</v>
      </c>
      <c r="C320" s="9">
        <v>20</v>
      </c>
      <c r="D320" s="1" t="s">
        <v>1141</v>
      </c>
      <c r="E320" s="1" t="s">
        <v>1073</v>
      </c>
      <c r="F320" s="1" t="s">
        <v>1073</v>
      </c>
      <c r="G320" s="1" t="s">
        <v>799</v>
      </c>
      <c r="H320" s="1">
        <f t="shared" si="4"/>
        <v>3.225806451612903</v>
      </c>
    </row>
    <row r="321" spans="1:8" x14ac:dyDescent="0.25">
      <c r="A321" s="5">
        <v>208631</v>
      </c>
      <c r="B321" s="5" t="s">
        <v>950</v>
      </c>
      <c r="C321" s="9">
        <v>12.5</v>
      </c>
      <c r="D321" s="1" t="s">
        <v>1140</v>
      </c>
      <c r="E321" s="1" t="s">
        <v>1073</v>
      </c>
      <c r="F321" s="1" t="s">
        <v>1073</v>
      </c>
      <c r="G321" s="1" t="s">
        <v>799</v>
      </c>
      <c r="H321" s="1">
        <f t="shared" si="4"/>
        <v>2.0161290322580645</v>
      </c>
    </row>
    <row r="322" spans="1:8" x14ac:dyDescent="0.25">
      <c r="A322" s="5">
        <v>210897</v>
      </c>
      <c r="B322" s="5" t="s">
        <v>1049</v>
      </c>
      <c r="C322" s="9">
        <v>1</v>
      </c>
      <c r="D322" s="1" t="s">
        <v>1177</v>
      </c>
      <c r="E322" s="1" t="s">
        <v>1073</v>
      </c>
      <c r="F322" s="1" t="s">
        <v>1073</v>
      </c>
      <c r="G322" s="1" t="s">
        <v>799</v>
      </c>
      <c r="H322" s="1">
        <f t="shared" si="4"/>
        <v>0.16129032258064516</v>
      </c>
    </row>
    <row r="323" spans="1:8" x14ac:dyDescent="0.25">
      <c r="A323" s="8">
        <v>119261</v>
      </c>
      <c r="B323" s="8" t="s">
        <v>38</v>
      </c>
      <c r="C323" s="9">
        <v>3296.15</v>
      </c>
      <c r="D323" s="1" t="s">
        <v>1143</v>
      </c>
      <c r="E323" s="1" t="s">
        <v>1074</v>
      </c>
      <c r="F323" s="1" t="s">
        <v>1074</v>
      </c>
      <c r="G323" s="1" t="s">
        <v>799</v>
      </c>
      <c r="H323" s="1">
        <f t="shared" si="4"/>
        <v>531.63709677419354</v>
      </c>
    </row>
    <row r="324" spans="1:8" x14ac:dyDescent="0.25">
      <c r="A324" s="8">
        <v>204307</v>
      </c>
      <c r="B324" s="8" t="s">
        <v>752</v>
      </c>
      <c r="C324" s="9">
        <v>1263.3</v>
      </c>
      <c r="D324" s="1" t="s">
        <v>1145</v>
      </c>
      <c r="E324" s="1" t="s">
        <v>1074</v>
      </c>
      <c r="F324" s="1" t="s">
        <v>1074</v>
      </c>
      <c r="G324" s="1" t="s">
        <v>799</v>
      </c>
      <c r="H324" s="1">
        <f t="shared" ref="H324:H387" si="5">C324/31*5</f>
        <v>203.75806451612902</v>
      </c>
    </row>
    <row r="325" spans="1:8" x14ac:dyDescent="0.25">
      <c r="A325" s="8">
        <v>206049</v>
      </c>
      <c r="B325" s="8" t="s">
        <v>833</v>
      </c>
      <c r="C325" s="9">
        <v>712.5</v>
      </c>
      <c r="D325" s="1" t="s">
        <v>1145</v>
      </c>
      <c r="E325" s="1" t="s">
        <v>1074</v>
      </c>
      <c r="F325" s="1" t="s">
        <v>1074</v>
      </c>
      <c r="G325" s="1" t="s">
        <v>799</v>
      </c>
      <c r="H325" s="1">
        <f t="shared" si="5"/>
        <v>114.91935483870968</v>
      </c>
    </row>
    <row r="326" spans="1:8" x14ac:dyDescent="0.25">
      <c r="A326" s="8">
        <v>145135</v>
      </c>
      <c r="B326" s="8" t="s">
        <v>169</v>
      </c>
      <c r="C326" s="9">
        <v>507.3</v>
      </c>
      <c r="D326" s="1" t="s">
        <v>1143</v>
      </c>
      <c r="E326" s="1" t="s">
        <v>1074</v>
      </c>
      <c r="F326" s="1" t="s">
        <v>1074</v>
      </c>
      <c r="G326" s="1" t="s">
        <v>799</v>
      </c>
      <c r="H326" s="1">
        <f t="shared" si="5"/>
        <v>81.822580645161281</v>
      </c>
    </row>
    <row r="327" spans="1:8" x14ac:dyDescent="0.25">
      <c r="A327" s="8">
        <v>201172</v>
      </c>
      <c r="B327" s="8" t="s">
        <v>630</v>
      </c>
      <c r="C327" s="9">
        <v>299.75</v>
      </c>
      <c r="D327" s="1" t="s">
        <v>1145</v>
      </c>
      <c r="E327" s="1" t="s">
        <v>1074</v>
      </c>
      <c r="F327" s="1" t="s">
        <v>1074</v>
      </c>
      <c r="G327" s="1" t="s">
        <v>799</v>
      </c>
      <c r="H327" s="1">
        <f t="shared" si="5"/>
        <v>48.346774193548391</v>
      </c>
    </row>
    <row r="328" spans="1:8" x14ac:dyDescent="0.25">
      <c r="A328" s="8">
        <v>149872</v>
      </c>
      <c r="B328" s="8" t="s">
        <v>228</v>
      </c>
      <c r="C328" s="9">
        <v>400.5</v>
      </c>
      <c r="D328" s="1" t="s">
        <v>1145</v>
      </c>
      <c r="E328" s="1" t="s">
        <v>1074</v>
      </c>
      <c r="F328" s="1" t="s">
        <v>1074</v>
      </c>
      <c r="G328" s="1" t="s">
        <v>799</v>
      </c>
      <c r="H328" s="1">
        <f t="shared" si="5"/>
        <v>64.596774193548384</v>
      </c>
    </row>
    <row r="329" spans="1:8" x14ac:dyDescent="0.25">
      <c r="A329" s="8">
        <v>176647</v>
      </c>
      <c r="B329" s="8" t="s">
        <v>454</v>
      </c>
      <c r="C329" s="9">
        <v>344</v>
      </c>
      <c r="D329" s="1" t="s">
        <v>1145</v>
      </c>
      <c r="E329" s="1" t="s">
        <v>1074</v>
      </c>
      <c r="F329" s="1" t="s">
        <v>1074</v>
      </c>
      <c r="G329" s="1" t="s">
        <v>799</v>
      </c>
      <c r="H329" s="1">
        <f t="shared" si="5"/>
        <v>55.483870967741936</v>
      </c>
    </row>
    <row r="330" spans="1:8" x14ac:dyDescent="0.25">
      <c r="A330" s="8">
        <v>171947</v>
      </c>
      <c r="B330" s="8" t="s">
        <v>305</v>
      </c>
      <c r="C330" s="9">
        <v>347.25</v>
      </c>
      <c r="D330" s="1" t="s">
        <v>1142</v>
      </c>
      <c r="E330" s="1" t="s">
        <v>1074</v>
      </c>
      <c r="F330" s="1" t="s">
        <v>1074</v>
      </c>
      <c r="G330" s="1" t="s">
        <v>799</v>
      </c>
      <c r="H330" s="1">
        <f t="shared" si="5"/>
        <v>56.008064516129032</v>
      </c>
    </row>
    <row r="331" spans="1:8" x14ac:dyDescent="0.25">
      <c r="A331" s="8">
        <v>205225</v>
      </c>
      <c r="B331" s="8" t="s">
        <v>810</v>
      </c>
      <c r="C331" s="9">
        <v>325.5</v>
      </c>
      <c r="D331" s="1" t="s">
        <v>1142</v>
      </c>
      <c r="E331" s="1" t="s">
        <v>1074</v>
      </c>
      <c r="F331" s="1" t="s">
        <v>1074</v>
      </c>
      <c r="G331" s="1" t="s">
        <v>799</v>
      </c>
      <c r="H331" s="1">
        <f t="shared" si="5"/>
        <v>52.5</v>
      </c>
    </row>
    <row r="332" spans="1:8" x14ac:dyDescent="0.25">
      <c r="A332" s="8">
        <v>172150</v>
      </c>
      <c r="B332" s="8" t="s">
        <v>310</v>
      </c>
      <c r="C332" s="9">
        <v>301.5</v>
      </c>
      <c r="D332" s="1" t="s">
        <v>1145</v>
      </c>
      <c r="E332" s="1" t="s">
        <v>1074</v>
      </c>
      <c r="F332" s="1" t="s">
        <v>1074</v>
      </c>
      <c r="G332" s="1" t="s">
        <v>799</v>
      </c>
      <c r="H332" s="1">
        <f t="shared" si="5"/>
        <v>48.62903225806452</v>
      </c>
    </row>
    <row r="333" spans="1:8" x14ac:dyDescent="0.25">
      <c r="A333" s="5">
        <v>208268</v>
      </c>
      <c r="B333" s="5" t="s">
        <v>943</v>
      </c>
      <c r="C333" s="9">
        <v>304.75</v>
      </c>
      <c r="D333" s="1" t="s">
        <v>1143</v>
      </c>
      <c r="E333" s="1" t="s">
        <v>1074</v>
      </c>
      <c r="F333" s="1" t="s">
        <v>1074</v>
      </c>
      <c r="G333" s="1" t="s">
        <v>799</v>
      </c>
      <c r="H333" s="1">
        <f t="shared" si="5"/>
        <v>49.153225806451609</v>
      </c>
    </row>
    <row r="334" spans="1:8" x14ac:dyDescent="0.25">
      <c r="A334" s="8">
        <v>176279</v>
      </c>
      <c r="B334" s="8" t="s">
        <v>440</v>
      </c>
      <c r="C334" s="9">
        <v>307.25</v>
      </c>
      <c r="D334" s="1" t="s">
        <v>1142</v>
      </c>
      <c r="E334" s="1" t="s">
        <v>1074</v>
      </c>
      <c r="F334" s="1" t="s">
        <v>1074</v>
      </c>
      <c r="G334" s="1" t="s">
        <v>799</v>
      </c>
      <c r="H334" s="1">
        <f t="shared" si="5"/>
        <v>49.556451612903231</v>
      </c>
    </row>
    <row r="335" spans="1:8" x14ac:dyDescent="0.25">
      <c r="A335" s="8">
        <v>119065</v>
      </c>
      <c r="B335" s="8" t="s">
        <v>17</v>
      </c>
      <c r="C335" s="9">
        <v>159.25</v>
      </c>
      <c r="D335" s="1" t="s">
        <v>1142</v>
      </c>
      <c r="E335" s="1" t="s">
        <v>1074</v>
      </c>
      <c r="F335" s="1" t="s">
        <v>1074</v>
      </c>
      <c r="G335" s="1" t="s">
        <v>799</v>
      </c>
      <c r="H335" s="1">
        <f t="shared" si="5"/>
        <v>25.68548387096774</v>
      </c>
    </row>
    <row r="336" spans="1:8" x14ac:dyDescent="0.25">
      <c r="A336" s="8">
        <v>125022</v>
      </c>
      <c r="B336" s="8" t="s">
        <v>58</v>
      </c>
      <c r="C336" s="9">
        <v>171</v>
      </c>
      <c r="D336" s="1" t="s">
        <v>1143</v>
      </c>
      <c r="E336" s="1" t="s">
        <v>1074</v>
      </c>
      <c r="F336" s="1" t="s">
        <v>1074</v>
      </c>
      <c r="G336" s="1" t="s">
        <v>799</v>
      </c>
      <c r="H336" s="1">
        <f t="shared" si="5"/>
        <v>27.580645161290324</v>
      </c>
    </row>
    <row r="337" spans="1:8" x14ac:dyDescent="0.25">
      <c r="A337" s="8">
        <v>145639</v>
      </c>
      <c r="B337" s="8" t="s">
        <v>175</v>
      </c>
      <c r="C337" s="9">
        <v>170.5</v>
      </c>
      <c r="D337" s="1" t="s">
        <v>1145</v>
      </c>
      <c r="E337" s="1" t="s">
        <v>1074</v>
      </c>
      <c r="F337" s="1" t="s">
        <v>1074</v>
      </c>
      <c r="G337" s="1" t="s">
        <v>799</v>
      </c>
      <c r="H337" s="1">
        <f t="shared" si="5"/>
        <v>27.5</v>
      </c>
    </row>
    <row r="338" spans="1:8" x14ac:dyDescent="0.25">
      <c r="A338" s="8">
        <v>174445</v>
      </c>
      <c r="B338" s="8" t="s">
        <v>387</v>
      </c>
      <c r="C338" s="9">
        <v>306.5</v>
      </c>
      <c r="D338" s="1" t="s">
        <v>1143</v>
      </c>
      <c r="E338" s="1" t="s">
        <v>1074</v>
      </c>
      <c r="F338" s="1" t="s">
        <v>1074</v>
      </c>
      <c r="G338" s="1" t="s">
        <v>799</v>
      </c>
      <c r="H338" s="1">
        <f t="shared" si="5"/>
        <v>49.435483870967744</v>
      </c>
    </row>
    <row r="339" spans="1:8" x14ac:dyDescent="0.25">
      <c r="A339" s="8">
        <v>144868</v>
      </c>
      <c r="B339" s="8" t="s">
        <v>166</v>
      </c>
      <c r="C339" s="9">
        <v>201</v>
      </c>
      <c r="D339" s="1" t="s">
        <v>1145</v>
      </c>
      <c r="E339" s="1" t="s">
        <v>1074</v>
      </c>
      <c r="F339" s="1" t="s">
        <v>1074</v>
      </c>
      <c r="G339" s="1" t="s">
        <v>799</v>
      </c>
      <c r="H339" s="1">
        <f t="shared" si="5"/>
        <v>32.419354838709673</v>
      </c>
    </row>
    <row r="340" spans="1:8" x14ac:dyDescent="0.25">
      <c r="A340" s="8">
        <v>146909</v>
      </c>
      <c r="B340" s="8" t="s">
        <v>188</v>
      </c>
      <c r="C340" s="9">
        <v>150</v>
      </c>
      <c r="D340" s="1" t="s">
        <v>1143</v>
      </c>
      <c r="E340" s="1" t="s">
        <v>1074</v>
      </c>
      <c r="F340" s="1" t="s">
        <v>1074</v>
      </c>
      <c r="G340" s="1" t="s">
        <v>799</v>
      </c>
      <c r="H340" s="1">
        <f t="shared" si="5"/>
        <v>24.193548387096776</v>
      </c>
    </row>
    <row r="341" spans="1:8" x14ac:dyDescent="0.25">
      <c r="A341" s="8">
        <v>177957</v>
      </c>
      <c r="B341" s="8" t="s">
        <v>515</v>
      </c>
      <c r="C341" s="9">
        <v>195.75</v>
      </c>
      <c r="D341" s="1" t="s">
        <v>1142</v>
      </c>
      <c r="E341" s="1" t="s">
        <v>1074</v>
      </c>
      <c r="F341" s="1" t="s">
        <v>1074</v>
      </c>
      <c r="G341" s="1" t="s">
        <v>799</v>
      </c>
      <c r="H341" s="1">
        <f t="shared" si="5"/>
        <v>31.572580645161288</v>
      </c>
    </row>
    <row r="342" spans="1:8" x14ac:dyDescent="0.25">
      <c r="A342" s="8">
        <v>143416</v>
      </c>
      <c r="B342" s="8" t="s">
        <v>144</v>
      </c>
      <c r="C342" s="9">
        <v>118.5</v>
      </c>
      <c r="D342" s="1" t="s">
        <v>1142</v>
      </c>
      <c r="E342" s="1" t="s">
        <v>1074</v>
      </c>
      <c r="F342" s="1" t="s">
        <v>1074</v>
      </c>
      <c r="G342" s="1" t="s">
        <v>799</v>
      </c>
      <c r="H342" s="1">
        <f t="shared" si="5"/>
        <v>19.112903225806452</v>
      </c>
    </row>
    <row r="343" spans="1:8" x14ac:dyDescent="0.25">
      <c r="A343" s="8">
        <v>205270</v>
      </c>
      <c r="B343" s="8" t="s">
        <v>814</v>
      </c>
      <c r="C343" s="9">
        <v>117.6</v>
      </c>
      <c r="D343" s="1" t="s">
        <v>1145</v>
      </c>
      <c r="E343" s="1" t="s">
        <v>1074</v>
      </c>
      <c r="F343" s="1" t="s">
        <v>1074</v>
      </c>
      <c r="G343" s="1" t="s">
        <v>799</v>
      </c>
      <c r="H343" s="1">
        <f t="shared" si="5"/>
        <v>18.967741935483872</v>
      </c>
    </row>
    <row r="344" spans="1:8" x14ac:dyDescent="0.25">
      <c r="A344" s="8">
        <v>146970</v>
      </c>
      <c r="B344" s="8" t="s">
        <v>191</v>
      </c>
      <c r="C344" s="9">
        <v>100.25</v>
      </c>
      <c r="D344" s="1" t="s">
        <v>1142</v>
      </c>
      <c r="E344" s="1" t="s">
        <v>1074</v>
      </c>
      <c r="F344" s="1" t="s">
        <v>1074</v>
      </c>
      <c r="G344" s="1" t="s">
        <v>799</v>
      </c>
      <c r="H344" s="1">
        <f t="shared" si="5"/>
        <v>16.169354838709676</v>
      </c>
    </row>
    <row r="345" spans="1:8" x14ac:dyDescent="0.25">
      <c r="A345" s="8">
        <v>122537</v>
      </c>
      <c r="B345" s="8" t="s">
        <v>56</v>
      </c>
      <c r="C345" s="9">
        <v>162.5</v>
      </c>
      <c r="D345" s="1" t="s">
        <v>1142</v>
      </c>
      <c r="E345" s="1" t="s">
        <v>1074</v>
      </c>
      <c r="F345" s="1" t="s">
        <v>1074</v>
      </c>
      <c r="G345" s="1" t="s">
        <v>799</v>
      </c>
      <c r="H345" s="1">
        <f t="shared" si="5"/>
        <v>26.20967741935484</v>
      </c>
    </row>
    <row r="346" spans="1:8" x14ac:dyDescent="0.25">
      <c r="A346" s="8">
        <v>141540</v>
      </c>
      <c r="B346" s="8" t="s">
        <v>108</v>
      </c>
      <c r="C346" s="9">
        <v>171.75</v>
      </c>
      <c r="D346" s="1" t="s">
        <v>1143</v>
      </c>
      <c r="E346" s="1" t="s">
        <v>1074</v>
      </c>
      <c r="F346" s="1" t="s">
        <v>1074</v>
      </c>
      <c r="G346" s="1" t="s">
        <v>799</v>
      </c>
      <c r="H346" s="1">
        <f t="shared" si="5"/>
        <v>27.701612903225804</v>
      </c>
    </row>
    <row r="347" spans="1:8" x14ac:dyDescent="0.25">
      <c r="A347" s="8">
        <v>179911</v>
      </c>
      <c r="B347" s="8" t="s">
        <v>613</v>
      </c>
      <c r="C347" s="9">
        <v>110.5</v>
      </c>
      <c r="D347" s="1" t="s">
        <v>1143</v>
      </c>
      <c r="E347" s="1" t="s">
        <v>1074</v>
      </c>
      <c r="F347" s="1" t="s">
        <v>1074</v>
      </c>
      <c r="G347" s="1" t="s">
        <v>799</v>
      </c>
      <c r="H347" s="1">
        <f t="shared" si="5"/>
        <v>17.822580645161288</v>
      </c>
    </row>
    <row r="348" spans="1:8" x14ac:dyDescent="0.25">
      <c r="A348" s="8">
        <v>141236</v>
      </c>
      <c r="B348" s="8" t="s">
        <v>101</v>
      </c>
      <c r="C348" s="9">
        <v>109.5</v>
      </c>
      <c r="D348" s="1" t="s">
        <v>1142</v>
      </c>
      <c r="E348" s="1" t="s">
        <v>1074</v>
      </c>
      <c r="F348" s="1" t="s">
        <v>1074</v>
      </c>
      <c r="G348" s="1" t="s">
        <v>799</v>
      </c>
      <c r="H348" s="1">
        <f t="shared" si="5"/>
        <v>17.661290322580644</v>
      </c>
    </row>
    <row r="349" spans="1:8" x14ac:dyDescent="0.25">
      <c r="A349" s="8">
        <v>141231</v>
      </c>
      <c r="B349" s="8" t="s">
        <v>100</v>
      </c>
      <c r="C349" s="9">
        <v>117.5</v>
      </c>
      <c r="D349" s="1" t="s">
        <v>1142</v>
      </c>
      <c r="E349" s="1" t="s">
        <v>1074</v>
      </c>
      <c r="F349" s="1" t="s">
        <v>1074</v>
      </c>
      <c r="G349" s="1" t="s">
        <v>799</v>
      </c>
      <c r="H349" s="1">
        <f t="shared" si="5"/>
        <v>18.951612903225808</v>
      </c>
    </row>
    <row r="350" spans="1:8" x14ac:dyDescent="0.25">
      <c r="A350" s="8">
        <v>178105</v>
      </c>
      <c r="B350" s="8" t="s">
        <v>523</v>
      </c>
      <c r="C350" s="9">
        <v>135</v>
      </c>
      <c r="D350" s="1" t="s">
        <v>1145</v>
      </c>
      <c r="E350" s="1" t="s">
        <v>1074</v>
      </c>
      <c r="F350" s="1" t="s">
        <v>1074</v>
      </c>
      <c r="G350" s="1" t="s">
        <v>799</v>
      </c>
      <c r="H350" s="1">
        <f t="shared" si="5"/>
        <v>21.774193548387096</v>
      </c>
    </row>
    <row r="351" spans="1:8" x14ac:dyDescent="0.25">
      <c r="A351" s="8">
        <v>179796</v>
      </c>
      <c r="B351" s="8" t="s">
        <v>282</v>
      </c>
      <c r="C351" s="9">
        <v>74.25</v>
      </c>
      <c r="D351" s="1" t="s">
        <v>1145</v>
      </c>
      <c r="E351" s="1" t="s">
        <v>1074</v>
      </c>
      <c r="F351" s="1" t="s">
        <v>1074</v>
      </c>
      <c r="G351" s="1" t="s">
        <v>799</v>
      </c>
      <c r="H351" s="1">
        <f t="shared" si="5"/>
        <v>11.975806451612902</v>
      </c>
    </row>
    <row r="352" spans="1:8" x14ac:dyDescent="0.25">
      <c r="A352" s="8">
        <v>141910</v>
      </c>
      <c r="B352" s="8" t="s">
        <v>118</v>
      </c>
      <c r="C352" s="9">
        <v>118.25</v>
      </c>
      <c r="D352" s="1" t="s">
        <v>1145</v>
      </c>
      <c r="E352" s="1" t="s">
        <v>1074</v>
      </c>
      <c r="F352" s="1" t="s">
        <v>1074</v>
      </c>
      <c r="G352" s="1" t="s">
        <v>799</v>
      </c>
      <c r="H352" s="1">
        <f t="shared" si="5"/>
        <v>19.072580645161288</v>
      </c>
    </row>
    <row r="353" spans="1:8" x14ac:dyDescent="0.25">
      <c r="A353" s="8">
        <v>149892</v>
      </c>
      <c r="B353" s="8" t="s">
        <v>230</v>
      </c>
      <c r="C353" s="9">
        <v>119</v>
      </c>
      <c r="D353" s="1" t="s">
        <v>1142</v>
      </c>
      <c r="E353" s="1" t="s">
        <v>1074</v>
      </c>
      <c r="F353" s="1" t="s">
        <v>1074</v>
      </c>
      <c r="G353" s="1" t="s">
        <v>799</v>
      </c>
      <c r="H353" s="1">
        <f t="shared" si="5"/>
        <v>19.193548387096776</v>
      </c>
    </row>
    <row r="354" spans="1:8" x14ac:dyDescent="0.25">
      <c r="A354" s="5">
        <v>208184</v>
      </c>
      <c r="B354" s="5" t="s">
        <v>941</v>
      </c>
      <c r="C354" s="9">
        <v>17</v>
      </c>
      <c r="D354" s="1" t="s">
        <v>1143</v>
      </c>
      <c r="E354" s="1" t="s">
        <v>1074</v>
      </c>
      <c r="F354" s="1" t="s">
        <v>1074</v>
      </c>
      <c r="G354" s="1" t="s">
        <v>799</v>
      </c>
      <c r="H354" s="1">
        <f t="shared" si="5"/>
        <v>2.7419354838709675</v>
      </c>
    </row>
    <row r="355" spans="1:8" x14ac:dyDescent="0.25">
      <c r="A355" s="5">
        <v>210123</v>
      </c>
      <c r="B355" s="5" t="s">
        <v>52</v>
      </c>
      <c r="C355" s="9">
        <v>125.5</v>
      </c>
      <c r="D355" s="1" t="s">
        <v>1141</v>
      </c>
      <c r="E355" s="1" t="s">
        <v>1074</v>
      </c>
      <c r="F355" s="1" t="s">
        <v>1074</v>
      </c>
      <c r="G355" s="1" t="s">
        <v>799</v>
      </c>
      <c r="H355" s="1">
        <f t="shared" si="5"/>
        <v>20.241935483870968</v>
      </c>
    </row>
    <row r="356" spans="1:8" x14ac:dyDescent="0.25">
      <c r="A356" s="8">
        <v>145932</v>
      </c>
      <c r="B356" s="8" t="s">
        <v>177</v>
      </c>
      <c r="C356" s="9">
        <v>82</v>
      </c>
      <c r="D356" s="1" t="s">
        <v>1145</v>
      </c>
      <c r="E356" s="1" t="s">
        <v>1074</v>
      </c>
      <c r="F356" s="1" t="s">
        <v>1074</v>
      </c>
      <c r="G356" s="1" t="s">
        <v>799</v>
      </c>
      <c r="H356" s="1">
        <f t="shared" si="5"/>
        <v>13.225806451612902</v>
      </c>
    </row>
    <row r="357" spans="1:8" x14ac:dyDescent="0.25">
      <c r="A357" s="8">
        <v>141146</v>
      </c>
      <c r="B357" s="8" t="s">
        <v>95</v>
      </c>
      <c r="C357" s="9">
        <v>69.25</v>
      </c>
      <c r="D357" s="1" t="s">
        <v>1143</v>
      </c>
      <c r="E357" s="1" t="s">
        <v>1074</v>
      </c>
      <c r="F357" s="1" t="s">
        <v>1074</v>
      </c>
      <c r="G357" s="1" t="s">
        <v>799</v>
      </c>
      <c r="H357" s="1">
        <f t="shared" si="5"/>
        <v>11.169354838709678</v>
      </c>
    </row>
    <row r="358" spans="1:8" x14ac:dyDescent="0.25">
      <c r="A358" s="8">
        <v>149893</v>
      </c>
      <c r="B358" s="8" t="s">
        <v>231</v>
      </c>
      <c r="C358" s="9">
        <v>103.75</v>
      </c>
      <c r="D358" s="1" t="s">
        <v>1143</v>
      </c>
      <c r="E358" s="1" t="s">
        <v>1074</v>
      </c>
      <c r="F358" s="1" t="s">
        <v>1074</v>
      </c>
      <c r="G358" s="1" t="s">
        <v>799</v>
      </c>
      <c r="H358" s="1">
        <f t="shared" si="5"/>
        <v>16.733870967741936</v>
      </c>
    </row>
    <row r="359" spans="1:8" x14ac:dyDescent="0.25">
      <c r="A359" s="8">
        <v>125023</v>
      </c>
      <c r="B359" s="8" t="s">
        <v>59</v>
      </c>
      <c r="C359" s="9">
        <v>84.5</v>
      </c>
      <c r="D359" s="1" t="s">
        <v>1142</v>
      </c>
      <c r="E359" s="1" t="s">
        <v>1074</v>
      </c>
      <c r="F359" s="1" t="s">
        <v>1074</v>
      </c>
      <c r="G359" s="1" t="s">
        <v>799</v>
      </c>
      <c r="H359" s="1">
        <f t="shared" si="5"/>
        <v>13.629032258064516</v>
      </c>
    </row>
    <row r="360" spans="1:8" x14ac:dyDescent="0.25">
      <c r="A360" s="5">
        <v>208976</v>
      </c>
      <c r="B360" s="5" t="s">
        <v>967</v>
      </c>
      <c r="C360" s="9">
        <v>50.5</v>
      </c>
      <c r="D360" s="1" t="s">
        <v>1143</v>
      </c>
      <c r="E360" s="1" t="s">
        <v>1074</v>
      </c>
      <c r="F360" s="1" t="s">
        <v>1074</v>
      </c>
      <c r="G360" s="1" t="s">
        <v>799</v>
      </c>
      <c r="H360" s="1">
        <f t="shared" si="5"/>
        <v>8.1451612903225818</v>
      </c>
    </row>
    <row r="361" spans="1:8" x14ac:dyDescent="0.25">
      <c r="A361" s="8">
        <v>205345</v>
      </c>
      <c r="B361" s="8" t="s">
        <v>817</v>
      </c>
      <c r="C361" s="9">
        <v>59</v>
      </c>
      <c r="D361" s="1" t="s">
        <v>1143</v>
      </c>
      <c r="E361" s="1" t="s">
        <v>1074</v>
      </c>
      <c r="F361" s="1" t="s">
        <v>1074</v>
      </c>
      <c r="G361" s="1" t="s">
        <v>799</v>
      </c>
      <c r="H361" s="1">
        <f t="shared" si="5"/>
        <v>9.5161290322580641</v>
      </c>
    </row>
    <row r="362" spans="1:8" x14ac:dyDescent="0.25">
      <c r="A362" s="8">
        <v>141190</v>
      </c>
      <c r="B362" s="8" t="s">
        <v>98</v>
      </c>
      <c r="C362" s="9">
        <v>33.75</v>
      </c>
      <c r="D362" s="1" t="s">
        <v>1145</v>
      </c>
      <c r="E362" s="1" t="s">
        <v>1074</v>
      </c>
      <c r="F362" s="1" t="s">
        <v>1074</v>
      </c>
      <c r="G362" s="1" t="s">
        <v>799</v>
      </c>
      <c r="H362" s="1">
        <f t="shared" si="5"/>
        <v>5.443548387096774</v>
      </c>
    </row>
    <row r="363" spans="1:8" x14ac:dyDescent="0.25">
      <c r="A363" s="8">
        <v>177603</v>
      </c>
      <c r="B363" s="8" t="s">
        <v>505</v>
      </c>
      <c r="C363" s="9">
        <v>50</v>
      </c>
      <c r="D363" s="1" t="s">
        <v>1145</v>
      </c>
      <c r="E363" s="1" t="s">
        <v>1074</v>
      </c>
      <c r="F363" s="1" t="s">
        <v>1074</v>
      </c>
      <c r="G363" s="1" t="s">
        <v>799</v>
      </c>
      <c r="H363" s="1">
        <f t="shared" si="5"/>
        <v>8.064516129032258</v>
      </c>
    </row>
    <row r="364" spans="1:8" x14ac:dyDescent="0.25">
      <c r="A364" s="8">
        <v>141145</v>
      </c>
      <c r="B364" s="8" t="s">
        <v>94</v>
      </c>
      <c r="C364" s="9">
        <v>50.5</v>
      </c>
      <c r="D364" s="1" t="s">
        <v>1142</v>
      </c>
      <c r="E364" s="1" t="s">
        <v>1074</v>
      </c>
      <c r="F364" s="1" t="s">
        <v>1074</v>
      </c>
      <c r="G364" s="1" t="s">
        <v>799</v>
      </c>
      <c r="H364" s="1">
        <f t="shared" si="5"/>
        <v>8.1451612903225818</v>
      </c>
    </row>
    <row r="365" spans="1:8" x14ac:dyDescent="0.25">
      <c r="A365" s="8">
        <v>149763</v>
      </c>
      <c r="B365" s="8" t="s">
        <v>222</v>
      </c>
      <c r="C365" s="9">
        <v>10</v>
      </c>
      <c r="D365" s="1" t="s">
        <v>1143</v>
      </c>
      <c r="E365" s="1" t="s">
        <v>1074</v>
      </c>
      <c r="F365" s="1" t="s">
        <v>1074</v>
      </c>
      <c r="G365" s="1" t="s">
        <v>799</v>
      </c>
      <c r="H365" s="1">
        <f t="shared" si="5"/>
        <v>1.6129032258064515</v>
      </c>
    </row>
    <row r="366" spans="1:8" x14ac:dyDescent="0.25">
      <c r="A366" s="8">
        <v>170464</v>
      </c>
      <c r="B366" s="8" t="s">
        <v>261</v>
      </c>
      <c r="C366" s="9">
        <v>50.5</v>
      </c>
      <c r="D366" s="1" t="s">
        <v>1142</v>
      </c>
      <c r="E366" s="1" t="s">
        <v>1074</v>
      </c>
      <c r="F366" s="1" t="s">
        <v>1074</v>
      </c>
      <c r="G366" s="1" t="s">
        <v>799</v>
      </c>
      <c r="H366" s="1">
        <f t="shared" si="5"/>
        <v>8.1451612903225818</v>
      </c>
    </row>
    <row r="367" spans="1:8" x14ac:dyDescent="0.25">
      <c r="A367" s="8">
        <v>145693</v>
      </c>
      <c r="B367" s="8" t="s">
        <v>176</v>
      </c>
      <c r="C367" s="9">
        <v>52.5</v>
      </c>
      <c r="D367" s="1" t="s">
        <v>1142</v>
      </c>
      <c r="E367" s="1" t="s">
        <v>1074</v>
      </c>
      <c r="F367" s="1" t="s">
        <v>1074</v>
      </c>
      <c r="G367" s="1" t="s">
        <v>799</v>
      </c>
      <c r="H367" s="1">
        <f t="shared" si="5"/>
        <v>8.4677419354838719</v>
      </c>
    </row>
    <row r="368" spans="1:8" x14ac:dyDescent="0.25">
      <c r="A368" s="5">
        <v>210153</v>
      </c>
      <c r="B368" s="5" t="s">
        <v>1024</v>
      </c>
      <c r="C368" s="9">
        <v>79</v>
      </c>
      <c r="D368" s="1" t="s">
        <v>1142</v>
      </c>
      <c r="E368" s="1" t="s">
        <v>1074</v>
      </c>
      <c r="F368" s="1" t="s">
        <v>1074</v>
      </c>
      <c r="G368" s="1" t="s">
        <v>799</v>
      </c>
      <c r="H368" s="1">
        <f t="shared" si="5"/>
        <v>12.741935483870968</v>
      </c>
    </row>
    <row r="369" spans="1:8" x14ac:dyDescent="0.25">
      <c r="A369" s="8">
        <v>179436</v>
      </c>
      <c r="B369" s="8" t="s">
        <v>582</v>
      </c>
      <c r="C369" s="9">
        <v>6.5</v>
      </c>
      <c r="D369" s="1" t="s">
        <v>1142</v>
      </c>
      <c r="E369" s="1" t="s">
        <v>1074</v>
      </c>
      <c r="F369" s="1" t="s">
        <v>1074</v>
      </c>
      <c r="G369" s="1" t="s">
        <v>799</v>
      </c>
      <c r="H369" s="1">
        <f t="shared" si="5"/>
        <v>1.0483870967741935</v>
      </c>
    </row>
    <row r="370" spans="1:8" x14ac:dyDescent="0.25">
      <c r="A370" s="5">
        <v>210434</v>
      </c>
      <c r="B370" s="5" t="s">
        <v>13</v>
      </c>
      <c r="C370" s="9">
        <v>28.75</v>
      </c>
      <c r="D370" s="1" t="s">
        <v>1142</v>
      </c>
      <c r="E370" s="1" t="s">
        <v>1074</v>
      </c>
      <c r="F370" s="1" t="s">
        <v>1074</v>
      </c>
      <c r="G370" s="1" t="s">
        <v>799</v>
      </c>
      <c r="H370" s="1">
        <f t="shared" si="5"/>
        <v>4.637096774193548</v>
      </c>
    </row>
    <row r="371" spans="1:8" x14ac:dyDescent="0.25">
      <c r="A371" s="5">
        <v>209715</v>
      </c>
      <c r="B371" s="5" t="s">
        <v>1004</v>
      </c>
      <c r="C371" s="9">
        <v>37</v>
      </c>
      <c r="D371" s="1" t="s">
        <v>1143</v>
      </c>
      <c r="E371" s="1" t="s">
        <v>1074</v>
      </c>
      <c r="F371" s="1" t="s">
        <v>1074</v>
      </c>
      <c r="G371" s="1" t="s">
        <v>799</v>
      </c>
      <c r="H371" s="1">
        <f t="shared" si="5"/>
        <v>5.967741935483871</v>
      </c>
    </row>
    <row r="372" spans="1:8" x14ac:dyDescent="0.25">
      <c r="A372" s="5">
        <v>207810</v>
      </c>
      <c r="B372" s="5" t="s">
        <v>915</v>
      </c>
      <c r="C372" s="9">
        <v>5</v>
      </c>
      <c r="D372" s="1" t="s">
        <v>1142</v>
      </c>
      <c r="E372" s="1" t="s">
        <v>1074</v>
      </c>
      <c r="F372" s="1" t="s">
        <v>1074</v>
      </c>
      <c r="G372" s="1" t="s">
        <v>799</v>
      </c>
      <c r="H372" s="1">
        <f t="shared" si="5"/>
        <v>0.80645161290322576</v>
      </c>
    </row>
    <row r="373" spans="1:8" x14ac:dyDescent="0.25">
      <c r="A373" s="8">
        <v>173548</v>
      </c>
      <c r="B373" s="8" t="s">
        <v>365</v>
      </c>
      <c r="C373" s="9">
        <v>12.5</v>
      </c>
      <c r="D373" s="1" t="s">
        <v>1145</v>
      </c>
      <c r="E373" s="1" t="s">
        <v>1074</v>
      </c>
      <c r="F373" s="1" t="s">
        <v>1074</v>
      </c>
      <c r="G373" s="1" t="s">
        <v>799</v>
      </c>
      <c r="H373" s="1">
        <f t="shared" si="5"/>
        <v>2.0161290322580645</v>
      </c>
    </row>
    <row r="374" spans="1:8" x14ac:dyDescent="0.25">
      <c r="A374" s="8">
        <v>201064</v>
      </c>
      <c r="B374" s="8" t="s">
        <v>622</v>
      </c>
      <c r="C374" s="9">
        <v>14</v>
      </c>
      <c r="D374" s="1" t="s">
        <v>1143</v>
      </c>
      <c r="E374" s="1" t="s">
        <v>1074</v>
      </c>
      <c r="F374" s="1" t="s">
        <v>1074</v>
      </c>
      <c r="G374" s="1" t="s">
        <v>799</v>
      </c>
      <c r="H374" s="1">
        <f t="shared" si="5"/>
        <v>2.258064516129032</v>
      </c>
    </row>
    <row r="375" spans="1:8" x14ac:dyDescent="0.25">
      <c r="A375" s="8">
        <v>177184</v>
      </c>
      <c r="B375" s="8" t="s">
        <v>478</v>
      </c>
      <c r="C375" s="9">
        <v>15</v>
      </c>
      <c r="D375" s="1" t="s">
        <v>1142</v>
      </c>
      <c r="E375" s="1" t="s">
        <v>1074</v>
      </c>
      <c r="F375" s="1" t="s">
        <v>1074</v>
      </c>
      <c r="G375" s="1" t="s">
        <v>799</v>
      </c>
      <c r="H375" s="1">
        <f t="shared" si="5"/>
        <v>2.4193548387096775</v>
      </c>
    </row>
    <row r="376" spans="1:8" x14ac:dyDescent="0.25">
      <c r="A376" s="5">
        <v>207811</v>
      </c>
      <c r="B376" s="5" t="s">
        <v>355</v>
      </c>
      <c r="C376" s="9">
        <v>19</v>
      </c>
      <c r="D376" s="1" t="s">
        <v>1141</v>
      </c>
      <c r="E376" s="1" t="s">
        <v>1074</v>
      </c>
      <c r="F376" s="1" t="s">
        <v>1074</v>
      </c>
      <c r="G376" s="1" t="s">
        <v>799</v>
      </c>
      <c r="H376" s="1">
        <f t="shared" si="5"/>
        <v>3.064516129032258</v>
      </c>
    </row>
    <row r="377" spans="1:8" x14ac:dyDescent="0.25">
      <c r="A377" s="8">
        <v>201237</v>
      </c>
      <c r="B377" s="8" t="s">
        <v>632</v>
      </c>
      <c r="C377" s="9">
        <v>1</v>
      </c>
      <c r="D377" s="1" t="s">
        <v>1145</v>
      </c>
      <c r="E377" s="1" t="s">
        <v>1074</v>
      </c>
      <c r="F377" s="1" t="s">
        <v>1074</v>
      </c>
      <c r="G377" s="1" t="s">
        <v>799</v>
      </c>
      <c r="H377" s="1">
        <f t="shared" si="5"/>
        <v>0.16129032258064516</v>
      </c>
    </row>
    <row r="378" spans="1:8" x14ac:dyDescent="0.25">
      <c r="A378" s="8">
        <v>206807</v>
      </c>
      <c r="B378" s="8" t="s">
        <v>875</v>
      </c>
      <c r="C378" s="9">
        <v>7.5</v>
      </c>
      <c r="D378" s="1" t="s">
        <v>1142</v>
      </c>
      <c r="E378" s="1" t="s">
        <v>1074</v>
      </c>
      <c r="F378" s="1" t="s">
        <v>1074</v>
      </c>
      <c r="G378" s="1" t="s">
        <v>799</v>
      </c>
      <c r="H378" s="1">
        <f t="shared" si="5"/>
        <v>1.2096774193548387</v>
      </c>
    </row>
    <row r="379" spans="1:8" x14ac:dyDescent="0.25">
      <c r="A379" s="5">
        <v>210498</v>
      </c>
      <c r="B379" s="5" t="s">
        <v>1057</v>
      </c>
      <c r="C379" s="9">
        <v>50</v>
      </c>
      <c r="D379" s="1" t="s">
        <v>1142</v>
      </c>
      <c r="E379" s="1" t="s">
        <v>1074</v>
      </c>
      <c r="F379" s="1" t="s">
        <v>1074</v>
      </c>
      <c r="G379" s="1" t="s">
        <v>799</v>
      </c>
      <c r="H379" s="1">
        <f t="shared" si="5"/>
        <v>8.064516129032258</v>
      </c>
    </row>
    <row r="380" spans="1:8" x14ac:dyDescent="0.25">
      <c r="A380" s="8">
        <v>176833</v>
      </c>
      <c r="B380" s="8" t="s">
        <v>461</v>
      </c>
      <c r="C380" s="9">
        <v>755.7</v>
      </c>
      <c r="D380" s="1" t="s">
        <v>1185</v>
      </c>
      <c r="E380" s="1" t="s">
        <v>778</v>
      </c>
      <c r="F380" s="1" t="s">
        <v>778</v>
      </c>
      <c r="G380" s="1" t="s">
        <v>798</v>
      </c>
      <c r="H380" s="1">
        <f t="shared" si="5"/>
        <v>121.88709677419355</v>
      </c>
    </row>
    <row r="381" spans="1:8" x14ac:dyDescent="0.25">
      <c r="A381" s="8">
        <v>177295</v>
      </c>
      <c r="B381" s="8" t="s">
        <v>484</v>
      </c>
      <c r="C381" s="9">
        <v>906.5</v>
      </c>
      <c r="D381" s="1" t="s">
        <v>1185</v>
      </c>
      <c r="E381" s="1" t="s">
        <v>778</v>
      </c>
      <c r="F381" s="1" t="s">
        <v>778</v>
      </c>
      <c r="G381" s="1" t="s">
        <v>798</v>
      </c>
      <c r="H381" s="1">
        <f t="shared" si="5"/>
        <v>146.20967741935485</v>
      </c>
    </row>
    <row r="382" spans="1:8" x14ac:dyDescent="0.25">
      <c r="A382" s="5">
        <v>209652</v>
      </c>
      <c r="B382" s="5" t="s">
        <v>1000</v>
      </c>
      <c r="C382" s="9">
        <v>742.5</v>
      </c>
      <c r="D382" s="1" t="s">
        <v>1185</v>
      </c>
      <c r="E382" s="1" t="s">
        <v>778</v>
      </c>
      <c r="F382" s="1" t="s">
        <v>778</v>
      </c>
      <c r="G382" s="1" t="s">
        <v>798</v>
      </c>
      <c r="H382" s="1">
        <f t="shared" si="5"/>
        <v>119.75806451612904</v>
      </c>
    </row>
    <row r="383" spans="1:8" x14ac:dyDescent="0.25">
      <c r="A383" s="8">
        <v>202850</v>
      </c>
      <c r="B383" s="8" t="s">
        <v>687</v>
      </c>
      <c r="C383" s="9">
        <v>265</v>
      </c>
      <c r="D383" s="1" t="s">
        <v>1185</v>
      </c>
      <c r="E383" s="1" t="s">
        <v>778</v>
      </c>
      <c r="F383" s="1" t="s">
        <v>778</v>
      </c>
      <c r="G383" s="1" t="s">
        <v>798</v>
      </c>
      <c r="H383" s="1">
        <f t="shared" si="5"/>
        <v>42.741935483870968</v>
      </c>
    </row>
    <row r="384" spans="1:8" x14ac:dyDescent="0.25">
      <c r="A384" s="8">
        <v>177595</v>
      </c>
      <c r="B384" s="8" t="s">
        <v>504</v>
      </c>
      <c r="C384" s="9">
        <v>705</v>
      </c>
      <c r="D384" s="1" t="s">
        <v>1185</v>
      </c>
      <c r="E384" s="1" t="s">
        <v>778</v>
      </c>
      <c r="F384" s="1" t="s">
        <v>778</v>
      </c>
      <c r="G384" s="1" t="s">
        <v>798</v>
      </c>
      <c r="H384" s="1">
        <f t="shared" si="5"/>
        <v>113.70967741935485</v>
      </c>
    </row>
    <row r="385" spans="1:8" x14ac:dyDescent="0.25">
      <c r="A385" s="8">
        <v>119117</v>
      </c>
      <c r="B385" s="8" t="s">
        <v>23</v>
      </c>
      <c r="C385" s="9">
        <v>369.25</v>
      </c>
      <c r="D385" s="1" t="s">
        <v>1185</v>
      </c>
      <c r="E385" s="1" t="s">
        <v>778</v>
      </c>
      <c r="F385" s="1" t="s">
        <v>778</v>
      </c>
      <c r="G385" s="1" t="s">
        <v>798</v>
      </c>
      <c r="H385" s="1">
        <f t="shared" si="5"/>
        <v>59.556451612903231</v>
      </c>
    </row>
    <row r="386" spans="1:8" x14ac:dyDescent="0.25">
      <c r="A386" s="8">
        <v>178031</v>
      </c>
      <c r="B386" s="8" t="s">
        <v>268</v>
      </c>
      <c r="C386" s="9">
        <v>100</v>
      </c>
      <c r="D386" s="1" t="s">
        <v>1185</v>
      </c>
      <c r="E386" s="1" t="s">
        <v>778</v>
      </c>
      <c r="F386" s="1" t="s">
        <v>778</v>
      </c>
      <c r="G386" s="1" t="s">
        <v>798</v>
      </c>
      <c r="H386" s="1">
        <f t="shared" si="5"/>
        <v>16.129032258064516</v>
      </c>
    </row>
    <row r="387" spans="1:8" x14ac:dyDescent="0.25">
      <c r="A387" s="8">
        <v>148935</v>
      </c>
      <c r="B387" s="8" t="s">
        <v>212</v>
      </c>
      <c r="C387" s="9">
        <v>105</v>
      </c>
      <c r="D387" s="1" t="s">
        <v>1185</v>
      </c>
      <c r="E387" s="1" t="s">
        <v>778</v>
      </c>
      <c r="F387" s="1" t="s">
        <v>778</v>
      </c>
      <c r="G387" s="1" t="s">
        <v>798</v>
      </c>
      <c r="H387" s="1">
        <f t="shared" si="5"/>
        <v>16.935483870967744</v>
      </c>
    </row>
    <row r="388" spans="1:8" x14ac:dyDescent="0.25">
      <c r="A388" s="8">
        <v>143085</v>
      </c>
      <c r="B388" s="8" t="s">
        <v>135</v>
      </c>
      <c r="C388" s="9">
        <v>105</v>
      </c>
      <c r="D388" s="1" t="s">
        <v>1185</v>
      </c>
      <c r="E388" s="1" t="s">
        <v>778</v>
      </c>
      <c r="F388" s="1" t="s">
        <v>778</v>
      </c>
      <c r="G388" s="1" t="s">
        <v>798</v>
      </c>
      <c r="H388" s="1">
        <f t="shared" ref="H388:H451" si="6">C388/31*5</f>
        <v>16.935483870967744</v>
      </c>
    </row>
    <row r="389" spans="1:8" x14ac:dyDescent="0.25">
      <c r="A389" s="8">
        <v>141714</v>
      </c>
      <c r="B389" s="8" t="s">
        <v>113</v>
      </c>
      <c r="C389" s="9">
        <v>80</v>
      </c>
      <c r="D389" s="1" t="s">
        <v>1185</v>
      </c>
      <c r="E389" s="1" t="s">
        <v>778</v>
      </c>
      <c r="F389" s="1" t="s">
        <v>778</v>
      </c>
      <c r="G389" s="1" t="s">
        <v>798</v>
      </c>
      <c r="H389" s="1">
        <f t="shared" si="6"/>
        <v>12.903225806451612</v>
      </c>
    </row>
    <row r="390" spans="1:8" x14ac:dyDescent="0.25">
      <c r="A390" s="5">
        <v>209341</v>
      </c>
      <c r="B390" s="5" t="s">
        <v>984</v>
      </c>
      <c r="C390" s="9">
        <v>175</v>
      </c>
      <c r="D390" s="1" t="s">
        <v>1185</v>
      </c>
      <c r="E390" s="1" t="s">
        <v>778</v>
      </c>
      <c r="F390" s="1" t="s">
        <v>778</v>
      </c>
      <c r="G390" s="1" t="s">
        <v>798</v>
      </c>
      <c r="H390" s="1">
        <f t="shared" si="6"/>
        <v>28.225806451612904</v>
      </c>
    </row>
    <row r="391" spans="1:8" x14ac:dyDescent="0.25">
      <c r="A391" s="8">
        <v>120662</v>
      </c>
      <c r="B391" s="8" t="s">
        <v>47</v>
      </c>
      <c r="C391" s="9">
        <v>79</v>
      </c>
      <c r="D391" s="1" t="s">
        <v>1185</v>
      </c>
      <c r="E391" s="1" t="s">
        <v>778</v>
      </c>
      <c r="F391" s="1" t="s">
        <v>778</v>
      </c>
      <c r="G391" s="1" t="s">
        <v>798</v>
      </c>
      <c r="H391" s="1">
        <f t="shared" si="6"/>
        <v>12.741935483870968</v>
      </c>
    </row>
    <row r="392" spans="1:8" x14ac:dyDescent="0.25">
      <c r="A392" s="8">
        <v>119109</v>
      </c>
      <c r="B392" s="8" t="s">
        <v>22</v>
      </c>
      <c r="C392" s="9">
        <v>95</v>
      </c>
      <c r="D392" s="1" t="s">
        <v>1185</v>
      </c>
      <c r="E392" s="1" t="s">
        <v>778</v>
      </c>
      <c r="F392" s="1" t="s">
        <v>778</v>
      </c>
      <c r="G392" s="1" t="s">
        <v>798</v>
      </c>
      <c r="H392" s="1">
        <f t="shared" si="6"/>
        <v>15.32258064516129</v>
      </c>
    </row>
    <row r="393" spans="1:8" x14ac:dyDescent="0.25">
      <c r="A393" s="8">
        <v>203329</v>
      </c>
      <c r="B393" s="8" t="s">
        <v>709</v>
      </c>
      <c r="C393" s="9">
        <v>61</v>
      </c>
      <c r="D393" s="1" t="s">
        <v>1185</v>
      </c>
      <c r="E393" s="1" t="s">
        <v>778</v>
      </c>
      <c r="F393" s="1" t="s">
        <v>778</v>
      </c>
      <c r="G393" s="1" t="s">
        <v>798</v>
      </c>
      <c r="H393" s="1">
        <f t="shared" si="6"/>
        <v>9.8387096774193559</v>
      </c>
    </row>
    <row r="394" spans="1:8" x14ac:dyDescent="0.25">
      <c r="A394" s="8">
        <v>206398</v>
      </c>
      <c r="B394" s="8" t="s">
        <v>863</v>
      </c>
      <c r="C394" s="9">
        <v>30</v>
      </c>
      <c r="D394" s="1" t="s">
        <v>1185</v>
      </c>
      <c r="E394" s="1" t="s">
        <v>778</v>
      </c>
      <c r="F394" s="1" t="s">
        <v>778</v>
      </c>
      <c r="G394" s="1" t="s">
        <v>798</v>
      </c>
      <c r="H394" s="1">
        <f t="shared" si="6"/>
        <v>4.838709677419355</v>
      </c>
    </row>
    <row r="395" spans="1:8" x14ac:dyDescent="0.25">
      <c r="A395" s="8">
        <v>177982</v>
      </c>
      <c r="B395" s="8" t="s">
        <v>516</v>
      </c>
      <c r="C395" s="9">
        <v>45</v>
      </c>
      <c r="D395" s="1" t="s">
        <v>1185</v>
      </c>
      <c r="E395" s="1" t="s">
        <v>778</v>
      </c>
      <c r="F395" s="1" t="s">
        <v>778</v>
      </c>
      <c r="G395" s="1" t="s">
        <v>798</v>
      </c>
      <c r="H395" s="1">
        <f t="shared" si="6"/>
        <v>7.258064516129032</v>
      </c>
    </row>
    <row r="396" spans="1:8" x14ac:dyDescent="0.25">
      <c r="A396" s="4">
        <v>207782</v>
      </c>
      <c r="B396" s="4" t="s">
        <v>904</v>
      </c>
      <c r="C396" s="9">
        <v>70</v>
      </c>
      <c r="D396" s="1" t="s">
        <v>1185</v>
      </c>
      <c r="E396" s="1" t="s">
        <v>778</v>
      </c>
      <c r="F396" s="1" t="s">
        <v>778</v>
      </c>
      <c r="G396" s="1" t="s">
        <v>798</v>
      </c>
      <c r="H396" s="1">
        <f t="shared" si="6"/>
        <v>11.290322580645162</v>
      </c>
    </row>
    <row r="397" spans="1:8" x14ac:dyDescent="0.25">
      <c r="A397" s="5">
        <v>208192</v>
      </c>
      <c r="B397" s="5" t="s">
        <v>942</v>
      </c>
      <c r="C397" s="9">
        <v>30</v>
      </c>
      <c r="D397" s="1" t="s">
        <v>1185</v>
      </c>
      <c r="E397" s="1" t="s">
        <v>778</v>
      </c>
      <c r="F397" s="1" t="s">
        <v>778</v>
      </c>
      <c r="G397" s="1" t="s">
        <v>798</v>
      </c>
      <c r="H397" s="1">
        <f t="shared" si="6"/>
        <v>4.838709677419355</v>
      </c>
    </row>
    <row r="398" spans="1:8" x14ac:dyDescent="0.25">
      <c r="A398" s="8">
        <v>179879</v>
      </c>
      <c r="B398" s="8" t="s">
        <v>602</v>
      </c>
      <c r="C398" s="9">
        <v>83.5</v>
      </c>
      <c r="D398" s="1" t="s">
        <v>1185</v>
      </c>
      <c r="E398" s="1" t="s">
        <v>778</v>
      </c>
      <c r="F398" s="1" t="s">
        <v>778</v>
      </c>
      <c r="G398" s="1" t="s">
        <v>798</v>
      </c>
      <c r="H398" s="1">
        <f t="shared" si="6"/>
        <v>13.46774193548387</v>
      </c>
    </row>
    <row r="399" spans="1:8" x14ac:dyDescent="0.25">
      <c r="A399" s="8">
        <v>172250</v>
      </c>
      <c r="B399" s="8" t="s">
        <v>302</v>
      </c>
      <c r="C399" s="9">
        <v>105.5</v>
      </c>
      <c r="D399" s="1" t="s">
        <v>1185</v>
      </c>
      <c r="E399" s="1" t="s">
        <v>778</v>
      </c>
      <c r="F399" s="1" t="s">
        <v>778</v>
      </c>
      <c r="G399" s="1" t="s">
        <v>798</v>
      </c>
      <c r="H399" s="1">
        <f t="shared" si="6"/>
        <v>17.016129032258064</v>
      </c>
    </row>
    <row r="400" spans="1:8" x14ac:dyDescent="0.25">
      <c r="A400" s="8">
        <v>140025</v>
      </c>
      <c r="B400" s="8" t="s">
        <v>61</v>
      </c>
      <c r="C400" s="9">
        <v>35</v>
      </c>
      <c r="D400" s="1" t="s">
        <v>1185</v>
      </c>
      <c r="E400" s="1" t="s">
        <v>778</v>
      </c>
      <c r="F400" s="1" t="s">
        <v>778</v>
      </c>
      <c r="G400" s="1" t="s">
        <v>798</v>
      </c>
      <c r="H400" s="1">
        <f t="shared" si="6"/>
        <v>5.645161290322581</v>
      </c>
    </row>
    <row r="401" spans="1:8" x14ac:dyDescent="0.25">
      <c r="A401" s="5">
        <v>208088</v>
      </c>
      <c r="B401" s="5" t="s">
        <v>932</v>
      </c>
      <c r="C401" s="9">
        <v>60</v>
      </c>
      <c r="D401" s="1" t="s">
        <v>1185</v>
      </c>
      <c r="E401" s="1" t="s">
        <v>778</v>
      </c>
      <c r="F401" s="1" t="s">
        <v>778</v>
      </c>
      <c r="G401" s="1" t="s">
        <v>798</v>
      </c>
      <c r="H401" s="1">
        <f t="shared" si="6"/>
        <v>9.67741935483871</v>
      </c>
    </row>
    <row r="402" spans="1:8" x14ac:dyDescent="0.25">
      <c r="A402" s="8">
        <v>178267</v>
      </c>
      <c r="B402" s="8" t="s">
        <v>539</v>
      </c>
      <c r="C402" s="9">
        <v>65</v>
      </c>
      <c r="D402" s="1" t="s">
        <v>1185</v>
      </c>
      <c r="E402" s="1" t="s">
        <v>778</v>
      </c>
      <c r="F402" s="1" t="s">
        <v>778</v>
      </c>
      <c r="G402" s="1" t="s">
        <v>798</v>
      </c>
      <c r="H402" s="1">
        <f t="shared" si="6"/>
        <v>10.483870967741936</v>
      </c>
    </row>
    <row r="403" spans="1:8" x14ac:dyDescent="0.25">
      <c r="A403" s="5">
        <v>209487</v>
      </c>
      <c r="B403" s="5" t="s">
        <v>986</v>
      </c>
      <c r="C403" s="9">
        <v>92</v>
      </c>
      <c r="D403" s="1" t="s">
        <v>1185</v>
      </c>
      <c r="E403" s="1" t="s">
        <v>778</v>
      </c>
      <c r="F403" s="1" t="s">
        <v>778</v>
      </c>
      <c r="G403" s="1" t="s">
        <v>798</v>
      </c>
      <c r="H403" s="1">
        <f t="shared" si="6"/>
        <v>14.838709677419356</v>
      </c>
    </row>
    <row r="404" spans="1:8" x14ac:dyDescent="0.25">
      <c r="A404" s="5">
        <v>208179</v>
      </c>
      <c r="B404" s="5" t="s">
        <v>939</v>
      </c>
      <c r="C404" s="9">
        <v>35</v>
      </c>
      <c r="D404" s="1" t="s">
        <v>1185</v>
      </c>
      <c r="E404" s="1" t="s">
        <v>778</v>
      </c>
      <c r="F404" s="1" t="s">
        <v>778</v>
      </c>
      <c r="G404" s="1" t="s">
        <v>798</v>
      </c>
      <c r="H404" s="1">
        <f t="shared" si="6"/>
        <v>5.645161290322581</v>
      </c>
    </row>
    <row r="405" spans="1:8" x14ac:dyDescent="0.25">
      <c r="A405" s="8">
        <v>205283</v>
      </c>
      <c r="B405" s="8" t="s">
        <v>815</v>
      </c>
      <c r="C405" s="9">
        <v>30</v>
      </c>
      <c r="D405" s="1" t="s">
        <v>1185</v>
      </c>
      <c r="E405" s="1" t="s">
        <v>778</v>
      </c>
      <c r="F405" s="1" t="s">
        <v>778</v>
      </c>
      <c r="G405" s="1" t="s">
        <v>798</v>
      </c>
      <c r="H405" s="1">
        <f t="shared" si="6"/>
        <v>4.838709677419355</v>
      </c>
    </row>
    <row r="406" spans="1:8" x14ac:dyDescent="0.25">
      <c r="A406" s="8">
        <v>202852</v>
      </c>
      <c r="B406" s="8" t="s">
        <v>688</v>
      </c>
      <c r="C406" s="9">
        <v>40</v>
      </c>
      <c r="D406" s="1" t="s">
        <v>1185</v>
      </c>
      <c r="E406" s="1" t="s">
        <v>778</v>
      </c>
      <c r="F406" s="1" t="s">
        <v>778</v>
      </c>
      <c r="G406" s="1" t="s">
        <v>798</v>
      </c>
      <c r="H406" s="1">
        <f t="shared" si="6"/>
        <v>6.4516129032258061</v>
      </c>
    </row>
    <row r="407" spans="1:8" x14ac:dyDescent="0.25">
      <c r="A407" s="5">
        <v>210745</v>
      </c>
      <c r="B407" s="5" t="s">
        <v>199</v>
      </c>
      <c r="C407" s="9">
        <v>33</v>
      </c>
      <c r="D407" s="1" t="s">
        <v>1185</v>
      </c>
      <c r="E407" s="1" t="s">
        <v>778</v>
      </c>
      <c r="F407" s="1" t="s">
        <v>778</v>
      </c>
      <c r="G407" s="1" t="s">
        <v>798</v>
      </c>
      <c r="H407" s="1">
        <f t="shared" si="6"/>
        <v>5.32258064516129</v>
      </c>
    </row>
    <row r="408" spans="1:8" x14ac:dyDescent="0.25">
      <c r="A408" s="8">
        <v>202839</v>
      </c>
      <c r="B408" s="8" t="s">
        <v>325</v>
      </c>
      <c r="C408" s="9">
        <v>30</v>
      </c>
      <c r="D408" s="1" t="s">
        <v>1185</v>
      </c>
      <c r="E408" s="1" t="s">
        <v>778</v>
      </c>
      <c r="F408" s="1" t="s">
        <v>778</v>
      </c>
      <c r="G408" s="1" t="s">
        <v>798</v>
      </c>
      <c r="H408" s="1">
        <f t="shared" si="6"/>
        <v>4.838709677419355</v>
      </c>
    </row>
    <row r="409" spans="1:8" x14ac:dyDescent="0.25">
      <c r="A409" s="5">
        <v>210567</v>
      </c>
      <c r="B409" s="5" t="s">
        <v>1064</v>
      </c>
      <c r="C409" s="9">
        <v>107.3</v>
      </c>
      <c r="D409" s="1" t="s">
        <v>1185</v>
      </c>
      <c r="E409" s="1" t="s">
        <v>778</v>
      </c>
      <c r="F409" s="1" t="s">
        <v>778</v>
      </c>
      <c r="G409" s="1" t="s">
        <v>798</v>
      </c>
      <c r="H409" s="1">
        <f t="shared" si="6"/>
        <v>17.306451612903228</v>
      </c>
    </row>
    <row r="410" spans="1:8" x14ac:dyDescent="0.25">
      <c r="A410" s="5">
        <v>209702</v>
      </c>
      <c r="B410" s="5" t="s">
        <v>1002</v>
      </c>
      <c r="C410" s="9">
        <v>34</v>
      </c>
      <c r="D410" s="1" t="s">
        <v>1185</v>
      </c>
      <c r="E410" s="1" t="s">
        <v>778</v>
      </c>
      <c r="F410" s="1" t="s">
        <v>778</v>
      </c>
      <c r="G410" s="1" t="s">
        <v>798</v>
      </c>
      <c r="H410" s="1">
        <f t="shared" si="6"/>
        <v>5.4838709677419351</v>
      </c>
    </row>
    <row r="411" spans="1:8" x14ac:dyDescent="0.25">
      <c r="A411" s="8">
        <v>175565</v>
      </c>
      <c r="B411" s="8" t="s">
        <v>416</v>
      </c>
      <c r="C411" s="9">
        <v>35</v>
      </c>
      <c r="D411" s="1" t="s">
        <v>1185</v>
      </c>
      <c r="E411" s="1" t="s">
        <v>778</v>
      </c>
      <c r="F411" s="1" t="s">
        <v>778</v>
      </c>
      <c r="G411" s="1" t="s">
        <v>798</v>
      </c>
      <c r="H411" s="1">
        <f t="shared" si="6"/>
        <v>5.645161290322581</v>
      </c>
    </row>
    <row r="412" spans="1:8" x14ac:dyDescent="0.25">
      <c r="A412" s="5">
        <v>209895</v>
      </c>
      <c r="B412" s="5" t="s">
        <v>1015</v>
      </c>
      <c r="C412" s="9">
        <v>30</v>
      </c>
      <c r="D412" s="1" t="s">
        <v>1185</v>
      </c>
      <c r="E412" s="1" t="s">
        <v>778</v>
      </c>
      <c r="F412" s="1" t="s">
        <v>778</v>
      </c>
      <c r="G412" s="1" t="s">
        <v>798</v>
      </c>
      <c r="H412" s="1">
        <f t="shared" si="6"/>
        <v>4.838709677419355</v>
      </c>
    </row>
    <row r="413" spans="1:8" x14ac:dyDescent="0.25">
      <c r="A413" s="8">
        <v>202840</v>
      </c>
      <c r="B413" s="8" t="s">
        <v>685</v>
      </c>
      <c r="C413" s="9">
        <v>30</v>
      </c>
      <c r="D413" s="1" t="s">
        <v>1185</v>
      </c>
      <c r="E413" s="1" t="s">
        <v>778</v>
      </c>
      <c r="F413" s="1" t="s">
        <v>778</v>
      </c>
      <c r="G413" s="1" t="s">
        <v>798</v>
      </c>
      <c r="H413" s="1">
        <f t="shared" si="6"/>
        <v>4.838709677419355</v>
      </c>
    </row>
    <row r="414" spans="1:8" x14ac:dyDescent="0.25">
      <c r="A414" s="5">
        <v>209952</v>
      </c>
      <c r="B414" s="5" t="s">
        <v>1011</v>
      </c>
      <c r="C414" s="9">
        <v>12</v>
      </c>
      <c r="D414" s="1" t="s">
        <v>1185</v>
      </c>
      <c r="E414" s="1" t="s">
        <v>778</v>
      </c>
      <c r="F414" s="1" t="s">
        <v>778</v>
      </c>
      <c r="G414" s="1" t="s">
        <v>798</v>
      </c>
      <c r="H414" s="1">
        <f t="shared" si="6"/>
        <v>1.935483870967742</v>
      </c>
    </row>
    <row r="415" spans="1:8" x14ac:dyDescent="0.25">
      <c r="A415" s="8">
        <v>175547</v>
      </c>
      <c r="B415" s="8" t="s">
        <v>415</v>
      </c>
      <c r="C415" s="9">
        <v>899</v>
      </c>
      <c r="D415" s="1" t="s">
        <v>1173</v>
      </c>
      <c r="E415" s="1" t="s">
        <v>792</v>
      </c>
      <c r="F415" s="1" t="s">
        <v>778</v>
      </c>
      <c r="G415" s="1" t="s">
        <v>798</v>
      </c>
      <c r="H415" s="1">
        <f t="shared" si="6"/>
        <v>145</v>
      </c>
    </row>
    <row r="416" spans="1:8" x14ac:dyDescent="0.25">
      <c r="A416" s="8">
        <v>202243</v>
      </c>
      <c r="B416" s="8" t="s">
        <v>654</v>
      </c>
      <c r="C416" s="9">
        <v>306</v>
      </c>
      <c r="D416" s="1" t="s">
        <v>1173</v>
      </c>
      <c r="E416" s="1" t="s">
        <v>792</v>
      </c>
      <c r="F416" s="1" t="s">
        <v>778</v>
      </c>
      <c r="G416" s="1" t="s">
        <v>798</v>
      </c>
      <c r="H416" s="1">
        <f t="shared" si="6"/>
        <v>49.354838709677423</v>
      </c>
    </row>
    <row r="417" spans="1:8" x14ac:dyDescent="0.25">
      <c r="A417" s="8">
        <v>144170</v>
      </c>
      <c r="B417" s="8" t="s">
        <v>155</v>
      </c>
      <c r="C417" s="9">
        <v>128</v>
      </c>
      <c r="D417" s="1" t="s">
        <v>1173</v>
      </c>
      <c r="E417" s="1" t="s">
        <v>792</v>
      </c>
      <c r="F417" s="1" t="s">
        <v>778</v>
      </c>
      <c r="G417" s="1" t="s">
        <v>798</v>
      </c>
      <c r="H417" s="1">
        <f t="shared" si="6"/>
        <v>20.64516129032258</v>
      </c>
    </row>
    <row r="418" spans="1:8" x14ac:dyDescent="0.25">
      <c r="A418" s="8">
        <v>202065</v>
      </c>
      <c r="B418" s="8" t="s">
        <v>645</v>
      </c>
      <c r="C418" s="9">
        <v>51</v>
      </c>
      <c r="D418" s="1" t="s">
        <v>1173</v>
      </c>
      <c r="E418" s="1" t="s">
        <v>792</v>
      </c>
      <c r="F418" s="1" t="s">
        <v>778</v>
      </c>
      <c r="G418" s="1" t="s">
        <v>798</v>
      </c>
      <c r="H418" s="1">
        <f t="shared" si="6"/>
        <v>8.2258064516129039</v>
      </c>
    </row>
    <row r="419" spans="1:8" x14ac:dyDescent="0.25">
      <c r="A419" s="8">
        <v>172832</v>
      </c>
      <c r="B419" s="8" t="s">
        <v>337</v>
      </c>
      <c r="C419" s="9">
        <v>70</v>
      </c>
      <c r="D419" s="1" t="s">
        <v>1173</v>
      </c>
      <c r="E419" s="1" t="s">
        <v>792</v>
      </c>
      <c r="F419" s="1" t="s">
        <v>778</v>
      </c>
      <c r="G419" s="1" t="s">
        <v>798</v>
      </c>
      <c r="H419" s="1">
        <f t="shared" si="6"/>
        <v>11.290322580645162</v>
      </c>
    </row>
    <row r="420" spans="1:8" x14ac:dyDescent="0.25">
      <c r="A420" s="5">
        <v>209610</v>
      </c>
      <c r="B420" s="5" t="s">
        <v>999</v>
      </c>
      <c r="C420" s="9">
        <v>31</v>
      </c>
      <c r="D420" s="1" t="s">
        <v>1173</v>
      </c>
      <c r="E420" s="1" t="s">
        <v>792</v>
      </c>
      <c r="F420" s="1" t="s">
        <v>778</v>
      </c>
      <c r="G420" s="1" t="s">
        <v>798</v>
      </c>
      <c r="H420" s="1">
        <f t="shared" si="6"/>
        <v>5</v>
      </c>
    </row>
    <row r="421" spans="1:8" x14ac:dyDescent="0.25">
      <c r="A421" s="8">
        <v>119038</v>
      </c>
      <c r="B421" s="8" t="s">
        <v>7</v>
      </c>
      <c r="C421" s="9">
        <v>2709.6499999999996</v>
      </c>
      <c r="D421" s="1" t="s">
        <v>1146</v>
      </c>
      <c r="E421" s="1" t="s">
        <v>772</v>
      </c>
      <c r="F421" s="1" t="s">
        <v>772</v>
      </c>
      <c r="G421" s="1" t="s">
        <v>798</v>
      </c>
      <c r="H421" s="1">
        <f t="shared" si="6"/>
        <v>437.04032258064507</v>
      </c>
    </row>
    <row r="422" spans="1:8" x14ac:dyDescent="0.25">
      <c r="A422" s="8">
        <v>173224</v>
      </c>
      <c r="B422" s="10" t="s">
        <v>356</v>
      </c>
      <c r="C422" s="9">
        <v>1517.5</v>
      </c>
      <c r="D422" s="1" t="s">
        <v>1147</v>
      </c>
      <c r="E422" s="1" t="s">
        <v>772</v>
      </c>
      <c r="F422" s="1" t="s">
        <v>772</v>
      </c>
      <c r="G422" s="1" t="s">
        <v>798</v>
      </c>
      <c r="H422" s="1">
        <f t="shared" si="6"/>
        <v>244.75806451612902</v>
      </c>
    </row>
    <row r="423" spans="1:8" x14ac:dyDescent="0.25">
      <c r="A423" s="8">
        <v>170775</v>
      </c>
      <c r="B423" s="10" t="s">
        <v>272</v>
      </c>
      <c r="C423" s="9">
        <v>1140</v>
      </c>
      <c r="D423" s="1" t="s">
        <v>1148</v>
      </c>
      <c r="E423" s="1" t="s">
        <v>772</v>
      </c>
      <c r="F423" s="1" t="s">
        <v>772</v>
      </c>
      <c r="G423" s="1" t="s">
        <v>798</v>
      </c>
      <c r="H423" s="1">
        <f t="shared" si="6"/>
        <v>183.87096774193549</v>
      </c>
    </row>
    <row r="424" spans="1:8" x14ac:dyDescent="0.25">
      <c r="A424" s="8">
        <v>172338</v>
      </c>
      <c r="B424" s="8" t="s">
        <v>319</v>
      </c>
      <c r="C424" s="9">
        <v>573</v>
      </c>
      <c r="D424" s="1" t="s">
        <v>1148</v>
      </c>
      <c r="E424" s="1" t="s">
        <v>772</v>
      </c>
      <c r="F424" s="1" t="s">
        <v>772</v>
      </c>
      <c r="G424" s="1" t="s">
        <v>798</v>
      </c>
      <c r="H424" s="1">
        <f t="shared" si="6"/>
        <v>92.41935483870968</v>
      </c>
    </row>
    <row r="425" spans="1:8" x14ac:dyDescent="0.25">
      <c r="A425" s="8">
        <v>119236</v>
      </c>
      <c r="B425" s="8" t="s">
        <v>37</v>
      </c>
      <c r="C425" s="9">
        <v>851.05</v>
      </c>
      <c r="D425" s="1" t="s">
        <v>1146</v>
      </c>
      <c r="E425" s="1" t="s">
        <v>772</v>
      </c>
      <c r="F425" s="1" t="s">
        <v>772</v>
      </c>
      <c r="G425" s="1" t="s">
        <v>798</v>
      </c>
      <c r="H425" s="1">
        <f t="shared" si="6"/>
        <v>137.26612903225805</v>
      </c>
    </row>
    <row r="426" spans="1:8" x14ac:dyDescent="0.25">
      <c r="A426" s="8">
        <v>178230</v>
      </c>
      <c r="B426" s="8" t="s">
        <v>532</v>
      </c>
      <c r="C426" s="9">
        <v>492</v>
      </c>
      <c r="D426" s="1" t="s">
        <v>1147</v>
      </c>
      <c r="E426" s="1" t="s">
        <v>772</v>
      </c>
      <c r="F426" s="1" t="s">
        <v>772</v>
      </c>
      <c r="G426" s="1" t="s">
        <v>798</v>
      </c>
      <c r="H426" s="1">
        <f t="shared" si="6"/>
        <v>79.354838709677423</v>
      </c>
    </row>
    <row r="427" spans="1:8" x14ac:dyDescent="0.25">
      <c r="A427" s="8">
        <v>172922</v>
      </c>
      <c r="B427" s="8" t="s">
        <v>343</v>
      </c>
      <c r="C427" s="9">
        <v>316.5</v>
      </c>
      <c r="D427" s="1" t="s">
        <v>1147</v>
      </c>
      <c r="E427" s="1" t="s">
        <v>772</v>
      </c>
      <c r="F427" s="1" t="s">
        <v>772</v>
      </c>
      <c r="G427" s="1" t="s">
        <v>798</v>
      </c>
      <c r="H427" s="1">
        <f t="shared" si="6"/>
        <v>51.048387096774192</v>
      </c>
    </row>
    <row r="428" spans="1:8" x14ac:dyDescent="0.25">
      <c r="A428" s="8">
        <v>172855</v>
      </c>
      <c r="B428" s="8" t="s">
        <v>187</v>
      </c>
      <c r="C428" s="9">
        <v>237</v>
      </c>
      <c r="D428" s="1" t="s">
        <v>1148</v>
      </c>
      <c r="E428" s="1" t="s">
        <v>772</v>
      </c>
      <c r="F428" s="1" t="s">
        <v>772</v>
      </c>
      <c r="G428" s="1" t="s">
        <v>798</v>
      </c>
      <c r="H428" s="1">
        <f t="shared" si="6"/>
        <v>38.225806451612904</v>
      </c>
    </row>
    <row r="429" spans="1:8" x14ac:dyDescent="0.25">
      <c r="A429" s="8">
        <v>177379</v>
      </c>
      <c r="B429" s="8" t="s">
        <v>492</v>
      </c>
      <c r="C429" s="9">
        <v>113.5</v>
      </c>
      <c r="D429" s="1" t="s">
        <v>1147</v>
      </c>
      <c r="E429" s="1" t="s">
        <v>772</v>
      </c>
      <c r="F429" s="1" t="s">
        <v>772</v>
      </c>
      <c r="G429" s="1" t="s">
        <v>798</v>
      </c>
      <c r="H429" s="1">
        <f t="shared" si="6"/>
        <v>18.306451612903224</v>
      </c>
    </row>
    <row r="430" spans="1:8" x14ac:dyDescent="0.25">
      <c r="A430" s="8">
        <v>179434</v>
      </c>
      <c r="B430" s="8" t="s">
        <v>580</v>
      </c>
      <c r="C430" s="9">
        <v>250</v>
      </c>
      <c r="D430" s="1" t="s">
        <v>1147</v>
      </c>
      <c r="E430" s="1" t="s">
        <v>772</v>
      </c>
      <c r="F430" s="1" t="s">
        <v>772</v>
      </c>
      <c r="G430" s="1" t="s">
        <v>798</v>
      </c>
      <c r="H430" s="1">
        <f t="shared" si="6"/>
        <v>40.322580645161288</v>
      </c>
    </row>
    <row r="431" spans="1:8" x14ac:dyDescent="0.25">
      <c r="A431" s="8">
        <v>173374</v>
      </c>
      <c r="B431" s="8" t="s">
        <v>363</v>
      </c>
      <c r="C431" s="9">
        <v>215</v>
      </c>
      <c r="D431" s="1" t="s">
        <v>1148</v>
      </c>
      <c r="E431" s="1" t="s">
        <v>772</v>
      </c>
      <c r="F431" s="1" t="s">
        <v>772</v>
      </c>
      <c r="G431" s="1" t="s">
        <v>798</v>
      </c>
      <c r="H431" s="1">
        <f t="shared" si="6"/>
        <v>34.677419354838712</v>
      </c>
    </row>
    <row r="432" spans="1:8" x14ac:dyDescent="0.25">
      <c r="A432" s="8">
        <v>177797</v>
      </c>
      <c r="B432" s="8" t="s">
        <v>512</v>
      </c>
      <c r="C432" s="9">
        <v>300</v>
      </c>
      <c r="D432" s="1" t="s">
        <v>1148</v>
      </c>
      <c r="E432" s="1" t="s">
        <v>772</v>
      </c>
      <c r="F432" s="1" t="s">
        <v>772</v>
      </c>
      <c r="G432" s="1" t="s">
        <v>798</v>
      </c>
      <c r="H432" s="1">
        <f t="shared" si="6"/>
        <v>48.387096774193552</v>
      </c>
    </row>
    <row r="433" spans="1:8" x14ac:dyDescent="0.25">
      <c r="A433" s="8">
        <v>172892</v>
      </c>
      <c r="B433" s="8" t="s">
        <v>340</v>
      </c>
      <c r="C433" s="9">
        <v>221</v>
      </c>
      <c r="D433" s="1" t="s">
        <v>1147</v>
      </c>
      <c r="E433" s="1" t="s">
        <v>772</v>
      </c>
      <c r="F433" s="1" t="s">
        <v>772</v>
      </c>
      <c r="G433" s="1" t="s">
        <v>798</v>
      </c>
      <c r="H433" s="1">
        <f t="shared" si="6"/>
        <v>35.645161290322577</v>
      </c>
    </row>
    <row r="434" spans="1:8" x14ac:dyDescent="0.25">
      <c r="A434" s="8">
        <v>173098</v>
      </c>
      <c r="B434" s="8" t="s">
        <v>350</v>
      </c>
      <c r="C434" s="9">
        <v>87.5</v>
      </c>
      <c r="D434" s="1" t="s">
        <v>1147</v>
      </c>
      <c r="E434" s="1" t="s">
        <v>772</v>
      </c>
      <c r="F434" s="1" t="s">
        <v>772</v>
      </c>
      <c r="G434" s="1" t="s">
        <v>798</v>
      </c>
      <c r="H434" s="1">
        <f t="shared" si="6"/>
        <v>14.112903225806452</v>
      </c>
    </row>
    <row r="435" spans="1:8" x14ac:dyDescent="0.25">
      <c r="A435" s="8">
        <v>141309</v>
      </c>
      <c r="B435" s="8" t="s">
        <v>102</v>
      </c>
      <c r="C435" s="9">
        <v>336.5</v>
      </c>
      <c r="D435" s="1" t="s">
        <v>1146</v>
      </c>
      <c r="E435" s="1" t="s">
        <v>772</v>
      </c>
      <c r="F435" s="1" t="s">
        <v>772</v>
      </c>
      <c r="G435" s="1" t="s">
        <v>798</v>
      </c>
      <c r="H435" s="1">
        <f t="shared" si="6"/>
        <v>54.274193548387103</v>
      </c>
    </row>
    <row r="436" spans="1:8" x14ac:dyDescent="0.25">
      <c r="A436" s="8">
        <v>205343</v>
      </c>
      <c r="B436" s="8" t="s">
        <v>135</v>
      </c>
      <c r="C436" s="9">
        <v>87.5</v>
      </c>
      <c r="D436" s="1" t="s">
        <v>1146</v>
      </c>
      <c r="E436" s="1" t="s">
        <v>772</v>
      </c>
      <c r="F436" s="1" t="s">
        <v>772</v>
      </c>
      <c r="G436" s="1" t="s">
        <v>798</v>
      </c>
      <c r="H436" s="1">
        <f t="shared" si="6"/>
        <v>14.112903225806452</v>
      </c>
    </row>
    <row r="437" spans="1:8" x14ac:dyDescent="0.25">
      <c r="A437" s="8">
        <v>119045</v>
      </c>
      <c r="B437" s="8" t="s">
        <v>11</v>
      </c>
      <c r="C437" s="9">
        <v>197</v>
      </c>
      <c r="D437" s="1" t="s">
        <v>1148</v>
      </c>
      <c r="E437" s="1" t="s">
        <v>772</v>
      </c>
      <c r="F437" s="1" t="s">
        <v>772</v>
      </c>
      <c r="G437" s="1" t="s">
        <v>798</v>
      </c>
      <c r="H437" s="1">
        <f t="shared" si="6"/>
        <v>31.774193548387096</v>
      </c>
    </row>
    <row r="438" spans="1:8" x14ac:dyDescent="0.25">
      <c r="A438" s="8">
        <v>148233</v>
      </c>
      <c r="B438" s="8" t="s">
        <v>204</v>
      </c>
      <c r="C438" s="9">
        <v>45</v>
      </c>
      <c r="D438" s="1" t="s">
        <v>1147</v>
      </c>
      <c r="E438" s="1" t="s">
        <v>772</v>
      </c>
      <c r="F438" s="1" t="s">
        <v>772</v>
      </c>
      <c r="G438" s="1" t="s">
        <v>798</v>
      </c>
      <c r="H438" s="1">
        <f t="shared" si="6"/>
        <v>7.258064516129032</v>
      </c>
    </row>
    <row r="439" spans="1:8" x14ac:dyDescent="0.25">
      <c r="A439" s="8">
        <v>203205</v>
      </c>
      <c r="B439" s="8" t="s">
        <v>704</v>
      </c>
      <c r="C439" s="9">
        <v>101</v>
      </c>
      <c r="D439" s="1" t="s">
        <v>1148</v>
      </c>
      <c r="E439" s="1" t="s">
        <v>772</v>
      </c>
      <c r="F439" s="1" t="s">
        <v>772</v>
      </c>
      <c r="G439" s="1" t="s">
        <v>798</v>
      </c>
      <c r="H439" s="1">
        <f t="shared" si="6"/>
        <v>16.290322580645164</v>
      </c>
    </row>
    <row r="440" spans="1:8" x14ac:dyDescent="0.25">
      <c r="A440" s="8">
        <v>204793</v>
      </c>
      <c r="B440" s="8" t="s">
        <v>760</v>
      </c>
      <c r="C440" s="9">
        <v>100</v>
      </c>
      <c r="D440" s="1" t="s">
        <v>1146</v>
      </c>
      <c r="E440" s="1" t="s">
        <v>772</v>
      </c>
      <c r="F440" s="1" t="s">
        <v>772</v>
      </c>
      <c r="G440" s="1" t="s">
        <v>798</v>
      </c>
      <c r="H440" s="1">
        <f t="shared" si="6"/>
        <v>16.129032258064516</v>
      </c>
    </row>
    <row r="441" spans="1:8" x14ac:dyDescent="0.25">
      <c r="A441" s="8">
        <v>176644</v>
      </c>
      <c r="B441" s="8" t="s">
        <v>453</v>
      </c>
      <c r="C441" s="9">
        <v>94</v>
      </c>
      <c r="D441" s="1" t="s">
        <v>1147</v>
      </c>
      <c r="E441" s="1" t="s">
        <v>772</v>
      </c>
      <c r="F441" s="1" t="s">
        <v>772</v>
      </c>
      <c r="G441" s="1" t="s">
        <v>798</v>
      </c>
      <c r="H441" s="1">
        <f t="shared" si="6"/>
        <v>15.161290322580644</v>
      </c>
    </row>
    <row r="442" spans="1:8" x14ac:dyDescent="0.25">
      <c r="A442" s="8">
        <v>201008</v>
      </c>
      <c r="B442" s="8" t="s">
        <v>159</v>
      </c>
      <c r="C442" s="9">
        <v>65</v>
      </c>
      <c r="D442" s="1" t="s">
        <v>1146</v>
      </c>
      <c r="E442" s="1" t="s">
        <v>772</v>
      </c>
      <c r="F442" s="1" t="s">
        <v>772</v>
      </c>
      <c r="G442" s="1" t="s">
        <v>798</v>
      </c>
      <c r="H442" s="1">
        <f t="shared" si="6"/>
        <v>10.483870967741936</v>
      </c>
    </row>
    <row r="443" spans="1:8" x14ac:dyDescent="0.25">
      <c r="A443" s="8">
        <v>174770</v>
      </c>
      <c r="B443" s="8" t="s">
        <v>397</v>
      </c>
      <c r="C443" s="9">
        <v>101</v>
      </c>
      <c r="D443" s="1" t="s">
        <v>1148</v>
      </c>
      <c r="E443" s="1" t="s">
        <v>772</v>
      </c>
      <c r="F443" s="1" t="s">
        <v>772</v>
      </c>
      <c r="G443" s="1" t="s">
        <v>798</v>
      </c>
      <c r="H443" s="1">
        <f t="shared" si="6"/>
        <v>16.290322580645164</v>
      </c>
    </row>
    <row r="444" spans="1:8" x14ac:dyDescent="0.25">
      <c r="A444" s="8">
        <v>174378</v>
      </c>
      <c r="B444" s="8" t="s">
        <v>383</v>
      </c>
      <c r="C444" s="9">
        <v>40</v>
      </c>
      <c r="D444" s="1" t="s">
        <v>1148</v>
      </c>
      <c r="E444" s="1" t="s">
        <v>772</v>
      </c>
      <c r="F444" s="1" t="s">
        <v>772</v>
      </c>
      <c r="G444" s="1" t="s">
        <v>798</v>
      </c>
      <c r="H444" s="1">
        <f t="shared" si="6"/>
        <v>6.4516129032258061</v>
      </c>
    </row>
    <row r="445" spans="1:8" x14ac:dyDescent="0.25">
      <c r="A445" s="8">
        <v>179946</v>
      </c>
      <c r="B445" s="8" t="s">
        <v>617</v>
      </c>
      <c r="C445" s="9">
        <v>73</v>
      </c>
      <c r="D445" s="1" t="s">
        <v>1146</v>
      </c>
      <c r="E445" s="1" t="s">
        <v>772</v>
      </c>
      <c r="F445" s="1" t="s">
        <v>772</v>
      </c>
      <c r="G445" s="1" t="s">
        <v>798</v>
      </c>
      <c r="H445" s="1">
        <f t="shared" si="6"/>
        <v>11.774193548387098</v>
      </c>
    </row>
    <row r="446" spans="1:8" x14ac:dyDescent="0.25">
      <c r="A446" s="5">
        <v>207439</v>
      </c>
      <c r="B446" s="5" t="s">
        <v>911</v>
      </c>
      <c r="C446" s="9">
        <v>35</v>
      </c>
      <c r="D446" s="1" t="s">
        <v>1147</v>
      </c>
      <c r="E446" s="1" t="s">
        <v>772</v>
      </c>
      <c r="F446" s="1" t="s">
        <v>772</v>
      </c>
      <c r="G446" s="1" t="s">
        <v>798</v>
      </c>
      <c r="H446" s="1">
        <f t="shared" si="6"/>
        <v>5.645161290322581</v>
      </c>
    </row>
    <row r="447" spans="1:8" x14ac:dyDescent="0.25">
      <c r="A447" s="8">
        <v>172874</v>
      </c>
      <c r="B447" s="8" t="s">
        <v>339</v>
      </c>
      <c r="C447" s="9">
        <v>60</v>
      </c>
      <c r="D447" s="1" t="s">
        <v>1146</v>
      </c>
      <c r="E447" s="1" t="s">
        <v>772</v>
      </c>
      <c r="F447" s="1" t="s">
        <v>772</v>
      </c>
      <c r="G447" s="1" t="s">
        <v>798</v>
      </c>
      <c r="H447" s="1">
        <f t="shared" si="6"/>
        <v>9.67741935483871</v>
      </c>
    </row>
    <row r="448" spans="1:8" x14ac:dyDescent="0.25">
      <c r="A448" s="8">
        <v>172706</v>
      </c>
      <c r="B448" s="8" t="s">
        <v>332</v>
      </c>
      <c r="C448" s="9">
        <v>35</v>
      </c>
      <c r="D448" s="1" t="s">
        <v>1147</v>
      </c>
      <c r="E448" s="1" t="s">
        <v>772</v>
      </c>
      <c r="F448" s="1" t="s">
        <v>772</v>
      </c>
      <c r="G448" s="1" t="s">
        <v>798</v>
      </c>
      <c r="H448" s="1">
        <f t="shared" si="6"/>
        <v>5.645161290322581</v>
      </c>
    </row>
    <row r="449" spans="1:8" x14ac:dyDescent="0.25">
      <c r="A449" s="8">
        <v>172249</v>
      </c>
      <c r="B449" s="8" t="s">
        <v>314</v>
      </c>
      <c r="C449" s="9">
        <v>55</v>
      </c>
      <c r="D449" s="1" t="s">
        <v>1147</v>
      </c>
      <c r="E449" s="1" t="s">
        <v>772</v>
      </c>
      <c r="F449" s="1" t="s">
        <v>772</v>
      </c>
      <c r="G449" s="1" t="s">
        <v>798</v>
      </c>
      <c r="H449" s="1">
        <f t="shared" si="6"/>
        <v>8.870967741935484</v>
      </c>
    </row>
    <row r="450" spans="1:8" x14ac:dyDescent="0.25">
      <c r="A450" s="8">
        <v>204810</v>
      </c>
      <c r="B450" s="8" t="s">
        <v>761</v>
      </c>
      <c r="C450" s="9">
        <v>57.5</v>
      </c>
      <c r="D450" s="1" t="s">
        <v>1146</v>
      </c>
      <c r="E450" s="1" t="s">
        <v>772</v>
      </c>
      <c r="F450" s="1" t="s">
        <v>772</v>
      </c>
      <c r="G450" s="1" t="s">
        <v>798</v>
      </c>
      <c r="H450" s="1">
        <f t="shared" si="6"/>
        <v>9.2741935483870961</v>
      </c>
    </row>
    <row r="451" spans="1:8" x14ac:dyDescent="0.25">
      <c r="A451" s="8">
        <v>205742</v>
      </c>
      <c r="B451" s="8" t="s">
        <v>838</v>
      </c>
      <c r="C451" s="9">
        <v>30</v>
      </c>
      <c r="D451" s="1" t="s">
        <v>1147</v>
      </c>
      <c r="E451" s="1" t="s">
        <v>772</v>
      </c>
      <c r="F451" s="1" t="s">
        <v>772</v>
      </c>
      <c r="G451" s="1" t="s">
        <v>798</v>
      </c>
      <c r="H451" s="1">
        <f t="shared" si="6"/>
        <v>4.838709677419355</v>
      </c>
    </row>
    <row r="452" spans="1:8" x14ac:dyDescent="0.25">
      <c r="A452" s="5">
        <v>209444</v>
      </c>
      <c r="B452" s="5" t="s">
        <v>119</v>
      </c>
      <c r="C452" s="9">
        <v>85</v>
      </c>
      <c r="D452" s="1" t="s">
        <v>1147</v>
      </c>
      <c r="E452" s="1" t="s">
        <v>772</v>
      </c>
      <c r="F452" s="1" t="s">
        <v>772</v>
      </c>
      <c r="G452" s="1" t="s">
        <v>798</v>
      </c>
      <c r="H452" s="1">
        <f t="shared" ref="H452:H515" si="7">C452/31*5</f>
        <v>13.709677419354838</v>
      </c>
    </row>
    <row r="453" spans="1:8" x14ac:dyDescent="0.25">
      <c r="A453" s="5">
        <v>210447</v>
      </c>
      <c r="B453" s="5" t="s">
        <v>1042</v>
      </c>
      <c r="C453" s="9">
        <v>65</v>
      </c>
      <c r="D453" s="1" t="s">
        <v>1147</v>
      </c>
      <c r="E453" s="1" t="s">
        <v>772</v>
      </c>
      <c r="F453" s="1" t="s">
        <v>772</v>
      </c>
      <c r="G453" s="1" t="s">
        <v>798</v>
      </c>
      <c r="H453" s="1">
        <f t="shared" si="7"/>
        <v>10.483870967741936</v>
      </c>
    </row>
    <row r="454" spans="1:8" x14ac:dyDescent="0.25">
      <c r="A454" s="8">
        <v>179435</v>
      </c>
      <c r="B454" s="8" t="s">
        <v>581</v>
      </c>
      <c r="C454" s="9">
        <v>35</v>
      </c>
      <c r="D454" s="1" t="s">
        <v>1148</v>
      </c>
      <c r="E454" s="1" t="s">
        <v>772</v>
      </c>
      <c r="F454" s="1" t="s">
        <v>772</v>
      </c>
      <c r="G454" s="1" t="s">
        <v>798</v>
      </c>
      <c r="H454" s="1">
        <f t="shared" si="7"/>
        <v>5.645161290322581</v>
      </c>
    </row>
    <row r="455" spans="1:8" x14ac:dyDescent="0.25">
      <c r="A455" s="5">
        <v>209032</v>
      </c>
      <c r="B455" s="5" t="s">
        <v>970</v>
      </c>
      <c r="C455" s="9">
        <v>20</v>
      </c>
      <c r="D455" s="1" t="s">
        <v>1148</v>
      </c>
      <c r="E455" s="1" t="s">
        <v>772</v>
      </c>
      <c r="F455" s="1" t="s">
        <v>772</v>
      </c>
      <c r="G455" s="1" t="s">
        <v>798</v>
      </c>
      <c r="H455" s="1">
        <f t="shared" si="7"/>
        <v>3.225806451612903</v>
      </c>
    </row>
    <row r="456" spans="1:8" x14ac:dyDescent="0.25">
      <c r="A456" s="8">
        <v>179010</v>
      </c>
      <c r="B456" s="8" t="s">
        <v>568</v>
      </c>
      <c r="C456" s="9">
        <v>35</v>
      </c>
      <c r="D456" s="1" t="s">
        <v>1148</v>
      </c>
      <c r="E456" s="1" t="s">
        <v>772</v>
      </c>
      <c r="F456" s="1" t="s">
        <v>772</v>
      </c>
      <c r="G456" s="1" t="s">
        <v>798</v>
      </c>
      <c r="H456" s="1">
        <f t="shared" si="7"/>
        <v>5.645161290322581</v>
      </c>
    </row>
    <row r="457" spans="1:8" x14ac:dyDescent="0.25">
      <c r="A457" s="5">
        <v>210675</v>
      </c>
      <c r="B457" s="5" t="s">
        <v>1054</v>
      </c>
      <c r="C457" s="9">
        <v>70</v>
      </c>
      <c r="D457" s="1" t="s">
        <v>1147</v>
      </c>
      <c r="E457" s="1" t="s">
        <v>772</v>
      </c>
      <c r="F457" s="1" t="s">
        <v>772</v>
      </c>
      <c r="G457" s="1" t="s">
        <v>798</v>
      </c>
      <c r="H457" s="1">
        <f t="shared" si="7"/>
        <v>11.290322580645162</v>
      </c>
    </row>
    <row r="458" spans="1:8" x14ac:dyDescent="0.25">
      <c r="A458" s="8">
        <v>201029</v>
      </c>
      <c r="B458" s="8" t="s">
        <v>620</v>
      </c>
      <c r="C458" s="9">
        <v>20</v>
      </c>
      <c r="D458" s="1" t="s">
        <v>1147</v>
      </c>
      <c r="E458" s="1" t="s">
        <v>772</v>
      </c>
      <c r="F458" s="1" t="s">
        <v>772</v>
      </c>
      <c r="G458" s="1" t="s">
        <v>798</v>
      </c>
      <c r="H458" s="1">
        <f t="shared" si="7"/>
        <v>3.225806451612903</v>
      </c>
    </row>
    <row r="459" spans="1:8" x14ac:dyDescent="0.25">
      <c r="A459" s="8">
        <v>176214</v>
      </c>
      <c r="B459" s="8" t="s">
        <v>436</v>
      </c>
      <c r="C459" s="9">
        <v>2.5</v>
      </c>
      <c r="D459" s="1" t="s">
        <v>1147</v>
      </c>
      <c r="E459" s="1" t="s">
        <v>772</v>
      </c>
      <c r="F459" s="1" t="s">
        <v>772</v>
      </c>
      <c r="G459" s="1" t="s">
        <v>798</v>
      </c>
      <c r="H459" s="1">
        <f t="shared" si="7"/>
        <v>0.40322580645161288</v>
      </c>
    </row>
    <row r="460" spans="1:8" x14ac:dyDescent="0.25">
      <c r="A460" s="8">
        <v>179877</v>
      </c>
      <c r="B460" s="8" t="s">
        <v>601</v>
      </c>
      <c r="C460" s="9">
        <v>468.1</v>
      </c>
      <c r="D460" s="1" t="s">
        <v>1149</v>
      </c>
      <c r="E460" s="1" t="s">
        <v>791</v>
      </c>
      <c r="F460" s="1" t="s">
        <v>772</v>
      </c>
      <c r="G460" s="1" t="s">
        <v>798</v>
      </c>
      <c r="H460" s="1">
        <f t="shared" si="7"/>
        <v>75.5</v>
      </c>
    </row>
    <row r="461" spans="1:8" x14ac:dyDescent="0.25">
      <c r="A461" s="8">
        <v>206102</v>
      </c>
      <c r="B461" s="8" t="s">
        <v>837</v>
      </c>
      <c r="C461" s="9">
        <v>334.8</v>
      </c>
      <c r="D461" s="1" t="s">
        <v>1150</v>
      </c>
      <c r="E461" s="1" t="s">
        <v>791</v>
      </c>
      <c r="F461" s="1" t="s">
        <v>772</v>
      </c>
      <c r="G461" s="1" t="s">
        <v>798</v>
      </c>
      <c r="H461" s="1">
        <f t="shared" si="7"/>
        <v>54</v>
      </c>
    </row>
    <row r="462" spans="1:8" x14ac:dyDescent="0.25">
      <c r="A462" s="5">
        <v>208809</v>
      </c>
      <c r="B462" s="5" t="s">
        <v>955</v>
      </c>
      <c r="C462" s="9">
        <v>277</v>
      </c>
      <c r="D462" s="1" t="s">
        <v>1150</v>
      </c>
      <c r="E462" s="1" t="s">
        <v>791</v>
      </c>
      <c r="F462" s="1" t="s">
        <v>772</v>
      </c>
      <c r="G462" s="1" t="s">
        <v>798</v>
      </c>
      <c r="H462" s="1">
        <f t="shared" si="7"/>
        <v>44.677419354838712</v>
      </c>
    </row>
    <row r="463" spans="1:8" x14ac:dyDescent="0.25">
      <c r="A463" s="8">
        <v>176870</v>
      </c>
      <c r="B463" s="8" t="s">
        <v>467</v>
      </c>
      <c r="C463" s="9">
        <v>305</v>
      </c>
      <c r="D463" s="1" t="s">
        <v>1149</v>
      </c>
      <c r="E463" s="1" t="s">
        <v>791</v>
      </c>
      <c r="F463" s="1" t="s">
        <v>772</v>
      </c>
      <c r="G463" s="1" t="s">
        <v>798</v>
      </c>
      <c r="H463" s="1">
        <f t="shared" si="7"/>
        <v>49.193548387096769</v>
      </c>
    </row>
    <row r="464" spans="1:8" x14ac:dyDescent="0.25">
      <c r="A464" s="8">
        <v>203455</v>
      </c>
      <c r="B464" s="8" t="s">
        <v>719</v>
      </c>
      <c r="C464" s="9">
        <v>203</v>
      </c>
      <c r="D464" s="1" t="s">
        <v>1150</v>
      </c>
      <c r="E464" s="1" t="s">
        <v>791</v>
      </c>
      <c r="F464" s="1" t="s">
        <v>772</v>
      </c>
      <c r="G464" s="1" t="s">
        <v>798</v>
      </c>
      <c r="H464" s="1">
        <f t="shared" si="7"/>
        <v>32.741935483870968</v>
      </c>
    </row>
    <row r="465" spans="1:8" x14ac:dyDescent="0.25">
      <c r="A465" s="8">
        <v>143530</v>
      </c>
      <c r="B465" s="8" t="s">
        <v>147</v>
      </c>
      <c r="C465" s="9">
        <v>124.5</v>
      </c>
      <c r="D465" s="1" t="s">
        <v>1150</v>
      </c>
      <c r="E465" s="1" t="s">
        <v>791</v>
      </c>
      <c r="F465" s="1" t="s">
        <v>772</v>
      </c>
      <c r="G465" s="1" t="s">
        <v>798</v>
      </c>
      <c r="H465" s="1">
        <f t="shared" si="7"/>
        <v>20.080645161290324</v>
      </c>
    </row>
    <row r="466" spans="1:8" x14ac:dyDescent="0.25">
      <c r="A466" s="8">
        <v>176457</v>
      </c>
      <c r="B466" s="8" t="s">
        <v>448</v>
      </c>
      <c r="C466" s="9">
        <v>115</v>
      </c>
      <c r="D466" s="1" t="s">
        <v>1150</v>
      </c>
      <c r="E466" s="1" t="s">
        <v>791</v>
      </c>
      <c r="F466" s="1" t="s">
        <v>772</v>
      </c>
      <c r="G466" s="1" t="s">
        <v>798</v>
      </c>
      <c r="H466" s="1">
        <f t="shared" si="7"/>
        <v>18.548387096774192</v>
      </c>
    </row>
    <row r="467" spans="1:8" x14ac:dyDescent="0.25">
      <c r="A467" s="8">
        <v>207379</v>
      </c>
      <c r="B467" s="8" t="s">
        <v>898</v>
      </c>
      <c r="C467" s="9">
        <v>153.15</v>
      </c>
      <c r="D467" s="1" t="s">
        <v>1150</v>
      </c>
      <c r="E467" s="1" t="s">
        <v>791</v>
      </c>
      <c r="F467" s="1" t="s">
        <v>772</v>
      </c>
      <c r="G467" s="1" t="s">
        <v>798</v>
      </c>
      <c r="H467" s="1">
        <f t="shared" si="7"/>
        <v>24.701612903225808</v>
      </c>
    </row>
    <row r="468" spans="1:8" x14ac:dyDescent="0.25">
      <c r="A468" s="5">
        <v>208628</v>
      </c>
      <c r="B468" s="5" t="s">
        <v>949</v>
      </c>
      <c r="C468" s="9">
        <v>153</v>
      </c>
      <c r="D468" s="1" t="s">
        <v>1150</v>
      </c>
      <c r="E468" s="1" t="s">
        <v>791</v>
      </c>
      <c r="F468" s="1" t="s">
        <v>772</v>
      </c>
      <c r="G468" s="1" t="s">
        <v>798</v>
      </c>
      <c r="H468" s="1">
        <f t="shared" si="7"/>
        <v>24.677419354838712</v>
      </c>
    </row>
    <row r="469" spans="1:8" x14ac:dyDescent="0.25">
      <c r="A469" s="8">
        <v>173356</v>
      </c>
      <c r="B469" s="8" t="s">
        <v>218</v>
      </c>
      <c r="C469" s="9">
        <v>121</v>
      </c>
      <c r="D469" s="1" t="s">
        <v>1149</v>
      </c>
      <c r="E469" s="1" t="s">
        <v>791</v>
      </c>
      <c r="F469" s="1" t="s">
        <v>772</v>
      </c>
      <c r="G469" s="1" t="s">
        <v>798</v>
      </c>
      <c r="H469" s="1">
        <f t="shared" si="7"/>
        <v>19.516129032258064</v>
      </c>
    </row>
    <row r="470" spans="1:8" x14ac:dyDescent="0.25">
      <c r="A470" s="5">
        <v>207442</v>
      </c>
      <c r="B470" s="5" t="s">
        <v>912</v>
      </c>
      <c r="C470" s="9">
        <v>102.4</v>
      </c>
      <c r="D470" s="1" t="s">
        <v>1149</v>
      </c>
      <c r="E470" s="1" t="s">
        <v>791</v>
      </c>
      <c r="F470" s="1" t="s">
        <v>772</v>
      </c>
      <c r="G470" s="1" t="s">
        <v>798</v>
      </c>
      <c r="H470" s="1">
        <f t="shared" si="7"/>
        <v>16.516129032258064</v>
      </c>
    </row>
    <row r="471" spans="1:8" x14ac:dyDescent="0.25">
      <c r="A471" s="8">
        <v>147913</v>
      </c>
      <c r="B471" s="8" t="s">
        <v>200</v>
      </c>
      <c r="C471" s="9">
        <v>70</v>
      </c>
      <c r="D471" s="1" t="s">
        <v>1150</v>
      </c>
      <c r="E471" s="1" t="s">
        <v>791</v>
      </c>
      <c r="F471" s="1" t="s">
        <v>772</v>
      </c>
      <c r="G471" s="1" t="s">
        <v>798</v>
      </c>
      <c r="H471" s="1">
        <f t="shared" si="7"/>
        <v>11.290322580645162</v>
      </c>
    </row>
    <row r="472" spans="1:8" x14ac:dyDescent="0.25">
      <c r="A472" s="8">
        <v>203520</v>
      </c>
      <c r="B472" s="8" t="s">
        <v>722</v>
      </c>
      <c r="C472" s="9">
        <v>60</v>
      </c>
      <c r="D472" s="1" t="s">
        <v>1150</v>
      </c>
      <c r="E472" s="1" t="s">
        <v>791</v>
      </c>
      <c r="F472" s="1" t="s">
        <v>772</v>
      </c>
      <c r="G472" s="1" t="s">
        <v>798</v>
      </c>
      <c r="H472" s="1">
        <f t="shared" si="7"/>
        <v>9.67741935483871</v>
      </c>
    </row>
    <row r="473" spans="1:8" x14ac:dyDescent="0.25">
      <c r="A473" s="5">
        <v>208919</v>
      </c>
      <c r="B473" s="5" t="s">
        <v>963</v>
      </c>
      <c r="C473" s="9">
        <v>133</v>
      </c>
      <c r="D473" s="1" t="s">
        <v>1150</v>
      </c>
      <c r="E473" s="1" t="s">
        <v>791</v>
      </c>
      <c r="F473" s="1" t="s">
        <v>772</v>
      </c>
      <c r="G473" s="1" t="s">
        <v>798</v>
      </c>
      <c r="H473" s="1">
        <f t="shared" si="7"/>
        <v>21.451612903225804</v>
      </c>
    </row>
    <row r="474" spans="1:8" x14ac:dyDescent="0.25">
      <c r="A474" s="8">
        <v>205372</v>
      </c>
      <c r="B474" s="8" t="s">
        <v>819</v>
      </c>
      <c r="C474" s="9">
        <v>54</v>
      </c>
      <c r="D474" s="1" t="s">
        <v>1149</v>
      </c>
      <c r="E474" s="1" t="s">
        <v>791</v>
      </c>
      <c r="F474" s="1" t="s">
        <v>772</v>
      </c>
      <c r="G474" s="1" t="s">
        <v>798</v>
      </c>
      <c r="H474" s="1">
        <f t="shared" si="7"/>
        <v>8.7096774193548381</v>
      </c>
    </row>
    <row r="475" spans="1:8" x14ac:dyDescent="0.25">
      <c r="A475" s="8">
        <v>174235</v>
      </c>
      <c r="B475" s="8" t="s">
        <v>141</v>
      </c>
      <c r="C475" s="9">
        <v>35</v>
      </c>
      <c r="D475" s="1" t="s">
        <v>1150</v>
      </c>
      <c r="E475" s="1" t="s">
        <v>791</v>
      </c>
      <c r="F475" s="1" t="s">
        <v>772</v>
      </c>
      <c r="G475" s="1" t="s">
        <v>798</v>
      </c>
      <c r="H475" s="1">
        <f t="shared" si="7"/>
        <v>5.645161290322581</v>
      </c>
    </row>
    <row r="476" spans="1:8" x14ac:dyDescent="0.25">
      <c r="A476" s="8">
        <v>174410</v>
      </c>
      <c r="B476" s="8" t="s">
        <v>349</v>
      </c>
      <c r="C476" s="9">
        <v>78.5</v>
      </c>
      <c r="D476" s="1" t="s">
        <v>1149</v>
      </c>
      <c r="E476" s="1" t="s">
        <v>791</v>
      </c>
      <c r="F476" s="1" t="s">
        <v>772</v>
      </c>
      <c r="G476" s="1" t="s">
        <v>798</v>
      </c>
      <c r="H476" s="1">
        <f t="shared" si="7"/>
        <v>12.661290322580644</v>
      </c>
    </row>
    <row r="477" spans="1:8" x14ac:dyDescent="0.25">
      <c r="A477" s="8">
        <v>206870</v>
      </c>
      <c r="B477" s="8" t="s">
        <v>879</v>
      </c>
      <c r="C477" s="9">
        <v>55</v>
      </c>
      <c r="D477" s="1" t="s">
        <v>1149</v>
      </c>
      <c r="E477" s="1" t="s">
        <v>791</v>
      </c>
      <c r="F477" s="1" t="s">
        <v>772</v>
      </c>
      <c r="G477" s="1" t="s">
        <v>798</v>
      </c>
      <c r="H477" s="1">
        <f t="shared" si="7"/>
        <v>8.870967741935484</v>
      </c>
    </row>
    <row r="478" spans="1:8" x14ac:dyDescent="0.25">
      <c r="A478" s="8">
        <v>207405</v>
      </c>
      <c r="B478" s="8" t="s">
        <v>899</v>
      </c>
      <c r="C478" s="9">
        <v>55</v>
      </c>
      <c r="D478" s="1" t="s">
        <v>1149</v>
      </c>
      <c r="E478" s="1" t="s">
        <v>791</v>
      </c>
      <c r="F478" s="1" t="s">
        <v>772</v>
      </c>
      <c r="G478" s="1" t="s">
        <v>798</v>
      </c>
      <c r="H478" s="1">
        <f t="shared" si="7"/>
        <v>8.870967741935484</v>
      </c>
    </row>
    <row r="479" spans="1:8" x14ac:dyDescent="0.25">
      <c r="A479" s="8">
        <v>204422</v>
      </c>
      <c r="B479" s="8" t="s">
        <v>754</v>
      </c>
      <c r="C479" s="9">
        <v>55</v>
      </c>
      <c r="D479" s="1" t="s">
        <v>1150</v>
      </c>
      <c r="E479" s="1" t="s">
        <v>791</v>
      </c>
      <c r="F479" s="1" t="s">
        <v>772</v>
      </c>
      <c r="G479" s="1" t="s">
        <v>798</v>
      </c>
      <c r="H479" s="1">
        <f t="shared" si="7"/>
        <v>8.870967741935484</v>
      </c>
    </row>
    <row r="480" spans="1:8" x14ac:dyDescent="0.25">
      <c r="A480" s="8">
        <v>146403</v>
      </c>
      <c r="B480" s="8" t="s">
        <v>183</v>
      </c>
      <c r="C480" s="9">
        <v>35</v>
      </c>
      <c r="D480" s="1" t="s">
        <v>1149</v>
      </c>
      <c r="E480" s="1" t="s">
        <v>791</v>
      </c>
      <c r="F480" s="1" t="s">
        <v>772</v>
      </c>
      <c r="G480" s="1" t="s">
        <v>798</v>
      </c>
      <c r="H480" s="1">
        <f t="shared" si="7"/>
        <v>5.645161290322581</v>
      </c>
    </row>
    <row r="481" spans="1:8" x14ac:dyDescent="0.25">
      <c r="A481" s="8">
        <v>173100</v>
      </c>
      <c r="B481" s="8" t="s">
        <v>352</v>
      </c>
      <c r="C481" s="9">
        <v>45</v>
      </c>
      <c r="D481" s="1" t="s">
        <v>1149</v>
      </c>
      <c r="E481" s="1" t="s">
        <v>791</v>
      </c>
      <c r="F481" s="1" t="s">
        <v>772</v>
      </c>
      <c r="G481" s="1" t="s">
        <v>798</v>
      </c>
      <c r="H481" s="1">
        <f t="shared" si="7"/>
        <v>7.258064516129032</v>
      </c>
    </row>
    <row r="482" spans="1:8" x14ac:dyDescent="0.25">
      <c r="A482" s="5">
        <v>210583</v>
      </c>
      <c r="B482" s="5" t="s">
        <v>187</v>
      </c>
      <c r="C482" s="9">
        <v>51.05</v>
      </c>
      <c r="D482" s="1" t="s">
        <v>1149</v>
      </c>
      <c r="E482" s="1" t="s">
        <v>791</v>
      </c>
      <c r="F482" s="1" t="s">
        <v>772</v>
      </c>
      <c r="G482" s="1" t="s">
        <v>798</v>
      </c>
      <c r="H482" s="1">
        <f t="shared" si="7"/>
        <v>8.2338709677419359</v>
      </c>
    </row>
    <row r="483" spans="1:8" x14ac:dyDescent="0.25">
      <c r="A483" s="8">
        <v>201575</v>
      </c>
      <c r="B483" s="8" t="s">
        <v>637</v>
      </c>
      <c r="C483" s="9">
        <v>30</v>
      </c>
      <c r="D483" s="1" t="s">
        <v>1149</v>
      </c>
      <c r="E483" s="1" t="s">
        <v>791</v>
      </c>
      <c r="F483" s="1" t="s">
        <v>772</v>
      </c>
      <c r="G483" s="1" t="s">
        <v>798</v>
      </c>
      <c r="H483" s="1">
        <f t="shared" si="7"/>
        <v>4.838709677419355</v>
      </c>
    </row>
    <row r="484" spans="1:8" x14ac:dyDescent="0.25">
      <c r="A484" s="8">
        <v>178571</v>
      </c>
      <c r="B484" s="8" t="s">
        <v>554</v>
      </c>
      <c r="C484" s="9">
        <v>35</v>
      </c>
      <c r="D484" s="1" t="s">
        <v>1150</v>
      </c>
      <c r="E484" s="1" t="s">
        <v>791</v>
      </c>
      <c r="F484" s="1" t="s">
        <v>772</v>
      </c>
      <c r="G484" s="1" t="s">
        <v>798</v>
      </c>
      <c r="H484" s="1">
        <f t="shared" si="7"/>
        <v>5.645161290322581</v>
      </c>
    </row>
    <row r="485" spans="1:8" x14ac:dyDescent="0.25">
      <c r="A485" s="8">
        <v>173720</v>
      </c>
      <c r="B485" s="8" t="s">
        <v>368</v>
      </c>
      <c r="C485" s="9">
        <v>35</v>
      </c>
      <c r="D485" s="1" t="s">
        <v>1149</v>
      </c>
      <c r="E485" s="1" t="s">
        <v>791</v>
      </c>
      <c r="F485" s="1" t="s">
        <v>772</v>
      </c>
      <c r="G485" s="1" t="s">
        <v>798</v>
      </c>
      <c r="H485" s="1">
        <f t="shared" si="7"/>
        <v>5.645161290322581</v>
      </c>
    </row>
    <row r="486" spans="1:8" x14ac:dyDescent="0.25">
      <c r="A486" s="8">
        <v>178724</v>
      </c>
      <c r="B486" s="8" t="s">
        <v>561</v>
      </c>
      <c r="C486" s="9">
        <v>20</v>
      </c>
      <c r="D486" s="1" t="s">
        <v>1149</v>
      </c>
      <c r="E486" s="1" t="s">
        <v>791</v>
      </c>
      <c r="F486" s="1" t="s">
        <v>772</v>
      </c>
      <c r="G486" s="1" t="s">
        <v>798</v>
      </c>
      <c r="H486" s="1">
        <f t="shared" si="7"/>
        <v>3.225806451612903</v>
      </c>
    </row>
    <row r="487" spans="1:8" x14ac:dyDescent="0.25">
      <c r="A487" s="5">
        <v>209945</v>
      </c>
      <c r="B487" s="5" t="s">
        <v>1032</v>
      </c>
      <c r="C487" s="9">
        <v>10</v>
      </c>
      <c r="D487" s="1" t="s">
        <v>1149</v>
      </c>
      <c r="E487" s="1" t="s">
        <v>791</v>
      </c>
      <c r="F487" s="1" t="s">
        <v>772</v>
      </c>
      <c r="G487" s="1" t="s">
        <v>798</v>
      </c>
      <c r="H487" s="1">
        <f t="shared" si="7"/>
        <v>1.6129032258064515</v>
      </c>
    </row>
    <row r="488" spans="1:8" x14ac:dyDescent="0.25">
      <c r="A488" s="8">
        <v>178660</v>
      </c>
      <c r="B488" s="8" t="s">
        <v>556</v>
      </c>
      <c r="C488" s="9">
        <v>17.55</v>
      </c>
      <c r="D488" s="1" t="s">
        <v>1150</v>
      </c>
      <c r="E488" s="1" t="s">
        <v>791</v>
      </c>
      <c r="F488" s="1" t="s">
        <v>772</v>
      </c>
      <c r="G488" s="1" t="s">
        <v>798</v>
      </c>
      <c r="H488" s="1">
        <f t="shared" si="7"/>
        <v>2.830645161290323</v>
      </c>
    </row>
    <row r="489" spans="1:8" x14ac:dyDescent="0.25">
      <c r="A489" s="5">
        <v>210451</v>
      </c>
      <c r="B489" s="5" t="s">
        <v>898</v>
      </c>
      <c r="C489" s="9">
        <v>35</v>
      </c>
      <c r="D489" s="1" t="s">
        <v>1150</v>
      </c>
      <c r="E489" s="1" t="s">
        <v>791</v>
      </c>
      <c r="F489" s="1" t="s">
        <v>772</v>
      </c>
      <c r="G489" s="1" t="s">
        <v>798</v>
      </c>
      <c r="H489" s="1">
        <f t="shared" si="7"/>
        <v>5.645161290322581</v>
      </c>
    </row>
    <row r="490" spans="1:8" x14ac:dyDescent="0.25">
      <c r="A490" s="8">
        <v>174942</v>
      </c>
      <c r="B490" s="8" t="s">
        <v>398</v>
      </c>
      <c r="C490" s="9">
        <v>10</v>
      </c>
      <c r="D490" s="1" t="s">
        <v>1149</v>
      </c>
      <c r="E490" s="1" t="s">
        <v>791</v>
      </c>
      <c r="F490" s="1" t="s">
        <v>772</v>
      </c>
      <c r="G490" s="1" t="s">
        <v>798</v>
      </c>
      <c r="H490" s="1">
        <f t="shared" si="7"/>
        <v>1.6129032258064515</v>
      </c>
    </row>
    <row r="491" spans="1:8" x14ac:dyDescent="0.25">
      <c r="A491" s="8">
        <v>173247</v>
      </c>
      <c r="B491" s="8" t="s">
        <v>357</v>
      </c>
      <c r="C491" s="9">
        <v>20</v>
      </c>
      <c r="D491" s="1" t="s">
        <v>1150</v>
      </c>
      <c r="E491" s="1" t="s">
        <v>791</v>
      </c>
      <c r="F491" s="1" t="s">
        <v>772</v>
      </c>
      <c r="G491" s="1" t="s">
        <v>798</v>
      </c>
      <c r="H491" s="1">
        <f t="shared" si="7"/>
        <v>3.225806451612903</v>
      </c>
    </row>
    <row r="492" spans="1:8" x14ac:dyDescent="0.25">
      <c r="A492" s="8">
        <v>203770</v>
      </c>
      <c r="B492" s="8" t="s">
        <v>730</v>
      </c>
      <c r="C492" s="9">
        <v>16</v>
      </c>
      <c r="D492" s="1" t="s">
        <v>1150</v>
      </c>
      <c r="E492" s="1" t="s">
        <v>791</v>
      </c>
      <c r="F492" s="1" t="s">
        <v>772</v>
      </c>
      <c r="G492" s="1" t="s">
        <v>798</v>
      </c>
      <c r="H492" s="1">
        <f t="shared" si="7"/>
        <v>2.5806451612903225</v>
      </c>
    </row>
    <row r="493" spans="1:8" x14ac:dyDescent="0.25">
      <c r="A493" s="8">
        <v>206066</v>
      </c>
      <c r="B493" s="8" t="s">
        <v>654</v>
      </c>
      <c r="C493" s="9">
        <v>1468.25</v>
      </c>
      <c r="D493" s="1" t="s">
        <v>1144</v>
      </c>
      <c r="E493" s="1" t="s">
        <v>786</v>
      </c>
      <c r="F493" s="1" t="s">
        <v>766</v>
      </c>
      <c r="G493" s="1" t="s">
        <v>798</v>
      </c>
      <c r="H493" s="1">
        <f t="shared" si="7"/>
        <v>236.81451612903226</v>
      </c>
    </row>
    <row r="494" spans="1:8" x14ac:dyDescent="0.25">
      <c r="A494" s="8">
        <v>206441</v>
      </c>
      <c r="B494" s="8" t="s">
        <v>878</v>
      </c>
      <c r="C494" s="9">
        <v>573</v>
      </c>
      <c r="D494" s="1" t="s">
        <v>1151</v>
      </c>
      <c r="E494" s="1" t="s">
        <v>786</v>
      </c>
      <c r="F494" s="1" t="s">
        <v>766</v>
      </c>
      <c r="G494" s="1" t="s">
        <v>798</v>
      </c>
      <c r="H494" s="1">
        <f t="shared" si="7"/>
        <v>92.41935483870968</v>
      </c>
    </row>
    <row r="495" spans="1:8" x14ac:dyDescent="0.25">
      <c r="A495" s="8">
        <v>203651</v>
      </c>
      <c r="B495" s="8" t="s">
        <v>727</v>
      </c>
      <c r="C495" s="9">
        <v>300</v>
      </c>
      <c r="D495" s="1" t="s">
        <v>1144</v>
      </c>
      <c r="E495" s="1" t="s">
        <v>786</v>
      </c>
      <c r="F495" s="1" t="s">
        <v>766</v>
      </c>
      <c r="G495" s="1" t="s">
        <v>798</v>
      </c>
      <c r="H495" s="1">
        <f t="shared" si="7"/>
        <v>48.387096774193552</v>
      </c>
    </row>
    <row r="496" spans="1:8" x14ac:dyDescent="0.25">
      <c r="A496" s="8">
        <v>173849</v>
      </c>
      <c r="B496" s="8" t="s">
        <v>374</v>
      </c>
      <c r="C496" s="9">
        <v>306.60000000000002</v>
      </c>
      <c r="D496" s="1" t="s">
        <v>1151</v>
      </c>
      <c r="E496" s="1" t="s">
        <v>786</v>
      </c>
      <c r="F496" s="1" t="s">
        <v>766</v>
      </c>
      <c r="G496" s="1" t="s">
        <v>798</v>
      </c>
      <c r="H496" s="1">
        <f t="shared" si="7"/>
        <v>49.451612903225808</v>
      </c>
    </row>
    <row r="497" spans="1:8" x14ac:dyDescent="0.25">
      <c r="A497" s="8">
        <v>147429</v>
      </c>
      <c r="B497" s="8" t="s">
        <v>195</v>
      </c>
      <c r="C497" s="9">
        <v>301</v>
      </c>
      <c r="D497" s="1" t="s">
        <v>1144</v>
      </c>
      <c r="E497" s="1" t="s">
        <v>786</v>
      </c>
      <c r="F497" s="1" t="s">
        <v>766</v>
      </c>
      <c r="G497" s="1" t="s">
        <v>798</v>
      </c>
      <c r="H497" s="1">
        <f t="shared" si="7"/>
        <v>48.548387096774192</v>
      </c>
    </row>
    <row r="498" spans="1:8" x14ac:dyDescent="0.25">
      <c r="A498" s="8">
        <v>206956</v>
      </c>
      <c r="B498" s="8" t="s">
        <v>885</v>
      </c>
      <c r="C498" s="9">
        <v>152.5</v>
      </c>
      <c r="D498" s="1" t="s">
        <v>1144</v>
      </c>
      <c r="E498" s="1" t="s">
        <v>786</v>
      </c>
      <c r="F498" s="1" t="s">
        <v>766</v>
      </c>
      <c r="G498" s="1" t="s">
        <v>798</v>
      </c>
      <c r="H498" s="1">
        <f t="shared" si="7"/>
        <v>24.596774193548384</v>
      </c>
    </row>
    <row r="499" spans="1:8" x14ac:dyDescent="0.25">
      <c r="A499" s="4">
        <v>207529</v>
      </c>
      <c r="B499" s="4" t="s">
        <v>908</v>
      </c>
      <c r="C499" s="9">
        <v>202.1</v>
      </c>
      <c r="D499" s="1" t="s">
        <v>1151</v>
      </c>
      <c r="E499" s="1" t="s">
        <v>786</v>
      </c>
      <c r="F499" s="1" t="s">
        <v>766</v>
      </c>
      <c r="G499" s="1" t="s">
        <v>798</v>
      </c>
      <c r="H499" s="1">
        <f t="shared" si="7"/>
        <v>32.596774193548384</v>
      </c>
    </row>
    <row r="500" spans="1:8" x14ac:dyDescent="0.25">
      <c r="A500" s="8">
        <v>177450</v>
      </c>
      <c r="B500" s="8" t="s">
        <v>499</v>
      </c>
      <c r="C500" s="9">
        <v>173.05</v>
      </c>
      <c r="D500" s="1" t="s">
        <v>1144</v>
      </c>
      <c r="E500" s="1" t="s">
        <v>786</v>
      </c>
      <c r="F500" s="1" t="s">
        <v>766</v>
      </c>
      <c r="G500" s="1" t="s">
        <v>798</v>
      </c>
      <c r="H500" s="1">
        <f t="shared" si="7"/>
        <v>27.911290322580648</v>
      </c>
    </row>
    <row r="501" spans="1:8" x14ac:dyDescent="0.25">
      <c r="A501" s="8">
        <v>203564</v>
      </c>
      <c r="B501" s="8" t="s">
        <v>724</v>
      </c>
      <c r="C501" s="9">
        <v>143.75</v>
      </c>
      <c r="D501" s="1" t="s">
        <v>1151</v>
      </c>
      <c r="E501" s="1" t="s">
        <v>786</v>
      </c>
      <c r="F501" s="1" t="s">
        <v>766</v>
      </c>
      <c r="G501" s="1" t="s">
        <v>798</v>
      </c>
      <c r="H501" s="1">
        <f t="shared" si="7"/>
        <v>23.18548387096774</v>
      </c>
    </row>
    <row r="502" spans="1:8" x14ac:dyDescent="0.25">
      <c r="A502" s="8">
        <v>179286</v>
      </c>
      <c r="B502" s="8" t="s">
        <v>576</v>
      </c>
      <c r="C502" s="9">
        <v>105</v>
      </c>
      <c r="D502" s="1" t="s">
        <v>1151</v>
      </c>
      <c r="E502" s="1" t="s">
        <v>786</v>
      </c>
      <c r="F502" s="1" t="s">
        <v>766</v>
      </c>
      <c r="G502" s="1" t="s">
        <v>798</v>
      </c>
      <c r="H502" s="1">
        <f t="shared" si="7"/>
        <v>16.935483870967744</v>
      </c>
    </row>
    <row r="503" spans="1:8" x14ac:dyDescent="0.25">
      <c r="A503" s="8">
        <v>140956</v>
      </c>
      <c r="B503" s="8" t="s">
        <v>83</v>
      </c>
      <c r="C503" s="9">
        <v>72</v>
      </c>
      <c r="D503" s="1" t="s">
        <v>1151</v>
      </c>
      <c r="E503" s="1" t="s">
        <v>786</v>
      </c>
      <c r="F503" s="1" t="s">
        <v>766</v>
      </c>
      <c r="G503" s="1" t="s">
        <v>798</v>
      </c>
      <c r="H503" s="1">
        <f t="shared" si="7"/>
        <v>11.612903225806452</v>
      </c>
    </row>
    <row r="504" spans="1:8" x14ac:dyDescent="0.25">
      <c r="A504" s="8">
        <v>178219</v>
      </c>
      <c r="B504" s="8" t="s">
        <v>529</v>
      </c>
      <c r="C504" s="9">
        <v>91</v>
      </c>
      <c r="D504" s="1" t="s">
        <v>1144</v>
      </c>
      <c r="E504" s="1" t="s">
        <v>786</v>
      </c>
      <c r="F504" s="1" t="s">
        <v>766</v>
      </c>
      <c r="G504" s="1" t="s">
        <v>798</v>
      </c>
      <c r="H504" s="1">
        <f t="shared" si="7"/>
        <v>14.67741935483871</v>
      </c>
    </row>
    <row r="505" spans="1:8" x14ac:dyDescent="0.25">
      <c r="A505" s="8">
        <v>207213</v>
      </c>
      <c r="B505" s="8" t="s">
        <v>893</v>
      </c>
      <c r="C505" s="9">
        <v>64</v>
      </c>
      <c r="D505" s="1" t="s">
        <v>1144</v>
      </c>
      <c r="E505" s="1" t="s">
        <v>786</v>
      </c>
      <c r="F505" s="1" t="s">
        <v>766</v>
      </c>
      <c r="G505" s="1" t="s">
        <v>798</v>
      </c>
      <c r="H505" s="1">
        <f t="shared" si="7"/>
        <v>10.32258064516129</v>
      </c>
    </row>
    <row r="506" spans="1:8" x14ac:dyDescent="0.25">
      <c r="A506" s="8">
        <v>203694</v>
      </c>
      <c r="B506" s="8" t="s">
        <v>728</v>
      </c>
      <c r="C506" s="9">
        <v>45</v>
      </c>
      <c r="D506" s="1" t="s">
        <v>1151</v>
      </c>
      <c r="E506" s="1" t="s">
        <v>786</v>
      </c>
      <c r="F506" s="1" t="s">
        <v>766</v>
      </c>
      <c r="G506" s="1" t="s">
        <v>798</v>
      </c>
      <c r="H506" s="1">
        <f t="shared" si="7"/>
        <v>7.258064516129032</v>
      </c>
    </row>
    <row r="507" spans="1:8" x14ac:dyDescent="0.25">
      <c r="A507" s="8">
        <v>140836</v>
      </c>
      <c r="B507" s="8" t="s">
        <v>67</v>
      </c>
      <c r="C507" s="9">
        <v>75</v>
      </c>
      <c r="D507" s="1" t="s">
        <v>1151</v>
      </c>
      <c r="E507" s="1" t="s">
        <v>786</v>
      </c>
      <c r="F507" s="1" t="s">
        <v>766</v>
      </c>
      <c r="G507" s="1" t="s">
        <v>798</v>
      </c>
      <c r="H507" s="1">
        <f t="shared" si="7"/>
        <v>12.096774193548388</v>
      </c>
    </row>
    <row r="508" spans="1:8" x14ac:dyDescent="0.25">
      <c r="A508" s="5">
        <v>207949</v>
      </c>
      <c r="B508" s="5" t="s">
        <v>512</v>
      </c>
      <c r="C508" s="9">
        <v>111</v>
      </c>
      <c r="D508" s="1" t="s">
        <v>1144</v>
      </c>
      <c r="E508" s="1" t="s">
        <v>786</v>
      </c>
      <c r="F508" s="1" t="s">
        <v>766</v>
      </c>
      <c r="G508" s="1" t="s">
        <v>798</v>
      </c>
      <c r="H508" s="1">
        <f t="shared" si="7"/>
        <v>17.903225806451612</v>
      </c>
    </row>
    <row r="509" spans="1:8" x14ac:dyDescent="0.25">
      <c r="A509" s="8">
        <v>206954</v>
      </c>
      <c r="B509" s="8" t="s">
        <v>884</v>
      </c>
      <c r="C509" s="9">
        <v>86.25</v>
      </c>
      <c r="D509" s="1" t="s">
        <v>1144</v>
      </c>
      <c r="E509" s="1" t="s">
        <v>786</v>
      </c>
      <c r="F509" s="1" t="s">
        <v>766</v>
      </c>
      <c r="G509" s="1" t="s">
        <v>798</v>
      </c>
      <c r="H509" s="1">
        <f t="shared" si="7"/>
        <v>13.911290322580644</v>
      </c>
    </row>
    <row r="510" spans="1:8" x14ac:dyDescent="0.25">
      <c r="A510" s="8">
        <v>172289</v>
      </c>
      <c r="B510" s="8" t="s">
        <v>318</v>
      </c>
      <c r="C510" s="9">
        <v>80</v>
      </c>
      <c r="D510" s="1" t="s">
        <v>1151</v>
      </c>
      <c r="E510" s="1" t="s">
        <v>786</v>
      </c>
      <c r="F510" s="1" t="s">
        <v>766</v>
      </c>
      <c r="G510" s="1" t="s">
        <v>798</v>
      </c>
      <c r="H510" s="1">
        <f t="shared" si="7"/>
        <v>12.903225806451612</v>
      </c>
    </row>
    <row r="511" spans="1:8" x14ac:dyDescent="0.25">
      <c r="A511" s="8">
        <v>204132</v>
      </c>
      <c r="B511" s="8" t="s">
        <v>392</v>
      </c>
      <c r="C511" s="9">
        <v>45</v>
      </c>
      <c r="D511" s="1" t="s">
        <v>1151</v>
      </c>
      <c r="E511" s="1" t="s">
        <v>786</v>
      </c>
      <c r="F511" s="1" t="s">
        <v>766</v>
      </c>
      <c r="G511" s="1" t="s">
        <v>798</v>
      </c>
      <c r="H511" s="1">
        <f t="shared" si="7"/>
        <v>7.258064516129032</v>
      </c>
    </row>
    <row r="512" spans="1:8" x14ac:dyDescent="0.25">
      <c r="A512" s="5">
        <v>210210</v>
      </c>
      <c r="B512" s="5" t="s">
        <v>1027</v>
      </c>
      <c r="C512" s="9">
        <v>116</v>
      </c>
      <c r="D512" s="1" t="s">
        <v>1151</v>
      </c>
      <c r="E512" s="1" t="s">
        <v>786</v>
      </c>
      <c r="F512" s="1" t="s">
        <v>766</v>
      </c>
      <c r="G512" s="1" t="s">
        <v>798</v>
      </c>
      <c r="H512" s="1">
        <f t="shared" si="7"/>
        <v>18.709677419354836</v>
      </c>
    </row>
    <row r="513" spans="1:8" x14ac:dyDescent="0.25">
      <c r="A513" s="8">
        <v>177420</v>
      </c>
      <c r="B513" s="8" t="s">
        <v>496</v>
      </c>
      <c r="C513" s="9">
        <v>100</v>
      </c>
      <c r="D513" s="1" t="s">
        <v>1151</v>
      </c>
      <c r="E513" s="1" t="s">
        <v>786</v>
      </c>
      <c r="F513" s="1" t="s">
        <v>766</v>
      </c>
      <c r="G513" s="1" t="s">
        <v>798</v>
      </c>
      <c r="H513" s="1">
        <f t="shared" si="7"/>
        <v>16.129032258064516</v>
      </c>
    </row>
    <row r="514" spans="1:8" x14ac:dyDescent="0.25">
      <c r="A514" s="5">
        <v>210612</v>
      </c>
      <c r="B514" s="5" t="s">
        <v>1053</v>
      </c>
      <c r="C514" s="9">
        <v>151</v>
      </c>
      <c r="D514" s="1" t="s">
        <v>1151</v>
      </c>
      <c r="E514" s="1" t="s">
        <v>786</v>
      </c>
      <c r="F514" s="1" t="s">
        <v>766</v>
      </c>
      <c r="G514" s="1" t="s">
        <v>798</v>
      </c>
      <c r="H514" s="1">
        <f t="shared" si="7"/>
        <v>24.35483870967742</v>
      </c>
    </row>
    <row r="515" spans="1:8" x14ac:dyDescent="0.25">
      <c r="A515" s="5">
        <v>209942</v>
      </c>
      <c r="B515" s="5" t="s">
        <v>1016</v>
      </c>
      <c r="C515" s="9">
        <v>100</v>
      </c>
      <c r="D515" s="1" t="s">
        <v>1144</v>
      </c>
      <c r="E515" s="1" t="s">
        <v>786</v>
      </c>
      <c r="F515" s="1" t="s">
        <v>766</v>
      </c>
      <c r="G515" s="1" t="s">
        <v>798</v>
      </c>
      <c r="H515" s="1">
        <f t="shared" si="7"/>
        <v>16.129032258064516</v>
      </c>
    </row>
    <row r="516" spans="1:8" x14ac:dyDescent="0.25">
      <c r="A516" s="8">
        <v>202405</v>
      </c>
      <c r="B516" s="8" t="s">
        <v>663</v>
      </c>
      <c r="C516" s="9">
        <v>84</v>
      </c>
      <c r="D516" s="1" t="s">
        <v>1151</v>
      </c>
      <c r="E516" s="1" t="s">
        <v>786</v>
      </c>
      <c r="F516" s="1" t="s">
        <v>766</v>
      </c>
      <c r="G516" s="1" t="s">
        <v>798</v>
      </c>
      <c r="H516" s="1">
        <f t="shared" ref="H516:H579" si="8">C516/31*5</f>
        <v>13.548387096774192</v>
      </c>
    </row>
    <row r="517" spans="1:8" x14ac:dyDescent="0.25">
      <c r="A517" s="5">
        <v>208959</v>
      </c>
      <c r="B517" s="5" t="s">
        <v>991</v>
      </c>
      <c r="C517" s="9">
        <v>60.5</v>
      </c>
      <c r="D517" s="1" t="s">
        <v>1144</v>
      </c>
      <c r="E517" s="1" t="s">
        <v>786</v>
      </c>
      <c r="F517" s="1" t="s">
        <v>766</v>
      </c>
      <c r="G517" s="1" t="s">
        <v>798</v>
      </c>
      <c r="H517" s="1">
        <f t="shared" si="8"/>
        <v>9.758064516129032</v>
      </c>
    </row>
    <row r="518" spans="1:8" x14ac:dyDescent="0.25">
      <c r="A518" s="5">
        <v>208013</v>
      </c>
      <c r="B518" s="5" t="s">
        <v>925</v>
      </c>
      <c r="C518" s="9">
        <v>7.5</v>
      </c>
      <c r="D518" s="1" t="s">
        <v>1151</v>
      </c>
      <c r="E518" s="1" t="s">
        <v>786</v>
      </c>
      <c r="F518" s="1" t="s">
        <v>766</v>
      </c>
      <c r="G518" s="1" t="s">
        <v>798</v>
      </c>
      <c r="H518" s="1">
        <f t="shared" si="8"/>
        <v>1.2096774193548387</v>
      </c>
    </row>
    <row r="519" spans="1:8" x14ac:dyDescent="0.25">
      <c r="A519" s="5">
        <v>209313</v>
      </c>
      <c r="B519" s="5" t="s">
        <v>983</v>
      </c>
      <c r="C519" s="9">
        <v>55</v>
      </c>
      <c r="D519" s="1" t="s">
        <v>1144</v>
      </c>
      <c r="E519" s="1" t="s">
        <v>786</v>
      </c>
      <c r="F519" s="1" t="s">
        <v>766</v>
      </c>
      <c r="G519" s="1" t="s">
        <v>798</v>
      </c>
      <c r="H519" s="1">
        <f t="shared" si="8"/>
        <v>8.870967741935484</v>
      </c>
    </row>
    <row r="520" spans="1:8" x14ac:dyDescent="0.25">
      <c r="A520" s="8">
        <v>177377</v>
      </c>
      <c r="B520" s="8" t="s">
        <v>491</v>
      </c>
      <c r="C520" s="9">
        <v>36</v>
      </c>
      <c r="D520" s="1" t="s">
        <v>1151</v>
      </c>
      <c r="E520" s="1" t="s">
        <v>786</v>
      </c>
      <c r="F520" s="1" t="s">
        <v>766</v>
      </c>
      <c r="G520" s="1" t="s">
        <v>798</v>
      </c>
      <c r="H520" s="1">
        <f t="shared" si="8"/>
        <v>5.806451612903226</v>
      </c>
    </row>
    <row r="521" spans="1:8" x14ac:dyDescent="0.25">
      <c r="A521" s="8">
        <v>140965</v>
      </c>
      <c r="B521" s="8" t="s">
        <v>87</v>
      </c>
      <c r="C521" s="9">
        <v>54.5</v>
      </c>
      <c r="D521" s="1" t="s">
        <v>1151</v>
      </c>
      <c r="E521" s="1" t="s">
        <v>786</v>
      </c>
      <c r="F521" s="1" t="s">
        <v>766</v>
      </c>
      <c r="G521" s="1" t="s">
        <v>798</v>
      </c>
      <c r="H521" s="1">
        <f t="shared" si="8"/>
        <v>8.7903225806451619</v>
      </c>
    </row>
    <row r="522" spans="1:8" x14ac:dyDescent="0.25">
      <c r="A522" s="5">
        <v>210613</v>
      </c>
      <c r="B522" s="5" t="s">
        <v>1055</v>
      </c>
      <c r="C522" s="9">
        <v>35</v>
      </c>
      <c r="D522" s="1" t="s">
        <v>1144</v>
      </c>
      <c r="E522" s="1" t="s">
        <v>786</v>
      </c>
      <c r="F522" s="1" t="s">
        <v>766</v>
      </c>
      <c r="G522" s="1" t="s">
        <v>798</v>
      </c>
      <c r="H522" s="1">
        <f t="shared" si="8"/>
        <v>5.645161290322581</v>
      </c>
    </row>
    <row r="523" spans="1:8" x14ac:dyDescent="0.25">
      <c r="A523" s="5">
        <v>209035</v>
      </c>
      <c r="B523" s="5" t="s">
        <v>992</v>
      </c>
      <c r="C523" s="9">
        <v>7.5</v>
      </c>
      <c r="D523" s="1" t="s">
        <v>1144</v>
      </c>
      <c r="E523" s="1" t="s">
        <v>786</v>
      </c>
      <c r="F523" s="1" t="s">
        <v>766</v>
      </c>
      <c r="G523" s="1" t="s">
        <v>798</v>
      </c>
      <c r="H523" s="1">
        <f t="shared" si="8"/>
        <v>1.2096774193548387</v>
      </c>
    </row>
    <row r="524" spans="1:8" x14ac:dyDescent="0.25">
      <c r="A524" s="5">
        <v>209726</v>
      </c>
      <c r="B524" s="5" t="s">
        <v>1005</v>
      </c>
      <c r="C524" s="9">
        <v>35</v>
      </c>
      <c r="D524" s="1" t="s">
        <v>1151</v>
      </c>
      <c r="E524" s="1" t="s">
        <v>786</v>
      </c>
      <c r="F524" s="1" t="s">
        <v>766</v>
      </c>
      <c r="G524" s="1" t="s">
        <v>798</v>
      </c>
      <c r="H524" s="1">
        <f t="shared" si="8"/>
        <v>5.645161290322581</v>
      </c>
    </row>
    <row r="525" spans="1:8" x14ac:dyDescent="0.25">
      <c r="A525" s="8">
        <v>201280</v>
      </c>
      <c r="B525" s="8" t="s">
        <v>633</v>
      </c>
      <c r="C525" s="9">
        <v>1036.0500000000002</v>
      </c>
      <c r="D525" s="1" t="s">
        <v>1152</v>
      </c>
      <c r="E525" s="1" t="s">
        <v>766</v>
      </c>
      <c r="F525" s="1" t="s">
        <v>766</v>
      </c>
      <c r="G525" s="1" t="s">
        <v>798</v>
      </c>
      <c r="H525" s="1">
        <f t="shared" si="8"/>
        <v>167.10483870967747</v>
      </c>
    </row>
    <row r="526" spans="1:8" x14ac:dyDescent="0.25">
      <c r="A526" s="8">
        <v>170904</v>
      </c>
      <c r="B526" s="8" t="s">
        <v>277</v>
      </c>
      <c r="C526" s="9">
        <v>621.75</v>
      </c>
      <c r="D526" s="1" t="s">
        <v>1153</v>
      </c>
      <c r="E526" s="1" t="s">
        <v>766</v>
      </c>
      <c r="F526" s="1" t="s">
        <v>766</v>
      </c>
      <c r="G526" s="1" t="s">
        <v>798</v>
      </c>
      <c r="H526" s="1">
        <f t="shared" si="8"/>
        <v>100.28225806451613</v>
      </c>
    </row>
    <row r="527" spans="1:8" x14ac:dyDescent="0.25">
      <c r="A527" s="8">
        <v>179928</v>
      </c>
      <c r="B527" s="8" t="s">
        <v>616</v>
      </c>
      <c r="C527" s="9">
        <v>156</v>
      </c>
      <c r="D527" s="1" t="s">
        <v>1153</v>
      </c>
      <c r="E527" s="1" t="s">
        <v>766</v>
      </c>
      <c r="F527" s="1" t="s">
        <v>766</v>
      </c>
      <c r="G527" s="1" t="s">
        <v>798</v>
      </c>
      <c r="H527" s="1">
        <f t="shared" si="8"/>
        <v>25.161290322580644</v>
      </c>
    </row>
    <row r="528" spans="1:8" x14ac:dyDescent="0.25">
      <c r="A528" s="8">
        <v>148934</v>
      </c>
      <c r="B528" s="8" t="s">
        <v>211</v>
      </c>
      <c r="C528" s="9">
        <v>309</v>
      </c>
      <c r="D528" s="1" t="s">
        <v>1153</v>
      </c>
      <c r="E528" s="1" t="s">
        <v>766</v>
      </c>
      <c r="F528" s="1" t="s">
        <v>766</v>
      </c>
      <c r="G528" s="1" t="s">
        <v>798</v>
      </c>
      <c r="H528" s="1">
        <f t="shared" si="8"/>
        <v>49.838709677419352</v>
      </c>
    </row>
    <row r="529" spans="1:8" x14ac:dyDescent="0.25">
      <c r="A529" s="8">
        <v>176744</v>
      </c>
      <c r="B529" s="8" t="s">
        <v>457</v>
      </c>
      <c r="C529" s="9">
        <v>306.75</v>
      </c>
      <c r="D529" s="1" t="s">
        <v>1153</v>
      </c>
      <c r="E529" s="1" t="s">
        <v>766</v>
      </c>
      <c r="F529" s="1" t="s">
        <v>766</v>
      </c>
      <c r="G529" s="1" t="s">
        <v>798</v>
      </c>
      <c r="H529" s="1">
        <f t="shared" si="8"/>
        <v>49.475806451612897</v>
      </c>
    </row>
    <row r="530" spans="1:8" x14ac:dyDescent="0.25">
      <c r="A530" s="8">
        <v>175774</v>
      </c>
      <c r="B530" s="8" t="s">
        <v>423</v>
      </c>
      <c r="C530" s="9">
        <v>203</v>
      </c>
      <c r="D530" s="1" t="s">
        <v>1152</v>
      </c>
      <c r="E530" s="1" t="s">
        <v>766</v>
      </c>
      <c r="F530" s="1" t="s">
        <v>766</v>
      </c>
      <c r="G530" s="1" t="s">
        <v>798</v>
      </c>
      <c r="H530" s="1">
        <f t="shared" si="8"/>
        <v>32.741935483870968</v>
      </c>
    </row>
    <row r="531" spans="1:8" x14ac:dyDescent="0.25">
      <c r="A531" s="8">
        <v>176929</v>
      </c>
      <c r="B531" s="8" t="s">
        <v>154</v>
      </c>
      <c r="C531" s="9">
        <v>100.45</v>
      </c>
      <c r="D531" s="1" t="s">
        <v>1152</v>
      </c>
      <c r="E531" s="1" t="s">
        <v>766</v>
      </c>
      <c r="F531" s="1" t="s">
        <v>766</v>
      </c>
      <c r="G531" s="1" t="s">
        <v>798</v>
      </c>
      <c r="H531" s="1">
        <f t="shared" si="8"/>
        <v>16.201612903225808</v>
      </c>
    </row>
    <row r="532" spans="1:8" x14ac:dyDescent="0.25">
      <c r="A532" s="8">
        <v>202867</v>
      </c>
      <c r="B532" s="8" t="s">
        <v>690</v>
      </c>
      <c r="C532" s="9">
        <v>302.5</v>
      </c>
      <c r="D532" s="1" t="s">
        <v>1152</v>
      </c>
      <c r="E532" s="1" t="s">
        <v>766</v>
      </c>
      <c r="F532" s="1" t="s">
        <v>766</v>
      </c>
      <c r="G532" s="1" t="s">
        <v>798</v>
      </c>
      <c r="H532" s="1">
        <f t="shared" si="8"/>
        <v>48.79032258064516</v>
      </c>
    </row>
    <row r="533" spans="1:8" x14ac:dyDescent="0.25">
      <c r="A533" s="8">
        <v>178268</v>
      </c>
      <c r="B533" s="8" t="s">
        <v>540</v>
      </c>
      <c r="C533" s="9">
        <v>109</v>
      </c>
      <c r="D533" s="1" t="s">
        <v>1152</v>
      </c>
      <c r="E533" s="1" t="s">
        <v>766</v>
      </c>
      <c r="F533" s="1" t="s">
        <v>766</v>
      </c>
      <c r="G533" s="1" t="s">
        <v>798</v>
      </c>
      <c r="H533" s="1">
        <f t="shared" si="8"/>
        <v>17.580645161290324</v>
      </c>
    </row>
    <row r="534" spans="1:8" x14ac:dyDescent="0.25">
      <c r="A534" s="8">
        <v>206993</v>
      </c>
      <c r="B534" s="8" t="s">
        <v>888</v>
      </c>
      <c r="C534" s="9">
        <v>114.5</v>
      </c>
      <c r="D534" s="1" t="s">
        <v>1153</v>
      </c>
      <c r="E534" s="1" t="s">
        <v>766</v>
      </c>
      <c r="F534" s="1" t="s">
        <v>766</v>
      </c>
      <c r="G534" s="1" t="s">
        <v>798</v>
      </c>
      <c r="H534" s="1">
        <f t="shared" si="8"/>
        <v>18.467741935483872</v>
      </c>
    </row>
    <row r="535" spans="1:8" x14ac:dyDescent="0.25">
      <c r="A535" s="8">
        <v>178405</v>
      </c>
      <c r="B535" s="8" t="s">
        <v>548</v>
      </c>
      <c r="C535" s="9">
        <v>73</v>
      </c>
      <c r="D535" s="1" t="s">
        <v>1153</v>
      </c>
      <c r="E535" s="1" t="s">
        <v>766</v>
      </c>
      <c r="F535" s="1" t="s">
        <v>766</v>
      </c>
      <c r="G535" s="1" t="s">
        <v>798</v>
      </c>
      <c r="H535" s="1">
        <f t="shared" si="8"/>
        <v>11.774193548387098</v>
      </c>
    </row>
    <row r="536" spans="1:8" x14ac:dyDescent="0.25">
      <c r="A536" s="5">
        <v>207865</v>
      </c>
      <c r="B536" s="5" t="s">
        <v>917</v>
      </c>
      <c r="C536" s="9">
        <v>19</v>
      </c>
      <c r="D536" s="1" t="s">
        <v>1153</v>
      </c>
      <c r="E536" s="1" t="s">
        <v>766</v>
      </c>
      <c r="F536" s="1" t="s">
        <v>766</v>
      </c>
      <c r="G536" s="1" t="s">
        <v>798</v>
      </c>
      <c r="H536" s="1">
        <f t="shared" si="8"/>
        <v>3.064516129032258</v>
      </c>
    </row>
    <row r="537" spans="1:8" x14ac:dyDescent="0.25">
      <c r="A537" s="8">
        <v>173288</v>
      </c>
      <c r="B537" s="8" t="s">
        <v>359</v>
      </c>
      <c r="C537" s="9">
        <v>32.5</v>
      </c>
      <c r="D537" s="1" t="s">
        <v>1153</v>
      </c>
      <c r="E537" s="1" t="s">
        <v>766</v>
      </c>
      <c r="F537" s="1" t="s">
        <v>766</v>
      </c>
      <c r="G537" s="1" t="s">
        <v>798</v>
      </c>
      <c r="H537" s="1">
        <f t="shared" si="8"/>
        <v>5.241935483870968</v>
      </c>
    </row>
    <row r="538" spans="1:8" x14ac:dyDescent="0.25">
      <c r="A538" s="8">
        <v>172343</v>
      </c>
      <c r="B538" s="8" t="s">
        <v>320</v>
      </c>
      <c r="C538" s="9">
        <v>81.5</v>
      </c>
      <c r="D538" s="1" t="s">
        <v>1153</v>
      </c>
      <c r="E538" s="1" t="s">
        <v>766</v>
      </c>
      <c r="F538" s="1" t="s">
        <v>766</v>
      </c>
      <c r="G538" s="1" t="s">
        <v>798</v>
      </c>
      <c r="H538" s="1">
        <f t="shared" si="8"/>
        <v>13.14516129032258</v>
      </c>
    </row>
    <row r="539" spans="1:8" x14ac:dyDescent="0.25">
      <c r="A539" s="8">
        <v>140837</v>
      </c>
      <c r="B539" s="8" t="s">
        <v>68</v>
      </c>
      <c r="C539" s="9">
        <v>70</v>
      </c>
      <c r="D539" s="1" t="s">
        <v>1152</v>
      </c>
      <c r="E539" s="1" t="s">
        <v>766</v>
      </c>
      <c r="F539" s="1" t="s">
        <v>766</v>
      </c>
      <c r="G539" s="1" t="s">
        <v>798</v>
      </c>
      <c r="H539" s="1">
        <f t="shared" si="8"/>
        <v>11.290322580645162</v>
      </c>
    </row>
    <row r="540" spans="1:8" x14ac:dyDescent="0.25">
      <c r="A540" s="8">
        <v>206328</v>
      </c>
      <c r="B540" s="8" t="s">
        <v>880</v>
      </c>
      <c r="C540" s="9">
        <v>85</v>
      </c>
      <c r="D540" s="1" t="s">
        <v>1152</v>
      </c>
      <c r="E540" s="1" t="s">
        <v>766</v>
      </c>
      <c r="F540" s="1" t="s">
        <v>766</v>
      </c>
      <c r="G540" s="1" t="s">
        <v>798</v>
      </c>
      <c r="H540" s="1">
        <f t="shared" si="8"/>
        <v>13.709677419354838</v>
      </c>
    </row>
    <row r="541" spans="1:8" x14ac:dyDescent="0.25">
      <c r="A541" s="8">
        <v>173345</v>
      </c>
      <c r="B541" s="8" t="s">
        <v>362</v>
      </c>
      <c r="C541" s="9">
        <v>52</v>
      </c>
      <c r="D541" s="1" t="s">
        <v>1153</v>
      </c>
      <c r="E541" s="1" t="s">
        <v>766</v>
      </c>
      <c r="F541" s="1" t="s">
        <v>766</v>
      </c>
      <c r="G541" s="1" t="s">
        <v>798</v>
      </c>
      <c r="H541" s="1">
        <f t="shared" si="8"/>
        <v>8.387096774193548</v>
      </c>
    </row>
    <row r="542" spans="1:8" x14ac:dyDescent="0.25">
      <c r="A542" s="5">
        <v>209784</v>
      </c>
      <c r="B542" s="5" t="s">
        <v>1034</v>
      </c>
      <c r="C542" s="9">
        <v>101</v>
      </c>
      <c r="D542" s="1" t="s">
        <v>1153</v>
      </c>
      <c r="E542" s="1" t="s">
        <v>766</v>
      </c>
      <c r="F542" s="1" t="s">
        <v>766</v>
      </c>
      <c r="G542" s="1" t="s">
        <v>798</v>
      </c>
      <c r="H542" s="1">
        <f t="shared" si="8"/>
        <v>16.290322580645164</v>
      </c>
    </row>
    <row r="543" spans="1:8" x14ac:dyDescent="0.25">
      <c r="A543" s="8">
        <v>204176</v>
      </c>
      <c r="B543" s="8" t="s">
        <v>802</v>
      </c>
      <c r="C543" s="9">
        <v>51</v>
      </c>
      <c r="D543" s="1" t="s">
        <v>1153</v>
      </c>
      <c r="E543" s="1" t="s">
        <v>766</v>
      </c>
      <c r="F543" s="1" t="s">
        <v>766</v>
      </c>
      <c r="G543" s="1" t="s">
        <v>798</v>
      </c>
      <c r="H543" s="1">
        <f t="shared" si="8"/>
        <v>8.2258064516129039</v>
      </c>
    </row>
    <row r="544" spans="1:8" x14ac:dyDescent="0.25">
      <c r="A544" s="8">
        <v>201461</v>
      </c>
      <c r="B544" s="8" t="s">
        <v>635</v>
      </c>
      <c r="C544" s="9">
        <v>36.5</v>
      </c>
      <c r="D544" s="1" t="s">
        <v>1152</v>
      </c>
      <c r="E544" s="1" t="s">
        <v>766</v>
      </c>
      <c r="F544" s="1" t="s">
        <v>766</v>
      </c>
      <c r="G544" s="1" t="s">
        <v>798</v>
      </c>
      <c r="H544" s="1">
        <f t="shared" si="8"/>
        <v>5.8870967741935489</v>
      </c>
    </row>
    <row r="545" spans="1:8" x14ac:dyDescent="0.25">
      <c r="A545" s="5">
        <v>210334</v>
      </c>
      <c r="B545" s="5" t="s">
        <v>1035</v>
      </c>
      <c r="C545" s="9">
        <v>20</v>
      </c>
      <c r="D545" s="1" t="s">
        <v>1152</v>
      </c>
      <c r="E545" s="1" t="s">
        <v>766</v>
      </c>
      <c r="F545" s="1" t="s">
        <v>766</v>
      </c>
      <c r="G545" s="1" t="s">
        <v>798</v>
      </c>
      <c r="H545" s="1">
        <f t="shared" si="8"/>
        <v>3.225806451612903</v>
      </c>
    </row>
    <row r="546" spans="1:8" x14ac:dyDescent="0.25">
      <c r="A546" s="8">
        <v>206625</v>
      </c>
      <c r="B546" s="8" t="s">
        <v>881</v>
      </c>
      <c r="C546" s="9">
        <v>35.5</v>
      </c>
      <c r="D546" s="1" t="s">
        <v>1152</v>
      </c>
      <c r="E546" s="1" t="s">
        <v>766</v>
      </c>
      <c r="F546" s="1" t="s">
        <v>766</v>
      </c>
      <c r="G546" s="1" t="s">
        <v>798</v>
      </c>
      <c r="H546" s="1">
        <f t="shared" si="8"/>
        <v>5.7258064516129039</v>
      </c>
    </row>
    <row r="547" spans="1:8" x14ac:dyDescent="0.25">
      <c r="A547" s="5">
        <v>209480</v>
      </c>
      <c r="B547" s="5" t="s">
        <v>985</v>
      </c>
      <c r="C547" s="9">
        <v>18</v>
      </c>
      <c r="D547" s="1" t="s">
        <v>1153</v>
      </c>
      <c r="E547" s="1" t="s">
        <v>766</v>
      </c>
      <c r="F547" s="1" t="s">
        <v>766</v>
      </c>
      <c r="G547" s="1" t="s">
        <v>798</v>
      </c>
      <c r="H547" s="1">
        <f t="shared" si="8"/>
        <v>2.903225806451613</v>
      </c>
    </row>
    <row r="548" spans="1:8" x14ac:dyDescent="0.25">
      <c r="A548" s="8">
        <v>176773</v>
      </c>
      <c r="B548" s="8" t="s">
        <v>458</v>
      </c>
      <c r="C548" s="9">
        <v>2196.0500000000002</v>
      </c>
      <c r="D548" s="1" t="s">
        <v>1154</v>
      </c>
      <c r="E548" s="1" t="s">
        <v>795</v>
      </c>
      <c r="F548" s="1" t="s">
        <v>766</v>
      </c>
      <c r="G548" s="1" t="s">
        <v>798</v>
      </c>
      <c r="H548" s="1">
        <f t="shared" si="8"/>
        <v>354.20161290322585</v>
      </c>
    </row>
    <row r="549" spans="1:8" x14ac:dyDescent="0.25">
      <c r="A549" s="5">
        <v>208123</v>
      </c>
      <c r="B549" s="5" t="s">
        <v>935</v>
      </c>
      <c r="C549" s="9">
        <v>202</v>
      </c>
      <c r="D549" s="1" t="s">
        <v>1154</v>
      </c>
      <c r="E549" s="1" t="s">
        <v>795</v>
      </c>
      <c r="F549" s="1" t="s">
        <v>766</v>
      </c>
      <c r="G549" s="1" t="s">
        <v>798</v>
      </c>
      <c r="H549" s="1">
        <f t="shared" si="8"/>
        <v>32.580645161290327</v>
      </c>
    </row>
    <row r="550" spans="1:8" x14ac:dyDescent="0.25">
      <c r="A550" s="8">
        <v>203156</v>
      </c>
      <c r="B550" s="8" t="s">
        <v>702</v>
      </c>
      <c r="C550" s="9">
        <v>217.5</v>
      </c>
      <c r="D550" s="1" t="s">
        <v>1154</v>
      </c>
      <c r="E550" s="1" t="s">
        <v>795</v>
      </c>
      <c r="F550" s="1" t="s">
        <v>766</v>
      </c>
      <c r="G550" s="1" t="s">
        <v>798</v>
      </c>
      <c r="H550" s="1">
        <f t="shared" si="8"/>
        <v>35.080645161290327</v>
      </c>
    </row>
    <row r="551" spans="1:8" x14ac:dyDescent="0.25">
      <c r="A551" s="8">
        <v>205306</v>
      </c>
      <c r="B551" s="8" t="s">
        <v>816</v>
      </c>
      <c r="C551" s="9">
        <v>65</v>
      </c>
      <c r="D551" s="1" t="s">
        <v>1154</v>
      </c>
      <c r="E551" s="1" t="s">
        <v>795</v>
      </c>
      <c r="F551" s="1" t="s">
        <v>766</v>
      </c>
      <c r="G551" s="1" t="s">
        <v>798</v>
      </c>
      <c r="H551" s="1">
        <f t="shared" si="8"/>
        <v>10.483870967741936</v>
      </c>
    </row>
    <row r="552" spans="1:8" x14ac:dyDescent="0.25">
      <c r="A552" s="5">
        <v>210075</v>
      </c>
      <c r="B552" s="5" t="s">
        <v>1021</v>
      </c>
      <c r="C552" s="9">
        <v>24</v>
      </c>
      <c r="D552" s="1" t="s">
        <v>1154</v>
      </c>
      <c r="E552" s="1" t="s">
        <v>795</v>
      </c>
      <c r="F552" s="1" t="s">
        <v>766</v>
      </c>
      <c r="G552" s="1" t="s">
        <v>798</v>
      </c>
      <c r="H552" s="1">
        <f t="shared" si="8"/>
        <v>3.870967741935484</v>
      </c>
    </row>
    <row r="553" spans="1:8" x14ac:dyDescent="0.25">
      <c r="A553" s="5">
        <v>209303</v>
      </c>
      <c r="B553" s="5" t="s">
        <v>982</v>
      </c>
      <c r="C553" s="9">
        <v>41</v>
      </c>
      <c r="D553" s="1" t="s">
        <v>1155</v>
      </c>
      <c r="E553" s="1" t="s">
        <v>795</v>
      </c>
      <c r="F553" s="1" t="s">
        <v>766</v>
      </c>
      <c r="G553" s="1" t="s">
        <v>798</v>
      </c>
      <c r="H553" s="1">
        <f t="shared" si="8"/>
        <v>6.6129032258064511</v>
      </c>
    </row>
    <row r="554" spans="1:8" x14ac:dyDescent="0.25">
      <c r="A554" s="5">
        <v>210305</v>
      </c>
      <c r="B554" s="5" t="s">
        <v>1029</v>
      </c>
      <c r="C554" s="9">
        <v>15</v>
      </c>
      <c r="D554" s="1" t="s">
        <v>1154</v>
      </c>
      <c r="E554" s="1" t="s">
        <v>795</v>
      </c>
      <c r="F554" s="1" t="s">
        <v>766</v>
      </c>
      <c r="G554" s="1" t="s">
        <v>798</v>
      </c>
      <c r="H554" s="1">
        <f t="shared" si="8"/>
        <v>2.4193548387096775</v>
      </c>
    </row>
    <row r="555" spans="1:8" x14ac:dyDescent="0.25">
      <c r="A555" s="8">
        <v>119044</v>
      </c>
      <c r="B555" s="8" t="s">
        <v>10</v>
      </c>
      <c r="C555" s="9">
        <v>1289.5</v>
      </c>
      <c r="D555" s="1" t="s">
        <v>1156</v>
      </c>
      <c r="E555" s="1" t="s">
        <v>774</v>
      </c>
      <c r="F555" s="1" t="s">
        <v>774</v>
      </c>
      <c r="G555" s="1" t="s">
        <v>1072</v>
      </c>
      <c r="H555" s="1">
        <f t="shared" si="8"/>
        <v>207.98387096774192</v>
      </c>
    </row>
    <row r="556" spans="1:8" x14ac:dyDescent="0.25">
      <c r="A556" s="8">
        <v>174357</v>
      </c>
      <c r="B556" s="8" t="s">
        <v>382</v>
      </c>
      <c r="C556" s="9">
        <v>564</v>
      </c>
      <c r="D556" s="1" t="s">
        <v>1156</v>
      </c>
      <c r="E556" s="1" t="s">
        <v>774</v>
      </c>
      <c r="F556" s="1" t="s">
        <v>774</v>
      </c>
      <c r="G556" s="1" t="s">
        <v>1072</v>
      </c>
      <c r="H556" s="1">
        <f t="shared" si="8"/>
        <v>90.967741935483872</v>
      </c>
    </row>
    <row r="557" spans="1:8" x14ac:dyDescent="0.25">
      <c r="A557" s="8">
        <v>174271</v>
      </c>
      <c r="B557" s="8" t="s">
        <v>244</v>
      </c>
      <c r="C557" s="9">
        <v>230</v>
      </c>
      <c r="D557" s="1" t="s">
        <v>1156</v>
      </c>
      <c r="E557" s="1" t="s">
        <v>774</v>
      </c>
      <c r="F557" s="1" t="s">
        <v>774</v>
      </c>
      <c r="G557" s="1" t="s">
        <v>1072</v>
      </c>
      <c r="H557" s="1">
        <f t="shared" si="8"/>
        <v>37.096774193548384</v>
      </c>
    </row>
    <row r="558" spans="1:8" x14ac:dyDescent="0.25">
      <c r="A558" s="8">
        <v>174034</v>
      </c>
      <c r="B558" s="8" t="s">
        <v>377</v>
      </c>
      <c r="C558" s="9">
        <v>619.5</v>
      </c>
      <c r="D558" s="1" t="s">
        <v>1156</v>
      </c>
      <c r="E558" s="1" t="s">
        <v>774</v>
      </c>
      <c r="F558" s="1" t="s">
        <v>774</v>
      </c>
      <c r="G558" s="1" t="s">
        <v>1072</v>
      </c>
      <c r="H558" s="1">
        <f t="shared" si="8"/>
        <v>99.91935483870968</v>
      </c>
    </row>
    <row r="559" spans="1:8" x14ac:dyDescent="0.25">
      <c r="A559" s="8">
        <v>119154</v>
      </c>
      <c r="B559" s="8" t="s">
        <v>24</v>
      </c>
      <c r="C559" s="9">
        <v>760</v>
      </c>
      <c r="D559" s="1" t="s">
        <v>1156</v>
      </c>
      <c r="E559" s="1" t="s">
        <v>774</v>
      </c>
      <c r="F559" s="1" t="s">
        <v>774</v>
      </c>
      <c r="G559" s="1" t="s">
        <v>1072</v>
      </c>
      <c r="H559" s="1">
        <f t="shared" si="8"/>
        <v>122.58064516129032</v>
      </c>
    </row>
    <row r="560" spans="1:8" x14ac:dyDescent="0.25">
      <c r="A560" s="8">
        <v>145353</v>
      </c>
      <c r="B560" s="8" t="s">
        <v>172</v>
      </c>
      <c r="C560" s="9">
        <v>522.5</v>
      </c>
      <c r="D560" s="1" t="s">
        <v>1156</v>
      </c>
      <c r="E560" s="1" t="s">
        <v>774</v>
      </c>
      <c r="F560" s="1" t="s">
        <v>774</v>
      </c>
      <c r="G560" s="1" t="s">
        <v>1072</v>
      </c>
      <c r="H560" s="1">
        <f t="shared" si="8"/>
        <v>84.274193548387103</v>
      </c>
    </row>
    <row r="561" spans="1:8" x14ac:dyDescent="0.25">
      <c r="A561" s="8">
        <v>147640</v>
      </c>
      <c r="B561" s="8" t="s">
        <v>196</v>
      </c>
      <c r="C561" s="9">
        <v>488.5</v>
      </c>
      <c r="D561" s="1" t="s">
        <v>1156</v>
      </c>
      <c r="E561" s="1" t="s">
        <v>774</v>
      </c>
      <c r="F561" s="1" t="s">
        <v>774</v>
      </c>
      <c r="G561" s="1" t="s">
        <v>1072</v>
      </c>
      <c r="H561" s="1">
        <f t="shared" si="8"/>
        <v>78.790322580645153</v>
      </c>
    </row>
    <row r="562" spans="1:8" x14ac:dyDescent="0.25">
      <c r="A562" s="5">
        <v>209017</v>
      </c>
      <c r="B562" s="5" t="s">
        <v>969</v>
      </c>
      <c r="C562" s="9">
        <v>473.5</v>
      </c>
      <c r="D562" s="1" t="s">
        <v>1156</v>
      </c>
      <c r="E562" s="1" t="s">
        <v>774</v>
      </c>
      <c r="F562" s="1" t="s">
        <v>774</v>
      </c>
      <c r="G562" s="1" t="s">
        <v>1072</v>
      </c>
      <c r="H562" s="1">
        <f t="shared" si="8"/>
        <v>76.370967741935488</v>
      </c>
    </row>
    <row r="563" spans="1:8" x14ac:dyDescent="0.25">
      <c r="A563" s="8">
        <v>140881</v>
      </c>
      <c r="B563" s="8" t="s">
        <v>81</v>
      </c>
      <c r="C563" s="9">
        <v>387.5</v>
      </c>
      <c r="D563" s="1" t="s">
        <v>1156</v>
      </c>
      <c r="E563" s="1" t="s">
        <v>774</v>
      </c>
      <c r="F563" s="1" t="s">
        <v>774</v>
      </c>
      <c r="G563" s="1" t="s">
        <v>1072</v>
      </c>
      <c r="H563" s="1">
        <f t="shared" si="8"/>
        <v>62.5</v>
      </c>
    </row>
    <row r="564" spans="1:8" x14ac:dyDescent="0.25">
      <c r="A564" s="8">
        <v>170156</v>
      </c>
      <c r="B564" s="8" t="s">
        <v>246</v>
      </c>
      <c r="C564" s="9">
        <v>329</v>
      </c>
      <c r="D564" s="1" t="s">
        <v>1156</v>
      </c>
      <c r="E564" s="1" t="s">
        <v>774</v>
      </c>
      <c r="F564" s="1" t="s">
        <v>774</v>
      </c>
      <c r="G564" s="1" t="s">
        <v>1072</v>
      </c>
      <c r="H564" s="1">
        <f t="shared" si="8"/>
        <v>53.064516129032256</v>
      </c>
    </row>
    <row r="565" spans="1:8" x14ac:dyDescent="0.25">
      <c r="A565" s="8">
        <v>179467</v>
      </c>
      <c r="B565" s="8" t="s">
        <v>584</v>
      </c>
      <c r="C565" s="9">
        <v>217.5</v>
      </c>
      <c r="D565" s="1" t="s">
        <v>1156</v>
      </c>
      <c r="E565" s="1" t="s">
        <v>774</v>
      </c>
      <c r="F565" s="1" t="s">
        <v>774</v>
      </c>
      <c r="G565" s="1" t="s">
        <v>1072</v>
      </c>
      <c r="H565" s="1">
        <f t="shared" si="8"/>
        <v>35.080645161290327</v>
      </c>
    </row>
    <row r="566" spans="1:8" x14ac:dyDescent="0.25">
      <c r="A566" s="8">
        <v>119160</v>
      </c>
      <c r="B566" s="8" t="s">
        <v>25</v>
      </c>
      <c r="C566" s="9">
        <v>137.5</v>
      </c>
      <c r="D566" s="1" t="s">
        <v>1156</v>
      </c>
      <c r="E566" s="1" t="s">
        <v>774</v>
      </c>
      <c r="F566" s="1" t="s">
        <v>774</v>
      </c>
      <c r="G566" s="1" t="s">
        <v>1072</v>
      </c>
      <c r="H566" s="1">
        <f t="shared" si="8"/>
        <v>22.177419354838712</v>
      </c>
    </row>
    <row r="567" spans="1:8" x14ac:dyDescent="0.25">
      <c r="A567" s="8">
        <v>172497</v>
      </c>
      <c r="B567" s="8" t="s">
        <v>324</v>
      </c>
      <c r="C567" s="9">
        <v>178.45</v>
      </c>
      <c r="D567" s="1" t="s">
        <v>1156</v>
      </c>
      <c r="E567" s="1" t="s">
        <v>774</v>
      </c>
      <c r="F567" s="1" t="s">
        <v>774</v>
      </c>
      <c r="G567" s="1" t="s">
        <v>1072</v>
      </c>
      <c r="H567" s="1">
        <f t="shared" si="8"/>
        <v>28.782258064516128</v>
      </c>
    </row>
    <row r="568" spans="1:8" x14ac:dyDescent="0.25">
      <c r="A568" s="8">
        <v>203352</v>
      </c>
      <c r="B568" s="8" t="s">
        <v>711</v>
      </c>
      <c r="C568" s="9">
        <v>191.5</v>
      </c>
      <c r="D568" s="1" t="s">
        <v>1156</v>
      </c>
      <c r="E568" s="1" t="s">
        <v>774</v>
      </c>
      <c r="F568" s="1" t="s">
        <v>774</v>
      </c>
      <c r="G568" s="1" t="s">
        <v>1072</v>
      </c>
      <c r="H568" s="1">
        <f t="shared" si="8"/>
        <v>30.887096774193552</v>
      </c>
    </row>
    <row r="569" spans="1:8" x14ac:dyDescent="0.25">
      <c r="A569" s="8">
        <v>142512</v>
      </c>
      <c r="B569" s="8" t="s">
        <v>129</v>
      </c>
      <c r="C569" s="9">
        <v>217.5</v>
      </c>
      <c r="D569" s="1" t="s">
        <v>1156</v>
      </c>
      <c r="E569" s="1" t="s">
        <v>774</v>
      </c>
      <c r="F569" s="1" t="s">
        <v>774</v>
      </c>
      <c r="G569" s="1" t="s">
        <v>1072</v>
      </c>
      <c r="H569" s="1">
        <f t="shared" si="8"/>
        <v>35.080645161290327</v>
      </c>
    </row>
    <row r="570" spans="1:8" x14ac:dyDescent="0.25">
      <c r="A570" s="8">
        <v>205420</v>
      </c>
      <c r="B570" s="8" t="s">
        <v>820</v>
      </c>
      <c r="C570" s="9">
        <v>185</v>
      </c>
      <c r="D570" s="1" t="s">
        <v>1156</v>
      </c>
      <c r="E570" s="1" t="s">
        <v>774</v>
      </c>
      <c r="F570" s="1" t="s">
        <v>774</v>
      </c>
      <c r="G570" s="1" t="s">
        <v>1072</v>
      </c>
      <c r="H570" s="1">
        <f t="shared" si="8"/>
        <v>29.838709677419356</v>
      </c>
    </row>
    <row r="571" spans="1:8" x14ac:dyDescent="0.25">
      <c r="A571" s="8">
        <v>179869</v>
      </c>
      <c r="B571" s="8" t="s">
        <v>600</v>
      </c>
      <c r="C571" s="9">
        <v>182</v>
      </c>
      <c r="D571" s="1" t="s">
        <v>1156</v>
      </c>
      <c r="E571" s="1" t="s">
        <v>774</v>
      </c>
      <c r="F571" s="1" t="s">
        <v>774</v>
      </c>
      <c r="G571" s="1" t="s">
        <v>1072</v>
      </c>
      <c r="H571" s="1">
        <f t="shared" si="8"/>
        <v>29.35483870967742</v>
      </c>
    </row>
    <row r="572" spans="1:8" x14ac:dyDescent="0.25">
      <c r="A572" s="8">
        <v>172282</v>
      </c>
      <c r="B572" s="8" t="s">
        <v>317</v>
      </c>
      <c r="C572" s="9">
        <v>161.5</v>
      </c>
      <c r="D572" s="1" t="s">
        <v>1156</v>
      </c>
      <c r="E572" s="1" t="s">
        <v>774</v>
      </c>
      <c r="F572" s="1" t="s">
        <v>774</v>
      </c>
      <c r="G572" s="1" t="s">
        <v>1072</v>
      </c>
      <c r="H572" s="1">
        <f t="shared" si="8"/>
        <v>26.048387096774196</v>
      </c>
    </row>
    <row r="573" spans="1:8" x14ac:dyDescent="0.25">
      <c r="A573" s="8">
        <v>171938</v>
      </c>
      <c r="B573" s="8" t="s">
        <v>303</v>
      </c>
      <c r="C573" s="9">
        <v>95</v>
      </c>
      <c r="D573" s="1" t="s">
        <v>1156</v>
      </c>
      <c r="E573" s="1" t="s">
        <v>774</v>
      </c>
      <c r="F573" s="1" t="s">
        <v>774</v>
      </c>
      <c r="G573" s="1" t="s">
        <v>1072</v>
      </c>
      <c r="H573" s="1">
        <f t="shared" si="8"/>
        <v>15.32258064516129</v>
      </c>
    </row>
    <row r="574" spans="1:8" x14ac:dyDescent="0.25">
      <c r="A574" s="8">
        <v>172281</v>
      </c>
      <c r="B574" s="8" t="s">
        <v>316</v>
      </c>
      <c r="C574" s="9">
        <v>75</v>
      </c>
      <c r="D574" s="1" t="s">
        <v>1156</v>
      </c>
      <c r="E574" s="1" t="s">
        <v>774</v>
      </c>
      <c r="F574" s="1" t="s">
        <v>774</v>
      </c>
      <c r="G574" s="1" t="s">
        <v>1072</v>
      </c>
      <c r="H574" s="1">
        <f t="shared" si="8"/>
        <v>12.096774193548388</v>
      </c>
    </row>
    <row r="575" spans="1:8" x14ac:dyDescent="0.25">
      <c r="A575" s="5">
        <v>210566</v>
      </c>
      <c r="B575" s="5" t="s">
        <v>1059</v>
      </c>
      <c r="C575" s="9">
        <v>183.5</v>
      </c>
      <c r="D575" s="1" t="s">
        <v>1156</v>
      </c>
      <c r="E575" s="1" t="s">
        <v>774</v>
      </c>
      <c r="F575" s="1" t="s">
        <v>774</v>
      </c>
      <c r="G575" s="1" t="s">
        <v>1072</v>
      </c>
      <c r="H575" s="1">
        <f t="shared" si="8"/>
        <v>29.596774193548384</v>
      </c>
    </row>
    <row r="576" spans="1:8" x14ac:dyDescent="0.25">
      <c r="A576" s="5">
        <v>209212</v>
      </c>
      <c r="B576" s="5" t="s">
        <v>679</v>
      </c>
      <c r="C576" s="9">
        <v>157.75</v>
      </c>
      <c r="D576" s="1" t="s">
        <v>1156</v>
      </c>
      <c r="E576" s="1" t="s">
        <v>774</v>
      </c>
      <c r="F576" s="1" t="s">
        <v>774</v>
      </c>
      <c r="G576" s="1" t="s">
        <v>1072</v>
      </c>
      <c r="H576" s="1">
        <f t="shared" si="8"/>
        <v>25.443548387096776</v>
      </c>
    </row>
    <row r="577" spans="1:8" x14ac:dyDescent="0.25">
      <c r="A577" s="5">
        <v>209061</v>
      </c>
      <c r="B577" s="5" t="s">
        <v>971</v>
      </c>
      <c r="C577" s="9">
        <v>100</v>
      </c>
      <c r="D577" s="1" t="s">
        <v>1156</v>
      </c>
      <c r="E577" s="1" t="s">
        <v>774</v>
      </c>
      <c r="F577" s="1" t="s">
        <v>774</v>
      </c>
      <c r="G577" s="1" t="s">
        <v>1072</v>
      </c>
      <c r="H577" s="1">
        <f t="shared" si="8"/>
        <v>16.129032258064516</v>
      </c>
    </row>
    <row r="578" spans="1:8" x14ac:dyDescent="0.25">
      <c r="A578" s="5">
        <v>208955</v>
      </c>
      <c r="B578" s="5" t="s">
        <v>965</v>
      </c>
      <c r="C578" s="9">
        <v>100</v>
      </c>
      <c r="D578" s="1" t="s">
        <v>1156</v>
      </c>
      <c r="E578" s="1" t="s">
        <v>774</v>
      </c>
      <c r="F578" s="1" t="s">
        <v>774</v>
      </c>
      <c r="G578" s="1" t="s">
        <v>1072</v>
      </c>
      <c r="H578" s="1">
        <f t="shared" si="8"/>
        <v>16.129032258064516</v>
      </c>
    </row>
    <row r="579" spans="1:8" x14ac:dyDescent="0.25">
      <c r="A579" s="8">
        <v>207438</v>
      </c>
      <c r="B579" s="8" t="s">
        <v>900</v>
      </c>
      <c r="C579" s="9">
        <v>52.5</v>
      </c>
      <c r="D579" s="1" t="s">
        <v>1156</v>
      </c>
      <c r="E579" s="1" t="s">
        <v>774</v>
      </c>
      <c r="F579" s="1" t="s">
        <v>774</v>
      </c>
      <c r="G579" s="1" t="s">
        <v>1072</v>
      </c>
      <c r="H579" s="1">
        <f t="shared" si="8"/>
        <v>8.4677419354838719</v>
      </c>
    </row>
    <row r="580" spans="1:8" x14ac:dyDescent="0.25">
      <c r="A580" s="8">
        <v>179561</v>
      </c>
      <c r="B580" s="8" t="s">
        <v>593</v>
      </c>
      <c r="C580" s="9">
        <v>78</v>
      </c>
      <c r="D580" s="1" t="s">
        <v>1156</v>
      </c>
      <c r="E580" s="1" t="s">
        <v>774</v>
      </c>
      <c r="F580" s="1" t="s">
        <v>774</v>
      </c>
      <c r="G580" s="1" t="s">
        <v>1072</v>
      </c>
      <c r="H580" s="1">
        <f t="shared" ref="H580:H643" si="9">C580/31*5</f>
        <v>12.580645161290322</v>
      </c>
    </row>
    <row r="581" spans="1:8" x14ac:dyDescent="0.25">
      <c r="A581" s="8">
        <v>175842</v>
      </c>
      <c r="B581" s="8" t="s">
        <v>427</v>
      </c>
      <c r="C581" s="9">
        <v>37</v>
      </c>
      <c r="D581" s="1" t="s">
        <v>1156</v>
      </c>
      <c r="E581" s="1" t="s">
        <v>774</v>
      </c>
      <c r="F581" s="1" t="s">
        <v>774</v>
      </c>
      <c r="G581" s="1" t="s">
        <v>1072</v>
      </c>
      <c r="H581" s="1">
        <f t="shared" si="9"/>
        <v>5.967741935483871</v>
      </c>
    </row>
    <row r="582" spans="1:8" x14ac:dyDescent="0.25">
      <c r="A582" s="5">
        <v>208954</v>
      </c>
      <c r="B582" s="5" t="s">
        <v>512</v>
      </c>
      <c r="C582" s="9">
        <v>97</v>
      </c>
      <c r="D582" s="1" t="s">
        <v>1156</v>
      </c>
      <c r="E582" s="1" t="s">
        <v>774</v>
      </c>
      <c r="F582" s="1" t="s">
        <v>774</v>
      </c>
      <c r="G582" s="1" t="s">
        <v>1072</v>
      </c>
      <c r="H582" s="1">
        <f t="shared" si="9"/>
        <v>15.64516129032258</v>
      </c>
    </row>
    <row r="583" spans="1:8" x14ac:dyDescent="0.25">
      <c r="A583" s="8">
        <v>179842</v>
      </c>
      <c r="B583" s="8" t="s">
        <v>598</v>
      </c>
      <c r="C583" s="9">
        <v>25</v>
      </c>
      <c r="D583" s="1" t="s">
        <v>1156</v>
      </c>
      <c r="E583" s="1" t="s">
        <v>774</v>
      </c>
      <c r="F583" s="1" t="s">
        <v>774</v>
      </c>
      <c r="G583" s="1" t="s">
        <v>1072</v>
      </c>
      <c r="H583" s="1">
        <f t="shared" si="9"/>
        <v>4.032258064516129</v>
      </c>
    </row>
    <row r="584" spans="1:8" x14ac:dyDescent="0.25">
      <c r="A584" s="8">
        <v>176271</v>
      </c>
      <c r="B584" s="8" t="s">
        <v>437</v>
      </c>
      <c r="C584" s="9">
        <v>7.5</v>
      </c>
      <c r="D584" s="1" t="s">
        <v>1156</v>
      </c>
      <c r="E584" s="1" t="s">
        <v>774</v>
      </c>
      <c r="F584" s="1" t="s">
        <v>774</v>
      </c>
      <c r="G584" s="1" t="s">
        <v>1072</v>
      </c>
      <c r="H584" s="1">
        <f t="shared" si="9"/>
        <v>1.2096774193548387</v>
      </c>
    </row>
    <row r="585" spans="1:8" x14ac:dyDescent="0.25">
      <c r="A585" s="8">
        <v>179866</v>
      </c>
      <c r="B585" s="8" t="s">
        <v>599</v>
      </c>
      <c r="C585" s="9">
        <v>5</v>
      </c>
      <c r="D585" s="1" t="s">
        <v>1156</v>
      </c>
      <c r="E585" s="1" t="s">
        <v>774</v>
      </c>
      <c r="F585" s="1" t="s">
        <v>774</v>
      </c>
      <c r="G585" s="1" t="s">
        <v>1072</v>
      </c>
      <c r="H585" s="1">
        <f t="shared" si="9"/>
        <v>0.80645161290322576</v>
      </c>
    </row>
    <row r="586" spans="1:8" x14ac:dyDescent="0.25">
      <c r="A586" s="8">
        <v>176869</v>
      </c>
      <c r="B586" s="8" t="s">
        <v>466</v>
      </c>
      <c r="C586" s="9">
        <v>872.5</v>
      </c>
      <c r="D586" s="1" t="s">
        <v>1182</v>
      </c>
      <c r="E586" s="1" t="s">
        <v>779</v>
      </c>
      <c r="F586" s="1" t="s">
        <v>774</v>
      </c>
      <c r="G586" s="1" t="s">
        <v>1072</v>
      </c>
      <c r="H586" s="1">
        <f t="shared" si="9"/>
        <v>140.7258064516129</v>
      </c>
    </row>
    <row r="587" spans="1:8" x14ac:dyDescent="0.25">
      <c r="A587" s="8">
        <v>176693</v>
      </c>
      <c r="B587" s="8" t="s">
        <v>456</v>
      </c>
      <c r="C587" s="9">
        <v>463.1</v>
      </c>
      <c r="D587" s="1" t="s">
        <v>1182</v>
      </c>
      <c r="E587" s="1" t="s">
        <v>779</v>
      </c>
      <c r="F587" s="1" t="s">
        <v>774</v>
      </c>
      <c r="G587" s="1" t="s">
        <v>1072</v>
      </c>
      <c r="H587" s="1">
        <f t="shared" si="9"/>
        <v>74.693548387096783</v>
      </c>
    </row>
    <row r="588" spans="1:8" x14ac:dyDescent="0.25">
      <c r="A588" s="8">
        <v>177016</v>
      </c>
      <c r="B588" s="8" t="s">
        <v>472</v>
      </c>
      <c r="C588" s="9">
        <v>413</v>
      </c>
      <c r="D588" s="1" t="s">
        <v>1182</v>
      </c>
      <c r="E588" s="1" t="s">
        <v>779</v>
      </c>
      <c r="F588" s="1" t="s">
        <v>774</v>
      </c>
      <c r="G588" s="1" t="s">
        <v>1072</v>
      </c>
      <c r="H588" s="1">
        <f t="shared" si="9"/>
        <v>66.612903225806448</v>
      </c>
    </row>
    <row r="589" spans="1:8" x14ac:dyDescent="0.25">
      <c r="A589" s="8">
        <v>170847</v>
      </c>
      <c r="B589" s="8" t="s">
        <v>274</v>
      </c>
      <c r="C589" s="9">
        <v>178.55</v>
      </c>
      <c r="D589" s="1" t="s">
        <v>1182</v>
      </c>
      <c r="E589" s="1" t="s">
        <v>779</v>
      </c>
      <c r="F589" s="1" t="s">
        <v>774</v>
      </c>
      <c r="G589" s="1" t="s">
        <v>1072</v>
      </c>
      <c r="H589" s="1">
        <f t="shared" si="9"/>
        <v>28.798387096774192</v>
      </c>
    </row>
    <row r="590" spans="1:8" x14ac:dyDescent="0.25">
      <c r="A590" s="5">
        <v>208156</v>
      </c>
      <c r="B590" s="5" t="s">
        <v>937</v>
      </c>
      <c r="C590" s="9">
        <v>116</v>
      </c>
      <c r="D590" s="1" t="s">
        <v>1182</v>
      </c>
      <c r="E590" s="1" t="s">
        <v>779</v>
      </c>
      <c r="F590" s="1" t="s">
        <v>774</v>
      </c>
      <c r="G590" s="1" t="s">
        <v>1072</v>
      </c>
      <c r="H590" s="1">
        <f t="shared" si="9"/>
        <v>18.709677419354836</v>
      </c>
    </row>
    <row r="591" spans="1:8" x14ac:dyDescent="0.25">
      <c r="A591" s="5">
        <v>208055</v>
      </c>
      <c r="B591" s="5" t="s">
        <v>302</v>
      </c>
      <c r="C591" s="9">
        <v>195</v>
      </c>
      <c r="D591" s="1" t="s">
        <v>1182</v>
      </c>
      <c r="E591" s="1" t="s">
        <v>779</v>
      </c>
      <c r="F591" s="1" t="s">
        <v>774</v>
      </c>
      <c r="G591" s="1" t="s">
        <v>1072</v>
      </c>
      <c r="H591" s="1">
        <f t="shared" si="9"/>
        <v>31.451612903225804</v>
      </c>
    </row>
    <row r="592" spans="1:8" x14ac:dyDescent="0.25">
      <c r="A592" s="8">
        <v>177662</v>
      </c>
      <c r="B592" s="8" t="s">
        <v>507</v>
      </c>
      <c r="C592" s="9">
        <v>123.5</v>
      </c>
      <c r="D592" s="1" t="s">
        <v>1182</v>
      </c>
      <c r="E592" s="1" t="s">
        <v>779</v>
      </c>
      <c r="F592" s="1" t="s">
        <v>774</v>
      </c>
      <c r="G592" s="1" t="s">
        <v>1072</v>
      </c>
      <c r="H592" s="1">
        <f t="shared" si="9"/>
        <v>19.919354838709676</v>
      </c>
    </row>
    <row r="593" spans="1:8" x14ac:dyDescent="0.25">
      <c r="A593" s="8">
        <v>205004</v>
      </c>
      <c r="B593" s="8" t="s">
        <v>806</v>
      </c>
      <c r="C593" s="9">
        <v>136.75</v>
      </c>
      <c r="D593" s="1" t="s">
        <v>1182</v>
      </c>
      <c r="E593" s="1" t="s">
        <v>779</v>
      </c>
      <c r="F593" s="1" t="s">
        <v>774</v>
      </c>
      <c r="G593" s="1" t="s">
        <v>1072</v>
      </c>
      <c r="H593" s="1">
        <f t="shared" si="9"/>
        <v>22.056451612903224</v>
      </c>
    </row>
    <row r="594" spans="1:8" x14ac:dyDescent="0.25">
      <c r="A594" s="8">
        <v>177787</v>
      </c>
      <c r="B594" s="8" t="s">
        <v>511</v>
      </c>
      <c r="C594" s="9">
        <v>153</v>
      </c>
      <c r="D594" s="1" t="s">
        <v>1182</v>
      </c>
      <c r="E594" s="1" t="s">
        <v>779</v>
      </c>
      <c r="F594" s="1" t="s">
        <v>774</v>
      </c>
      <c r="G594" s="1" t="s">
        <v>1072</v>
      </c>
      <c r="H594" s="1">
        <f t="shared" si="9"/>
        <v>24.677419354838712</v>
      </c>
    </row>
    <row r="595" spans="1:8" x14ac:dyDescent="0.25">
      <c r="A595" s="8">
        <v>177301</v>
      </c>
      <c r="B595" s="8" t="s">
        <v>487</v>
      </c>
      <c r="C595" s="9">
        <v>115</v>
      </c>
      <c r="D595" s="1" t="s">
        <v>1182</v>
      </c>
      <c r="E595" s="1" t="s">
        <v>779</v>
      </c>
      <c r="F595" s="1" t="s">
        <v>774</v>
      </c>
      <c r="G595" s="1" t="s">
        <v>1072</v>
      </c>
      <c r="H595" s="1">
        <f t="shared" si="9"/>
        <v>18.548387096774192</v>
      </c>
    </row>
    <row r="596" spans="1:8" x14ac:dyDescent="0.25">
      <c r="A596" s="8">
        <v>149555</v>
      </c>
      <c r="B596" s="8" t="s">
        <v>217</v>
      </c>
      <c r="C596" s="9">
        <v>82</v>
      </c>
      <c r="D596" s="1" t="s">
        <v>1182</v>
      </c>
      <c r="E596" s="1" t="s">
        <v>779</v>
      </c>
      <c r="F596" s="1" t="s">
        <v>774</v>
      </c>
      <c r="G596" s="1" t="s">
        <v>1072</v>
      </c>
      <c r="H596" s="1">
        <f t="shared" si="9"/>
        <v>13.225806451612902</v>
      </c>
    </row>
    <row r="597" spans="1:8" x14ac:dyDescent="0.25">
      <c r="A597" s="8">
        <v>177068</v>
      </c>
      <c r="B597" s="8" t="s">
        <v>473</v>
      </c>
      <c r="C597" s="9">
        <v>106</v>
      </c>
      <c r="D597" s="1" t="s">
        <v>1182</v>
      </c>
      <c r="E597" s="1" t="s">
        <v>779</v>
      </c>
      <c r="F597" s="1" t="s">
        <v>774</v>
      </c>
      <c r="G597" s="1" t="s">
        <v>1072</v>
      </c>
      <c r="H597" s="1">
        <f t="shared" si="9"/>
        <v>17.096774193548388</v>
      </c>
    </row>
    <row r="598" spans="1:8" x14ac:dyDescent="0.25">
      <c r="A598" s="8">
        <v>202956</v>
      </c>
      <c r="B598" s="8" t="s">
        <v>695</v>
      </c>
      <c r="C598" s="9">
        <v>123</v>
      </c>
      <c r="D598" s="1" t="s">
        <v>1182</v>
      </c>
      <c r="E598" s="1" t="s">
        <v>779</v>
      </c>
      <c r="F598" s="1" t="s">
        <v>774</v>
      </c>
      <c r="G598" s="1" t="s">
        <v>1072</v>
      </c>
      <c r="H598" s="1">
        <f t="shared" si="9"/>
        <v>19.838709677419356</v>
      </c>
    </row>
    <row r="599" spans="1:8" x14ac:dyDescent="0.25">
      <c r="A599" s="8">
        <v>173257</v>
      </c>
      <c r="B599" s="8" t="s">
        <v>358</v>
      </c>
      <c r="C599" s="9">
        <v>61.5</v>
      </c>
      <c r="D599" s="1" t="s">
        <v>1182</v>
      </c>
      <c r="E599" s="1" t="s">
        <v>779</v>
      </c>
      <c r="F599" s="1" t="s">
        <v>774</v>
      </c>
      <c r="G599" s="1" t="s">
        <v>1072</v>
      </c>
      <c r="H599" s="1">
        <f t="shared" si="9"/>
        <v>9.9193548387096779</v>
      </c>
    </row>
    <row r="600" spans="1:8" x14ac:dyDescent="0.25">
      <c r="A600" s="8">
        <v>177559</v>
      </c>
      <c r="B600" s="8" t="s">
        <v>181</v>
      </c>
      <c r="C600" s="9">
        <v>60</v>
      </c>
      <c r="D600" s="1" t="s">
        <v>1182</v>
      </c>
      <c r="E600" s="1" t="s">
        <v>779</v>
      </c>
      <c r="F600" s="1" t="s">
        <v>774</v>
      </c>
      <c r="G600" s="1" t="s">
        <v>1072</v>
      </c>
      <c r="H600" s="1">
        <f t="shared" si="9"/>
        <v>9.67741935483871</v>
      </c>
    </row>
    <row r="601" spans="1:8" x14ac:dyDescent="0.25">
      <c r="A601" s="8">
        <v>201678</v>
      </c>
      <c r="B601" s="8" t="s">
        <v>639</v>
      </c>
      <c r="C601" s="9">
        <v>60</v>
      </c>
      <c r="D601" s="1" t="s">
        <v>1182</v>
      </c>
      <c r="E601" s="1" t="s">
        <v>779</v>
      </c>
      <c r="F601" s="1" t="s">
        <v>774</v>
      </c>
      <c r="G601" s="1" t="s">
        <v>1072</v>
      </c>
      <c r="H601" s="1">
        <f t="shared" si="9"/>
        <v>9.67741935483871</v>
      </c>
    </row>
    <row r="602" spans="1:8" x14ac:dyDescent="0.25">
      <c r="A602" s="5">
        <v>210452</v>
      </c>
      <c r="B602" s="5" t="s">
        <v>1043</v>
      </c>
      <c r="C602" s="9">
        <v>95</v>
      </c>
      <c r="D602" s="1" t="s">
        <v>1182</v>
      </c>
      <c r="E602" s="1" t="s">
        <v>779</v>
      </c>
      <c r="F602" s="1" t="s">
        <v>774</v>
      </c>
      <c r="G602" s="1" t="s">
        <v>1072</v>
      </c>
      <c r="H602" s="1">
        <f t="shared" si="9"/>
        <v>15.32258064516129</v>
      </c>
    </row>
    <row r="603" spans="1:8" x14ac:dyDescent="0.25">
      <c r="A603" s="8">
        <v>178243</v>
      </c>
      <c r="B603" s="8" t="s">
        <v>537</v>
      </c>
      <c r="C603" s="9">
        <v>50</v>
      </c>
      <c r="D603" s="1" t="s">
        <v>1182</v>
      </c>
      <c r="E603" s="1" t="s">
        <v>779</v>
      </c>
      <c r="F603" s="1" t="s">
        <v>774</v>
      </c>
      <c r="G603" s="1" t="s">
        <v>1072</v>
      </c>
      <c r="H603" s="1">
        <f t="shared" si="9"/>
        <v>8.064516129032258</v>
      </c>
    </row>
    <row r="604" spans="1:8" x14ac:dyDescent="0.25">
      <c r="A604" s="8">
        <v>205694</v>
      </c>
      <c r="B604" s="8" t="s">
        <v>830</v>
      </c>
      <c r="C604" s="9">
        <v>53.5</v>
      </c>
      <c r="D604" s="1" t="s">
        <v>1182</v>
      </c>
      <c r="E604" s="1" t="s">
        <v>779</v>
      </c>
      <c r="F604" s="1" t="s">
        <v>774</v>
      </c>
      <c r="G604" s="1" t="s">
        <v>1072</v>
      </c>
      <c r="H604" s="1">
        <f t="shared" si="9"/>
        <v>8.629032258064516</v>
      </c>
    </row>
    <row r="605" spans="1:8" x14ac:dyDescent="0.25">
      <c r="A605" s="8">
        <v>177383</v>
      </c>
      <c r="B605" s="8" t="s">
        <v>495</v>
      </c>
      <c r="C605" s="9">
        <v>65</v>
      </c>
      <c r="D605" s="1" t="s">
        <v>1182</v>
      </c>
      <c r="E605" s="1" t="s">
        <v>779</v>
      </c>
      <c r="F605" s="1" t="s">
        <v>774</v>
      </c>
      <c r="G605" s="1" t="s">
        <v>1072</v>
      </c>
      <c r="H605" s="1">
        <f t="shared" si="9"/>
        <v>10.483870967741936</v>
      </c>
    </row>
    <row r="606" spans="1:8" x14ac:dyDescent="0.25">
      <c r="A606" s="8">
        <v>142986</v>
      </c>
      <c r="B606" s="8" t="s">
        <v>134</v>
      </c>
      <c r="C606" s="9">
        <v>15</v>
      </c>
      <c r="D606" s="1" t="s">
        <v>1182</v>
      </c>
      <c r="E606" s="1" t="s">
        <v>779</v>
      </c>
      <c r="F606" s="1" t="s">
        <v>774</v>
      </c>
      <c r="G606" s="1" t="s">
        <v>1072</v>
      </c>
      <c r="H606" s="1">
        <f t="shared" si="9"/>
        <v>2.4193548387096775</v>
      </c>
    </row>
    <row r="607" spans="1:8" x14ac:dyDescent="0.25">
      <c r="A607" s="8">
        <v>177300</v>
      </c>
      <c r="B607" s="8" t="s">
        <v>486</v>
      </c>
      <c r="C607" s="9">
        <v>20</v>
      </c>
      <c r="D607" s="1" t="s">
        <v>1182</v>
      </c>
      <c r="E607" s="1" t="s">
        <v>779</v>
      </c>
      <c r="F607" s="1" t="s">
        <v>774</v>
      </c>
      <c r="G607" s="1" t="s">
        <v>1072</v>
      </c>
      <c r="H607" s="1">
        <f t="shared" si="9"/>
        <v>3.225806451612903</v>
      </c>
    </row>
    <row r="608" spans="1:8" x14ac:dyDescent="0.25">
      <c r="A608" s="8">
        <v>177352</v>
      </c>
      <c r="B608" s="8" t="s">
        <v>490</v>
      </c>
      <c r="C608" s="9">
        <v>44.75</v>
      </c>
      <c r="D608" s="1" t="s">
        <v>1182</v>
      </c>
      <c r="E608" s="1" t="s">
        <v>779</v>
      </c>
      <c r="F608" s="1" t="s">
        <v>774</v>
      </c>
      <c r="G608" s="1" t="s">
        <v>1072</v>
      </c>
      <c r="H608" s="1">
        <f t="shared" si="9"/>
        <v>7.217741935483871</v>
      </c>
    </row>
    <row r="609" spans="1:8" x14ac:dyDescent="0.25">
      <c r="A609" s="8">
        <v>179900</v>
      </c>
      <c r="B609" s="8" t="s">
        <v>609</v>
      </c>
      <c r="C609" s="9">
        <v>24</v>
      </c>
      <c r="D609" s="1" t="s">
        <v>1182</v>
      </c>
      <c r="E609" s="1" t="s">
        <v>779</v>
      </c>
      <c r="F609" s="1" t="s">
        <v>774</v>
      </c>
      <c r="G609" s="1" t="s">
        <v>1072</v>
      </c>
      <c r="H609" s="1">
        <f t="shared" si="9"/>
        <v>3.870967741935484</v>
      </c>
    </row>
    <row r="610" spans="1:8" x14ac:dyDescent="0.25">
      <c r="A610" s="8">
        <v>201817</v>
      </c>
      <c r="B610" s="8" t="s">
        <v>641</v>
      </c>
      <c r="C610" s="9">
        <v>50</v>
      </c>
      <c r="D610" s="1" t="s">
        <v>1182</v>
      </c>
      <c r="E610" s="1" t="s">
        <v>779</v>
      </c>
      <c r="F610" s="1" t="s">
        <v>774</v>
      </c>
      <c r="G610" s="1" t="s">
        <v>1072</v>
      </c>
      <c r="H610" s="1">
        <f t="shared" si="9"/>
        <v>8.064516129032258</v>
      </c>
    </row>
    <row r="611" spans="1:8" x14ac:dyDescent="0.25">
      <c r="A611" s="5">
        <v>210081</v>
      </c>
      <c r="B611" s="5" t="s">
        <v>1022</v>
      </c>
      <c r="C611" s="9">
        <v>80</v>
      </c>
      <c r="D611" s="1" t="s">
        <v>1182</v>
      </c>
      <c r="E611" s="1" t="s">
        <v>779</v>
      </c>
      <c r="F611" s="1" t="s">
        <v>774</v>
      </c>
      <c r="G611" s="1" t="s">
        <v>1072</v>
      </c>
      <c r="H611" s="1">
        <f t="shared" si="9"/>
        <v>12.903225806451612</v>
      </c>
    </row>
    <row r="612" spans="1:8" x14ac:dyDescent="0.25">
      <c r="A612" s="8">
        <v>141747</v>
      </c>
      <c r="B612" s="8" t="s">
        <v>115</v>
      </c>
      <c r="C612" s="9">
        <v>18</v>
      </c>
      <c r="D612" s="1" t="s">
        <v>1182</v>
      </c>
      <c r="E612" s="1" t="s">
        <v>779</v>
      </c>
      <c r="F612" s="1" t="s">
        <v>774</v>
      </c>
      <c r="G612" s="1" t="s">
        <v>1072</v>
      </c>
      <c r="H612" s="1">
        <f t="shared" si="9"/>
        <v>2.903225806451613</v>
      </c>
    </row>
    <row r="613" spans="1:8" x14ac:dyDescent="0.25">
      <c r="A613" s="8">
        <v>147237</v>
      </c>
      <c r="B613" s="8" t="s">
        <v>193</v>
      </c>
      <c r="C613" s="9">
        <v>10</v>
      </c>
      <c r="D613" s="1" t="s">
        <v>1182</v>
      </c>
      <c r="E613" s="1" t="s">
        <v>779</v>
      </c>
      <c r="F613" s="1" t="s">
        <v>774</v>
      </c>
      <c r="G613" s="1" t="s">
        <v>1072</v>
      </c>
      <c r="H613" s="1">
        <f t="shared" si="9"/>
        <v>1.6129032258064515</v>
      </c>
    </row>
    <row r="614" spans="1:8" x14ac:dyDescent="0.25">
      <c r="A614" s="8">
        <v>179486</v>
      </c>
      <c r="B614" s="8" t="s">
        <v>588</v>
      </c>
      <c r="C614" s="9">
        <v>628.30000000000018</v>
      </c>
      <c r="D614" s="1" t="s">
        <v>1157</v>
      </c>
      <c r="E614" s="1" t="s">
        <v>780</v>
      </c>
      <c r="F614" s="1" t="s">
        <v>781</v>
      </c>
      <c r="G614" s="1" t="s">
        <v>1072</v>
      </c>
      <c r="H614" s="1">
        <f t="shared" si="9"/>
        <v>101.33870967741939</v>
      </c>
    </row>
    <row r="615" spans="1:8" x14ac:dyDescent="0.25">
      <c r="A615" s="8">
        <v>147936</v>
      </c>
      <c r="B615" s="8" t="s">
        <v>202</v>
      </c>
      <c r="C615" s="9">
        <v>138</v>
      </c>
      <c r="D615" s="1" t="s">
        <v>1157</v>
      </c>
      <c r="E615" s="1" t="s">
        <v>780</v>
      </c>
      <c r="F615" s="1" t="s">
        <v>781</v>
      </c>
      <c r="G615" s="1" t="s">
        <v>1072</v>
      </c>
      <c r="H615" s="1">
        <f t="shared" si="9"/>
        <v>22.258064516129032</v>
      </c>
    </row>
    <row r="616" spans="1:8" x14ac:dyDescent="0.25">
      <c r="A616" s="8">
        <v>206367</v>
      </c>
      <c r="B616" s="8" t="s">
        <v>834</v>
      </c>
      <c r="C616" s="9">
        <v>195.55</v>
      </c>
      <c r="D616" s="1" t="s">
        <v>1157</v>
      </c>
      <c r="E616" s="1" t="s">
        <v>780</v>
      </c>
      <c r="F616" s="1" t="s">
        <v>781</v>
      </c>
      <c r="G616" s="1" t="s">
        <v>1072</v>
      </c>
      <c r="H616" s="1">
        <f t="shared" si="9"/>
        <v>31.540322580645164</v>
      </c>
    </row>
    <row r="617" spans="1:8" x14ac:dyDescent="0.25">
      <c r="A617" s="5">
        <v>208952</v>
      </c>
      <c r="B617" s="5" t="s">
        <v>390</v>
      </c>
      <c r="C617" s="9">
        <v>252.25</v>
      </c>
      <c r="D617" s="1" t="s">
        <v>1157</v>
      </c>
      <c r="E617" s="1" t="s">
        <v>780</v>
      </c>
      <c r="F617" s="1" t="s">
        <v>781</v>
      </c>
      <c r="G617" s="1" t="s">
        <v>1072</v>
      </c>
      <c r="H617" s="1">
        <f t="shared" si="9"/>
        <v>40.685483870967744</v>
      </c>
    </row>
    <row r="618" spans="1:8" x14ac:dyDescent="0.25">
      <c r="A618" s="8">
        <v>179925</v>
      </c>
      <c r="B618" s="8" t="s">
        <v>614</v>
      </c>
      <c r="C618" s="9">
        <v>85</v>
      </c>
      <c r="D618" s="1" t="s">
        <v>1157</v>
      </c>
      <c r="E618" s="1" t="s">
        <v>780</v>
      </c>
      <c r="F618" s="1" t="s">
        <v>781</v>
      </c>
      <c r="G618" s="1" t="s">
        <v>1072</v>
      </c>
      <c r="H618" s="1">
        <f t="shared" si="9"/>
        <v>13.709677419354838</v>
      </c>
    </row>
    <row r="619" spans="1:8" x14ac:dyDescent="0.25">
      <c r="A619" s="8">
        <v>179081</v>
      </c>
      <c r="B619" s="8" t="s">
        <v>570</v>
      </c>
      <c r="C619" s="9">
        <v>101</v>
      </c>
      <c r="D619" s="1" t="s">
        <v>1157</v>
      </c>
      <c r="E619" s="1" t="s">
        <v>780</v>
      </c>
      <c r="F619" s="1" t="s">
        <v>781</v>
      </c>
      <c r="G619" s="1" t="s">
        <v>1072</v>
      </c>
      <c r="H619" s="1">
        <f t="shared" si="9"/>
        <v>16.290322580645164</v>
      </c>
    </row>
    <row r="620" spans="1:8" x14ac:dyDescent="0.25">
      <c r="A620" s="5">
        <v>208089</v>
      </c>
      <c r="B620" s="5" t="s">
        <v>933</v>
      </c>
      <c r="C620" s="9">
        <v>62.2</v>
      </c>
      <c r="D620" s="1" t="s">
        <v>1157</v>
      </c>
      <c r="E620" s="1" t="s">
        <v>780</v>
      </c>
      <c r="F620" s="1" t="s">
        <v>781</v>
      </c>
      <c r="G620" s="1" t="s">
        <v>1072</v>
      </c>
      <c r="H620" s="1">
        <f t="shared" si="9"/>
        <v>10.032258064516128</v>
      </c>
    </row>
    <row r="621" spans="1:8" x14ac:dyDescent="0.25">
      <c r="A621" s="5">
        <v>208043</v>
      </c>
      <c r="B621" s="5" t="s">
        <v>930</v>
      </c>
      <c r="C621" s="9">
        <v>62</v>
      </c>
      <c r="D621" s="1" t="s">
        <v>1157</v>
      </c>
      <c r="E621" s="1" t="s">
        <v>780</v>
      </c>
      <c r="F621" s="1" t="s">
        <v>781</v>
      </c>
      <c r="G621" s="1" t="s">
        <v>1072</v>
      </c>
      <c r="H621" s="1">
        <f t="shared" si="9"/>
        <v>10</v>
      </c>
    </row>
    <row r="622" spans="1:8" x14ac:dyDescent="0.25">
      <c r="A622" s="8">
        <v>205467</v>
      </c>
      <c r="B622" s="8" t="s">
        <v>821</v>
      </c>
      <c r="C622" s="9">
        <v>92</v>
      </c>
      <c r="D622" s="1" t="s">
        <v>1157</v>
      </c>
      <c r="E622" s="1" t="s">
        <v>780</v>
      </c>
      <c r="F622" s="1" t="s">
        <v>781</v>
      </c>
      <c r="G622" s="1" t="s">
        <v>1072</v>
      </c>
      <c r="H622" s="1">
        <f t="shared" si="9"/>
        <v>14.838709677419356</v>
      </c>
    </row>
    <row r="623" spans="1:8" x14ac:dyDescent="0.25">
      <c r="A623" s="8">
        <v>170555</v>
      </c>
      <c r="B623" s="8" t="s">
        <v>263</v>
      </c>
      <c r="C623" s="9">
        <v>45</v>
      </c>
      <c r="D623" s="1" t="s">
        <v>1157</v>
      </c>
      <c r="E623" s="1" t="s">
        <v>780</v>
      </c>
      <c r="F623" s="1" t="s">
        <v>781</v>
      </c>
      <c r="G623" s="1" t="s">
        <v>1072</v>
      </c>
      <c r="H623" s="1">
        <f t="shared" si="9"/>
        <v>7.258064516129032</v>
      </c>
    </row>
    <row r="624" spans="1:8" x14ac:dyDescent="0.25">
      <c r="A624" s="8">
        <v>119172</v>
      </c>
      <c r="B624" s="8" t="s">
        <v>27</v>
      </c>
      <c r="C624" s="9">
        <v>63</v>
      </c>
      <c r="D624" s="1" t="s">
        <v>1157</v>
      </c>
      <c r="E624" s="1" t="s">
        <v>780</v>
      </c>
      <c r="F624" s="1" t="s">
        <v>781</v>
      </c>
      <c r="G624" s="1" t="s">
        <v>1072</v>
      </c>
      <c r="H624" s="1">
        <f t="shared" si="9"/>
        <v>10.161290322580644</v>
      </c>
    </row>
    <row r="625" spans="1:8" x14ac:dyDescent="0.25">
      <c r="A625" s="8">
        <v>174981</v>
      </c>
      <c r="B625" s="8" t="s">
        <v>399</v>
      </c>
      <c r="C625" s="9">
        <v>10</v>
      </c>
      <c r="D625" s="1" t="s">
        <v>1157</v>
      </c>
      <c r="E625" s="1" t="s">
        <v>780</v>
      </c>
      <c r="F625" s="1" t="s">
        <v>781</v>
      </c>
      <c r="G625" s="1" t="s">
        <v>1072</v>
      </c>
      <c r="H625" s="1">
        <f t="shared" si="9"/>
        <v>1.6129032258064515</v>
      </c>
    </row>
    <row r="626" spans="1:8" x14ac:dyDescent="0.25">
      <c r="A626" s="8">
        <v>179890</v>
      </c>
      <c r="B626" s="8" t="s">
        <v>603</v>
      </c>
      <c r="C626" s="9">
        <v>50</v>
      </c>
      <c r="D626" s="1" t="s">
        <v>1157</v>
      </c>
      <c r="E626" s="1" t="s">
        <v>780</v>
      </c>
      <c r="F626" s="1" t="s">
        <v>781</v>
      </c>
      <c r="G626" s="1" t="s">
        <v>1072</v>
      </c>
      <c r="H626" s="1">
        <f t="shared" si="9"/>
        <v>8.064516129032258</v>
      </c>
    </row>
    <row r="627" spans="1:8" x14ac:dyDescent="0.25">
      <c r="A627" s="5">
        <v>208737</v>
      </c>
      <c r="B627" s="5" t="s">
        <v>954</v>
      </c>
      <c r="C627" s="9">
        <v>58.75</v>
      </c>
      <c r="D627" s="1" t="s">
        <v>1157</v>
      </c>
      <c r="E627" s="1" t="s">
        <v>780</v>
      </c>
      <c r="F627" s="1" t="s">
        <v>781</v>
      </c>
      <c r="G627" s="1" t="s">
        <v>1072</v>
      </c>
      <c r="H627" s="1">
        <f t="shared" si="9"/>
        <v>9.4758064516129039</v>
      </c>
    </row>
    <row r="628" spans="1:8" x14ac:dyDescent="0.25">
      <c r="A628" s="5">
        <v>207946</v>
      </c>
      <c r="B628" s="5" t="s">
        <v>422</v>
      </c>
      <c r="C628" s="9">
        <v>73</v>
      </c>
      <c r="D628" s="1" t="s">
        <v>1157</v>
      </c>
      <c r="E628" s="1" t="s">
        <v>780</v>
      </c>
      <c r="F628" s="1" t="s">
        <v>781</v>
      </c>
      <c r="G628" s="1" t="s">
        <v>1072</v>
      </c>
      <c r="H628" s="1">
        <f t="shared" si="9"/>
        <v>11.774193548387098</v>
      </c>
    </row>
    <row r="629" spans="1:8" x14ac:dyDescent="0.25">
      <c r="A629" s="8">
        <v>205596</v>
      </c>
      <c r="B629" s="8" t="s">
        <v>826</v>
      </c>
      <c r="C629" s="9">
        <v>20</v>
      </c>
      <c r="D629" s="1" t="s">
        <v>1157</v>
      </c>
      <c r="E629" s="1" t="s">
        <v>780</v>
      </c>
      <c r="F629" s="1" t="s">
        <v>781</v>
      </c>
      <c r="G629" s="1" t="s">
        <v>1072</v>
      </c>
      <c r="H629" s="1">
        <f t="shared" si="9"/>
        <v>3.225806451612903</v>
      </c>
    </row>
    <row r="630" spans="1:8" x14ac:dyDescent="0.25">
      <c r="A630" s="8">
        <v>179808</v>
      </c>
      <c r="B630" s="8" t="s">
        <v>597</v>
      </c>
      <c r="C630" s="9">
        <v>34</v>
      </c>
      <c r="D630" s="1" t="s">
        <v>1157</v>
      </c>
      <c r="E630" s="1" t="s">
        <v>780</v>
      </c>
      <c r="F630" s="1" t="s">
        <v>781</v>
      </c>
      <c r="G630" s="1" t="s">
        <v>1072</v>
      </c>
      <c r="H630" s="1">
        <f t="shared" si="9"/>
        <v>5.4838709677419351</v>
      </c>
    </row>
    <row r="631" spans="1:8" x14ac:dyDescent="0.25">
      <c r="A631" s="8">
        <v>203328</v>
      </c>
      <c r="B631" s="8" t="s">
        <v>708</v>
      </c>
      <c r="C631" s="9">
        <v>30</v>
      </c>
      <c r="D631" s="1" t="s">
        <v>1157</v>
      </c>
      <c r="E631" s="1" t="s">
        <v>780</v>
      </c>
      <c r="F631" s="1" t="s">
        <v>781</v>
      </c>
      <c r="G631" s="1" t="s">
        <v>1072</v>
      </c>
      <c r="H631" s="1">
        <f t="shared" si="9"/>
        <v>4.838709677419355</v>
      </c>
    </row>
    <row r="632" spans="1:8" x14ac:dyDescent="0.25">
      <c r="A632" s="5">
        <v>209232</v>
      </c>
      <c r="B632" s="5" t="s">
        <v>981</v>
      </c>
      <c r="C632" s="9">
        <v>10</v>
      </c>
      <c r="D632" s="1" t="s">
        <v>1157</v>
      </c>
      <c r="E632" s="1" t="s">
        <v>780</v>
      </c>
      <c r="F632" s="1" t="s">
        <v>781</v>
      </c>
      <c r="G632" s="1" t="s">
        <v>1072</v>
      </c>
      <c r="H632" s="1">
        <f t="shared" si="9"/>
        <v>1.6129032258064515</v>
      </c>
    </row>
    <row r="633" spans="1:8" x14ac:dyDescent="0.25">
      <c r="A633" s="5">
        <v>210344</v>
      </c>
      <c r="B633" s="5" t="s">
        <v>1062</v>
      </c>
      <c r="C633" s="9">
        <v>29</v>
      </c>
      <c r="D633" s="1" t="s">
        <v>1157</v>
      </c>
      <c r="E633" s="1" t="s">
        <v>780</v>
      </c>
      <c r="F633" s="1" t="s">
        <v>781</v>
      </c>
      <c r="G633" s="1" t="s">
        <v>1072</v>
      </c>
      <c r="H633" s="1">
        <f t="shared" si="9"/>
        <v>4.6774193548387091</v>
      </c>
    </row>
    <row r="634" spans="1:8" x14ac:dyDescent="0.25">
      <c r="A634" s="8">
        <v>175578</v>
      </c>
      <c r="B634" s="8" t="s">
        <v>417</v>
      </c>
      <c r="C634" s="9">
        <v>30</v>
      </c>
      <c r="D634" s="1" t="s">
        <v>1157</v>
      </c>
      <c r="E634" s="1" t="s">
        <v>780</v>
      </c>
      <c r="F634" s="1" t="s">
        <v>781</v>
      </c>
      <c r="G634" s="1" t="s">
        <v>1072</v>
      </c>
      <c r="H634" s="1">
        <f t="shared" si="9"/>
        <v>4.838709677419355</v>
      </c>
    </row>
    <row r="635" spans="1:8" x14ac:dyDescent="0.25">
      <c r="A635" s="5">
        <v>209535</v>
      </c>
      <c r="B635" s="5" t="s">
        <v>995</v>
      </c>
      <c r="C635" s="9">
        <v>18</v>
      </c>
      <c r="D635" s="1" t="s">
        <v>1157</v>
      </c>
      <c r="E635" s="1" t="s">
        <v>780</v>
      </c>
      <c r="F635" s="1" t="s">
        <v>781</v>
      </c>
      <c r="G635" s="1" t="s">
        <v>1072</v>
      </c>
      <c r="H635" s="1">
        <f t="shared" si="9"/>
        <v>2.903225806451613</v>
      </c>
    </row>
    <row r="636" spans="1:8" x14ac:dyDescent="0.25">
      <c r="A636" s="8">
        <v>149885</v>
      </c>
      <c r="B636" s="8" t="s">
        <v>229</v>
      </c>
      <c r="C636" s="9">
        <v>1126.2</v>
      </c>
      <c r="D636" s="1" t="s">
        <v>1158</v>
      </c>
      <c r="E636" s="1" t="s">
        <v>781</v>
      </c>
      <c r="F636" s="1" t="s">
        <v>781</v>
      </c>
      <c r="G636" s="1" t="s">
        <v>1072</v>
      </c>
      <c r="H636" s="1">
        <f t="shared" si="9"/>
        <v>181.64516129032256</v>
      </c>
    </row>
    <row r="637" spans="1:8" x14ac:dyDescent="0.25">
      <c r="A637" s="8">
        <v>170617</v>
      </c>
      <c r="B637" s="8" t="s">
        <v>266</v>
      </c>
      <c r="C637" s="9">
        <v>1049.5</v>
      </c>
      <c r="D637" s="1" t="s">
        <v>1158</v>
      </c>
      <c r="E637" s="1" t="s">
        <v>781</v>
      </c>
      <c r="F637" s="1" t="s">
        <v>781</v>
      </c>
      <c r="G637" s="1" t="s">
        <v>1072</v>
      </c>
      <c r="H637" s="1">
        <f t="shared" si="9"/>
        <v>169.27419354838707</v>
      </c>
    </row>
    <row r="638" spans="1:8" x14ac:dyDescent="0.25">
      <c r="A638" s="8">
        <v>119212</v>
      </c>
      <c r="B638" s="8" t="s">
        <v>32</v>
      </c>
      <c r="C638" s="9">
        <v>642.75</v>
      </c>
      <c r="D638" s="1" t="s">
        <v>1159</v>
      </c>
      <c r="E638" s="1" t="s">
        <v>781</v>
      </c>
      <c r="F638" s="1" t="s">
        <v>781</v>
      </c>
      <c r="G638" s="1" t="s">
        <v>1072</v>
      </c>
      <c r="H638" s="1">
        <f t="shared" si="9"/>
        <v>103.66935483870968</v>
      </c>
    </row>
    <row r="639" spans="1:8" x14ac:dyDescent="0.25">
      <c r="A639" s="8">
        <v>178236</v>
      </c>
      <c r="B639" s="8" t="s">
        <v>534</v>
      </c>
      <c r="C639" s="9">
        <v>296.3</v>
      </c>
      <c r="D639" s="1" t="s">
        <v>1158</v>
      </c>
      <c r="E639" s="1" t="s">
        <v>781</v>
      </c>
      <c r="F639" s="1" t="s">
        <v>781</v>
      </c>
      <c r="G639" s="1" t="s">
        <v>1072</v>
      </c>
      <c r="H639" s="1">
        <f t="shared" si="9"/>
        <v>47.790322580645167</v>
      </c>
    </row>
    <row r="640" spans="1:8" x14ac:dyDescent="0.25">
      <c r="A640" s="8">
        <v>207713</v>
      </c>
      <c r="B640" s="11" t="s">
        <v>130</v>
      </c>
      <c r="C640" s="9">
        <v>369.45000000000005</v>
      </c>
      <c r="D640" s="1" t="s">
        <v>1158</v>
      </c>
      <c r="E640" s="1" t="s">
        <v>781</v>
      </c>
      <c r="F640" s="1" t="s">
        <v>781</v>
      </c>
      <c r="G640" s="1" t="s">
        <v>1072</v>
      </c>
      <c r="H640" s="1">
        <f t="shared" si="9"/>
        <v>59.588709677419367</v>
      </c>
    </row>
    <row r="641" spans="1:8" x14ac:dyDescent="0.25">
      <c r="A641" s="8">
        <v>177426</v>
      </c>
      <c r="B641" s="8" t="s">
        <v>498</v>
      </c>
      <c r="C641" s="9">
        <v>371</v>
      </c>
      <c r="D641" s="1" t="s">
        <v>1158</v>
      </c>
      <c r="E641" s="1" t="s">
        <v>781</v>
      </c>
      <c r="F641" s="1" t="s">
        <v>781</v>
      </c>
      <c r="G641" s="1" t="s">
        <v>1072</v>
      </c>
      <c r="H641" s="1">
        <f t="shared" si="9"/>
        <v>59.838709677419352</v>
      </c>
    </row>
    <row r="642" spans="1:8" x14ac:dyDescent="0.25">
      <c r="A642" s="8">
        <v>149991</v>
      </c>
      <c r="B642" s="8" t="s">
        <v>235</v>
      </c>
      <c r="C642" s="9">
        <v>301.5</v>
      </c>
      <c r="D642" s="1" t="s">
        <v>1158</v>
      </c>
      <c r="E642" s="1" t="s">
        <v>781</v>
      </c>
      <c r="F642" s="1" t="s">
        <v>781</v>
      </c>
      <c r="G642" s="1" t="s">
        <v>1072</v>
      </c>
      <c r="H642" s="1">
        <f t="shared" si="9"/>
        <v>48.62903225806452</v>
      </c>
    </row>
    <row r="643" spans="1:8" x14ac:dyDescent="0.25">
      <c r="A643" s="8">
        <v>179490</v>
      </c>
      <c r="B643" s="8" t="s">
        <v>589</v>
      </c>
      <c r="C643" s="9">
        <v>195.8</v>
      </c>
      <c r="D643" s="1" t="s">
        <v>1158</v>
      </c>
      <c r="E643" s="1" t="s">
        <v>781</v>
      </c>
      <c r="F643" s="1" t="s">
        <v>781</v>
      </c>
      <c r="G643" s="1" t="s">
        <v>1072</v>
      </c>
      <c r="H643" s="1">
        <f t="shared" si="9"/>
        <v>31.580645161290324</v>
      </c>
    </row>
    <row r="644" spans="1:8" x14ac:dyDescent="0.25">
      <c r="A644" s="8">
        <v>204568</v>
      </c>
      <c r="B644" s="8" t="s">
        <v>757</v>
      </c>
      <c r="C644" s="9">
        <v>304.25</v>
      </c>
      <c r="D644" s="1" t="s">
        <v>1158</v>
      </c>
      <c r="E644" s="1" t="s">
        <v>781</v>
      </c>
      <c r="F644" s="1" t="s">
        <v>781</v>
      </c>
      <c r="G644" s="1" t="s">
        <v>1072</v>
      </c>
      <c r="H644" s="1">
        <f t="shared" ref="H644:H707" si="10">C644/31*5</f>
        <v>49.072580645161288</v>
      </c>
    </row>
    <row r="645" spans="1:8" x14ac:dyDescent="0.25">
      <c r="A645" s="8">
        <v>143301</v>
      </c>
      <c r="B645" s="8" t="s">
        <v>141</v>
      </c>
      <c r="C645" s="9">
        <v>205.5</v>
      </c>
      <c r="D645" s="1" t="s">
        <v>1159</v>
      </c>
      <c r="E645" s="1" t="s">
        <v>781</v>
      </c>
      <c r="F645" s="1" t="s">
        <v>781</v>
      </c>
      <c r="G645" s="1" t="s">
        <v>1072</v>
      </c>
      <c r="H645" s="1">
        <f t="shared" si="10"/>
        <v>33.145161290322577</v>
      </c>
    </row>
    <row r="646" spans="1:8" x14ac:dyDescent="0.25">
      <c r="A646" s="8">
        <v>144243</v>
      </c>
      <c r="B646" s="8" t="s">
        <v>156</v>
      </c>
      <c r="C646" s="9">
        <v>103.25</v>
      </c>
      <c r="D646" s="1" t="s">
        <v>1159</v>
      </c>
      <c r="E646" s="1" t="s">
        <v>781</v>
      </c>
      <c r="F646" s="1" t="s">
        <v>781</v>
      </c>
      <c r="G646" s="1" t="s">
        <v>1072</v>
      </c>
      <c r="H646" s="1">
        <f t="shared" si="10"/>
        <v>16.653225806451612</v>
      </c>
    </row>
    <row r="647" spans="1:8" x14ac:dyDescent="0.25">
      <c r="A647" s="8">
        <v>171834</v>
      </c>
      <c r="B647" s="8" t="s">
        <v>297</v>
      </c>
      <c r="C647" s="9">
        <v>156.55000000000001</v>
      </c>
      <c r="D647" s="1" t="s">
        <v>1159</v>
      </c>
      <c r="E647" s="1" t="s">
        <v>781</v>
      </c>
      <c r="F647" s="1" t="s">
        <v>781</v>
      </c>
      <c r="G647" s="1" t="s">
        <v>1072</v>
      </c>
      <c r="H647" s="1">
        <f t="shared" si="10"/>
        <v>25.250000000000004</v>
      </c>
    </row>
    <row r="648" spans="1:8" x14ac:dyDescent="0.25">
      <c r="A648" s="8">
        <v>141118</v>
      </c>
      <c r="B648" s="8" t="s">
        <v>93</v>
      </c>
      <c r="C648" s="9">
        <v>151.5</v>
      </c>
      <c r="D648" s="1" t="s">
        <v>1158</v>
      </c>
      <c r="E648" s="1" t="s">
        <v>781</v>
      </c>
      <c r="F648" s="1" t="s">
        <v>781</v>
      </c>
      <c r="G648" s="1" t="s">
        <v>1072</v>
      </c>
      <c r="H648" s="1">
        <f t="shared" si="10"/>
        <v>24.43548387096774</v>
      </c>
    </row>
    <row r="649" spans="1:8" x14ac:dyDescent="0.25">
      <c r="A649" s="5">
        <v>209599</v>
      </c>
      <c r="B649" s="5" t="s">
        <v>998</v>
      </c>
      <c r="C649" s="9">
        <v>150.75</v>
      </c>
      <c r="D649" s="1" t="s">
        <v>1159</v>
      </c>
      <c r="E649" s="1" t="s">
        <v>781</v>
      </c>
      <c r="F649" s="1" t="s">
        <v>781</v>
      </c>
      <c r="G649" s="1" t="s">
        <v>1072</v>
      </c>
      <c r="H649" s="1">
        <f t="shared" si="10"/>
        <v>24.31451612903226</v>
      </c>
    </row>
    <row r="650" spans="1:8" x14ac:dyDescent="0.25">
      <c r="A650" s="8">
        <v>171591</v>
      </c>
      <c r="B650" s="8" t="s">
        <v>291</v>
      </c>
      <c r="C650" s="9">
        <v>116.6</v>
      </c>
      <c r="D650" s="1" t="s">
        <v>1159</v>
      </c>
      <c r="E650" s="1" t="s">
        <v>781</v>
      </c>
      <c r="F650" s="1" t="s">
        <v>781</v>
      </c>
      <c r="G650" s="1" t="s">
        <v>1072</v>
      </c>
      <c r="H650" s="1">
        <f t="shared" si="10"/>
        <v>18.806451612903224</v>
      </c>
    </row>
    <row r="651" spans="1:8" x14ac:dyDescent="0.25">
      <c r="A651" s="8">
        <v>149582</v>
      </c>
      <c r="B651" s="8" t="s">
        <v>218</v>
      </c>
      <c r="C651" s="9">
        <v>115</v>
      </c>
      <c r="D651" s="1" t="s">
        <v>1159</v>
      </c>
      <c r="E651" s="1" t="s">
        <v>781</v>
      </c>
      <c r="F651" s="1" t="s">
        <v>781</v>
      </c>
      <c r="G651" s="1" t="s">
        <v>1072</v>
      </c>
      <c r="H651" s="1">
        <f t="shared" si="10"/>
        <v>18.548387096774192</v>
      </c>
    </row>
    <row r="652" spans="1:8" x14ac:dyDescent="0.25">
      <c r="A652" s="8">
        <v>149971</v>
      </c>
      <c r="B652" s="8" t="s">
        <v>233</v>
      </c>
      <c r="C652" s="9">
        <v>112.5</v>
      </c>
      <c r="D652" s="1" t="s">
        <v>1158</v>
      </c>
      <c r="E652" s="1" t="s">
        <v>781</v>
      </c>
      <c r="F652" s="1" t="s">
        <v>781</v>
      </c>
      <c r="G652" s="1" t="s">
        <v>1072</v>
      </c>
      <c r="H652" s="1">
        <f t="shared" si="10"/>
        <v>18.14516129032258</v>
      </c>
    </row>
    <row r="653" spans="1:8" x14ac:dyDescent="0.25">
      <c r="A653" s="8">
        <v>144343</v>
      </c>
      <c r="B653" s="8" t="s">
        <v>159</v>
      </c>
      <c r="C653" s="9">
        <v>50</v>
      </c>
      <c r="D653" s="1" t="s">
        <v>1159</v>
      </c>
      <c r="E653" s="1" t="s">
        <v>781</v>
      </c>
      <c r="F653" s="1" t="s">
        <v>781</v>
      </c>
      <c r="G653" s="1" t="s">
        <v>1072</v>
      </c>
      <c r="H653" s="1">
        <f t="shared" si="10"/>
        <v>8.064516129032258</v>
      </c>
    </row>
    <row r="654" spans="1:8" x14ac:dyDescent="0.25">
      <c r="A654" s="8">
        <v>178313</v>
      </c>
      <c r="B654" s="8" t="s">
        <v>545</v>
      </c>
      <c r="C654" s="9">
        <v>54.35</v>
      </c>
      <c r="D654" s="1" t="s">
        <v>1159</v>
      </c>
      <c r="E654" s="1" t="s">
        <v>781</v>
      </c>
      <c r="F654" s="1" t="s">
        <v>781</v>
      </c>
      <c r="G654" s="1" t="s">
        <v>1072</v>
      </c>
      <c r="H654" s="1">
        <f t="shared" si="10"/>
        <v>8.7661290322580641</v>
      </c>
    </row>
    <row r="655" spans="1:8" x14ac:dyDescent="0.25">
      <c r="A655" s="8">
        <v>146401</v>
      </c>
      <c r="B655" s="8" t="s">
        <v>181</v>
      </c>
      <c r="C655" s="9">
        <v>53.5</v>
      </c>
      <c r="D655" s="1" t="s">
        <v>1159</v>
      </c>
      <c r="E655" s="1" t="s">
        <v>781</v>
      </c>
      <c r="F655" s="1" t="s">
        <v>781</v>
      </c>
      <c r="G655" s="1" t="s">
        <v>1072</v>
      </c>
      <c r="H655" s="1">
        <f t="shared" si="10"/>
        <v>8.629032258064516</v>
      </c>
    </row>
    <row r="656" spans="1:8" x14ac:dyDescent="0.25">
      <c r="A656" s="8">
        <v>203400</v>
      </c>
      <c r="B656" s="8" t="s">
        <v>715</v>
      </c>
      <c r="C656" s="9">
        <v>93.1</v>
      </c>
      <c r="D656" s="1" t="s">
        <v>1159</v>
      </c>
      <c r="E656" s="1" t="s">
        <v>781</v>
      </c>
      <c r="F656" s="1" t="s">
        <v>781</v>
      </c>
      <c r="G656" s="1" t="s">
        <v>1072</v>
      </c>
      <c r="H656" s="1">
        <f t="shared" si="10"/>
        <v>15.016129032258064</v>
      </c>
    </row>
    <row r="657" spans="1:8" x14ac:dyDescent="0.25">
      <c r="A657" s="5">
        <v>208770</v>
      </c>
      <c r="B657" s="5" t="s">
        <v>835</v>
      </c>
      <c r="C657" s="9">
        <v>50</v>
      </c>
      <c r="D657" s="1" t="s">
        <v>1158</v>
      </c>
      <c r="E657" s="1" t="s">
        <v>781</v>
      </c>
      <c r="F657" s="1" t="s">
        <v>781</v>
      </c>
      <c r="G657" s="1" t="s">
        <v>1072</v>
      </c>
      <c r="H657" s="1">
        <f t="shared" si="10"/>
        <v>8.064516129032258</v>
      </c>
    </row>
    <row r="658" spans="1:8" x14ac:dyDescent="0.25">
      <c r="A658" s="8">
        <v>203407</v>
      </c>
      <c r="B658" s="8" t="s">
        <v>716</v>
      </c>
      <c r="C658" s="9">
        <v>51.5</v>
      </c>
      <c r="D658" s="1" t="s">
        <v>1158</v>
      </c>
      <c r="E658" s="1" t="s">
        <v>781</v>
      </c>
      <c r="F658" s="1" t="s">
        <v>781</v>
      </c>
      <c r="G658" s="1" t="s">
        <v>1072</v>
      </c>
      <c r="H658" s="1">
        <f t="shared" si="10"/>
        <v>8.306451612903226</v>
      </c>
    </row>
    <row r="659" spans="1:8" x14ac:dyDescent="0.25">
      <c r="A659" s="8">
        <v>176530</v>
      </c>
      <c r="B659" s="8" t="s">
        <v>449</v>
      </c>
      <c r="C659" s="9">
        <v>12.5</v>
      </c>
      <c r="D659" s="1" t="s">
        <v>1159</v>
      </c>
      <c r="E659" s="1" t="s">
        <v>781</v>
      </c>
      <c r="F659" s="1" t="s">
        <v>781</v>
      </c>
      <c r="G659" s="1" t="s">
        <v>1072</v>
      </c>
      <c r="H659" s="1">
        <f t="shared" si="10"/>
        <v>2.0161290322580645</v>
      </c>
    </row>
    <row r="660" spans="1:8" x14ac:dyDescent="0.25">
      <c r="A660" s="8">
        <v>204567</v>
      </c>
      <c r="B660" s="8" t="s">
        <v>386</v>
      </c>
      <c r="C660" s="9">
        <v>30.25</v>
      </c>
      <c r="D660" s="1" t="s">
        <v>1159</v>
      </c>
      <c r="E660" s="1" t="s">
        <v>781</v>
      </c>
      <c r="F660" s="1" t="s">
        <v>781</v>
      </c>
      <c r="G660" s="1" t="s">
        <v>1072</v>
      </c>
      <c r="H660" s="1">
        <f t="shared" si="10"/>
        <v>4.879032258064516</v>
      </c>
    </row>
    <row r="661" spans="1:8" x14ac:dyDescent="0.25">
      <c r="A661" s="8">
        <v>176959</v>
      </c>
      <c r="B661" s="8" t="s">
        <v>470</v>
      </c>
      <c r="C661" s="9">
        <v>50</v>
      </c>
      <c r="D661" s="1" t="s">
        <v>1158</v>
      </c>
      <c r="E661" s="1" t="s">
        <v>781</v>
      </c>
      <c r="F661" s="1" t="s">
        <v>781</v>
      </c>
      <c r="G661" s="1" t="s">
        <v>1072</v>
      </c>
      <c r="H661" s="1">
        <f t="shared" si="10"/>
        <v>8.064516129032258</v>
      </c>
    </row>
    <row r="662" spans="1:8" x14ac:dyDescent="0.25">
      <c r="A662" s="5">
        <v>209146</v>
      </c>
      <c r="B662" s="5" t="s">
        <v>978</v>
      </c>
      <c r="C662" s="9">
        <v>7.5</v>
      </c>
      <c r="D662" s="1" t="s">
        <v>1159</v>
      </c>
      <c r="E662" s="1" t="s">
        <v>781</v>
      </c>
      <c r="F662" s="1" t="s">
        <v>781</v>
      </c>
      <c r="G662" s="1" t="s">
        <v>1072</v>
      </c>
      <c r="H662" s="1">
        <f t="shared" si="10"/>
        <v>1.2096774193548387</v>
      </c>
    </row>
    <row r="663" spans="1:8" x14ac:dyDescent="0.25">
      <c r="A663" s="8">
        <v>175246</v>
      </c>
      <c r="B663" s="8" t="s">
        <v>402</v>
      </c>
      <c r="C663" s="9">
        <v>75</v>
      </c>
      <c r="D663" s="1" t="s">
        <v>1158</v>
      </c>
      <c r="E663" s="1" t="s">
        <v>781</v>
      </c>
      <c r="F663" s="1" t="s">
        <v>781</v>
      </c>
      <c r="G663" s="1" t="s">
        <v>1072</v>
      </c>
      <c r="H663" s="1">
        <f t="shared" si="10"/>
        <v>12.096774193548388</v>
      </c>
    </row>
    <row r="664" spans="1:8" x14ac:dyDescent="0.25">
      <c r="A664" s="5">
        <v>209112</v>
      </c>
      <c r="B664" s="5" t="s">
        <v>976</v>
      </c>
      <c r="C664" s="9">
        <v>10</v>
      </c>
      <c r="D664" s="1" t="s">
        <v>1158</v>
      </c>
      <c r="E664" s="1" t="s">
        <v>781</v>
      </c>
      <c r="F664" s="1" t="s">
        <v>781</v>
      </c>
      <c r="G664" s="1" t="s">
        <v>1072</v>
      </c>
      <c r="H664" s="1">
        <f t="shared" si="10"/>
        <v>1.6129032258064515</v>
      </c>
    </row>
    <row r="665" spans="1:8" x14ac:dyDescent="0.25">
      <c r="A665" s="8">
        <v>170143</v>
      </c>
      <c r="B665" s="8" t="s">
        <v>242</v>
      </c>
      <c r="C665" s="9">
        <v>1</v>
      </c>
      <c r="D665" s="1" t="s">
        <v>1159</v>
      </c>
      <c r="E665" s="1" t="s">
        <v>781</v>
      </c>
      <c r="F665" s="1" t="s">
        <v>781</v>
      </c>
      <c r="G665" s="1" t="s">
        <v>1072</v>
      </c>
      <c r="H665" s="1">
        <f t="shared" si="10"/>
        <v>0.16129032258064516</v>
      </c>
    </row>
    <row r="666" spans="1:8" x14ac:dyDescent="0.25">
      <c r="A666" s="8">
        <v>202855</v>
      </c>
      <c r="B666" s="8" t="s">
        <v>689</v>
      </c>
      <c r="C666" s="9">
        <v>29.5</v>
      </c>
      <c r="D666" s="1" t="s">
        <v>1158</v>
      </c>
      <c r="E666" s="1" t="s">
        <v>781</v>
      </c>
      <c r="F666" s="1" t="s">
        <v>781</v>
      </c>
      <c r="G666" s="1" t="s">
        <v>1072</v>
      </c>
      <c r="H666" s="1">
        <f t="shared" si="10"/>
        <v>4.758064516129032</v>
      </c>
    </row>
    <row r="667" spans="1:8" x14ac:dyDescent="0.25">
      <c r="A667" s="8">
        <v>175332</v>
      </c>
      <c r="B667" s="8" t="s">
        <v>407</v>
      </c>
      <c r="C667" s="9">
        <v>15</v>
      </c>
      <c r="D667" s="1" t="s">
        <v>1159</v>
      </c>
      <c r="E667" s="1" t="s">
        <v>781</v>
      </c>
      <c r="F667" s="1" t="s">
        <v>781</v>
      </c>
      <c r="G667" s="1" t="s">
        <v>1072</v>
      </c>
      <c r="H667" s="1">
        <f t="shared" si="10"/>
        <v>2.4193548387096775</v>
      </c>
    </row>
    <row r="668" spans="1:8" x14ac:dyDescent="0.25">
      <c r="A668" s="8">
        <v>177956</v>
      </c>
      <c r="B668" s="8" t="s">
        <v>514</v>
      </c>
      <c r="C668" s="9">
        <v>24</v>
      </c>
      <c r="D668" s="1" t="s">
        <v>1158</v>
      </c>
      <c r="E668" s="1" t="s">
        <v>781</v>
      </c>
      <c r="F668" s="1" t="s">
        <v>781</v>
      </c>
      <c r="G668" s="1" t="s">
        <v>1072</v>
      </c>
      <c r="H668" s="1">
        <f t="shared" si="10"/>
        <v>3.870967741935484</v>
      </c>
    </row>
    <row r="669" spans="1:8" x14ac:dyDescent="0.25">
      <c r="A669" s="8">
        <v>207291</v>
      </c>
      <c r="B669" s="8" t="s">
        <v>523</v>
      </c>
      <c r="C669" s="9">
        <v>7.5</v>
      </c>
      <c r="D669" s="1" t="s">
        <v>1159</v>
      </c>
      <c r="E669" s="1" t="s">
        <v>781</v>
      </c>
      <c r="F669" s="1" t="s">
        <v>781</v>
      </c>
      <c r="G669" s="1" t="s">
        <v>1072</v>
      </c>
      <c r="H669" s="1">
        <f t="shared" si="10"/>
        <v>1.2096774193548387</v>
      </c>
    </row>
    <row r="670" spans="1:8" x14ac:dyDescent="0.25">
      <c r="A670" s="8">
        <v>149796</v>
      </c>
      <c r="B670" s="8" t="s">
        <v>225</v>
      </c>
      <c r="C670" s="9">
        <v>2.5</v>
      </c>
      <c r="D670" s="1" t="s">
        <v>1159</v>
      </c>
      <c r="E670" s="1" t="s">
        <v>781</v>
      </c>
      <c r="F670" s="1" t="s">
        <v>781</v>
      </c>
      <c r="G670" s="1" t="s">
        <v>1072</v>
      </c>
      <c r="H670" s="1">
        <f t="shared" si="10"/>
        <v>0.40322580645161288</v>
      </c>
    </row>
    <row r="671" spans="1:8" x14ac:dyDescent="0.25">
      <c r="A671" s="8">
        <v>179114</v>
      </c>
      <c r="B671" s="8" t="s">
        <v>571</v>
      </c>
      <c r="C671" s="9">
        <v>20</v>
      </c>
      <c r="D671" s="1" t="s">
        <v>1159</v>
      </c>
      <c r="E671" s="1" t="s">
        <v>781</v>
      </c>
      <c r="F671" s="1" t="s">
        <v>781</v>
      </c>
      <c r="G671" s="1" t="s">
        <v>1072</v>
      </c>
      <c r="H671" s="1">
        <f t="shared" si="10"/>
        <v>3.225806451612903</v>
      </c>
    </row>
    <row r="672" spans="1:8" x14ac:dyDescent="0.25">
      <c r="A672" s="8">
        <v>178299</v>
      </c>
      <c r="B672" s="8" t="s">
        <v>543</v>
      </c>
      <c r="C672" s="9">
        <v>10</v>
      </c>
      <c r="D672" s="1" t="s">
        <v>1158</v>
      </c>
      <c r="E672" s="1" t="s">
        <v>781</v>
      </c>
      <c r="F672" s="1" t="s">
        <v>781</v>
      </c>
      <c r="G672" s="1" t="s">
        <v>1072</v>
      </c>
      <c r="H672" s="1">
        <f t="shared" si="10"/>
        <v>1.6129032258064515</v>
      </c>
    </row>
    <row r="673" spans="1:8" x14ac:dyDescent="0.25">
      <c r="A673" s="8">
        <v>146633</v>
      </c>
      <c r="B673" s="8" t="s">
        <v>184</v>
      </c>
      <c r="C673" s="9">
        <v>20</v>
      </c>
      <c r="D673" s="1" t="s">
        <v>1158</v>
      </c>
      <c r="E673" s="1" t="s">
        <v>781</v>
      </c>
      <c r="F673" s="1" t="s">
        <v>781</v>
      </c>
      <c r="G673" s="1" t="s">
        <v>1072</v>
      </c>
      <c r="H673" s="1">
        <f t="shared" si="10"/>
        <v>3.225806451612903</v>
      </c>
    </row>
    <row r="674" spans="1:8" x14ac:dyDescent="0.25">
      <c r="A674" s="5">
        <v>210211</v>
      </c>
      <c r="B674" s="5" t="s">
        <v>1028</v>
      </c>
      <c r="C674" s="9">
        <v>41</v>
      </c>
      <c r="D674" s="1" t="s">
        <v>1158</v>
      </c>
      <c r="E674" s="1" t="s">
        <v>781</v>
      </c>
      <c r="F674" s="1" t="s">
        <v>781</v>
      </c>
      <c r="G674" s="1" t="s">
        <v>1072</v>
      </c>
      <c r="H674" s="1">
        <f t="shared" si="10"/>
        <v>6.6129032258064511</v>
      </c>
    </row>
    <row r="675" spans="1:8" x14ac:dyDescent="0.25">
      <c r="A675" s="8">
        <v>171839</v>
      </c>
      <c r="B675" s="8" t="s">
        <v>298</v>
      </c>
      <c r="C675" s="9">
        <v>1313.5</v>
      </c>
      <c r="D675" s="1" t="s">
        <v>1184</v>
      </c>
      <c r="E675" s="1" t="s">
        <v>784</v>
      </c>
      <c r="F675" s="1" t="s">
        <v>769</v>
      </c>
      <c r="G675" s="1" t="s">
        <v>1072</v>
      </c>
      <c r="H675" s="1">
        <f t="shared" si="10"/>
        <v>211.85483870967741</v>
      </c>
    </row>
    <row r="676" spans="1:8" x14ac:dyDescent="0.25">
      <c r="A676" s="8">
        <v>145394</v>
      </c>
      <c r="B676" s="8" t="s">
        <v>173</v>
      </c>
      <c r="C676" s="9">
        <v>807</v>
      </c>
      <c r="D676" s="1" t="s">
        <v>1184</v>
      </c>
      <c r="E676" s="1" t="s">
        <v>784</v>
      </c>
      <c r="F676" s="1" t="s">
        <v>769</v>
      </c>
      <c r="G676" s="1" t="s">
        <v>1072</v>
      </c>
      <c r="H676" s="1">
        <f t="shared" si="10"/>
        <v>130.16129032258064</v>
      </c>
    </row>
    <row r="677" spans="1:8" x14ac:dyDescent="0.25">
      <c r="A677" s="8">
        <v>175340</v>
      </c>
      <c r="B677" s="8" t="s">
        <v>408</v>
      </c>
      <c r="C677" s="9">
        <v>433.8</v>
      </c>
      <c r="D677" s="1" t="s">
        <v>1184</v>
      </c>
      <c r="E677" s="1" t="s">
        <v>784</v>
      </c>
      <c r="F677" s="1" t="s">
        <v>769</v>
      </c>
      <c r="G677" s="1" t="s">
        <v>1072</v>
      </c>
      <c r="H677" s="1">
        <f t="shared" si="10"/>
        <v>69.967741935483872</v>
      </c>
    </row>
    <row r="678" spans="1:8" x14ac:dyDescent="0.25">
      <c r="A678" s="8">
        <v>171924</v>
      </c>
      <c r="B678" s="8" t="s">
        <v>187</v>
      </c>
      <c r="C678" s="9">
        <v>410.5</v>
      </c>
      <c r="D678" s="1" t="s">
        <v>1184</v>
      </c>
      <c r="E678" s="1" t="s">
        <v>784</v>
      </c>
      <c r="F678" s="1" t="s">
        <v>769</v>
      </c>
      <c r="G678" s="1" t="s">
        <v>1072</v>
      </c>
      <c r="H678" s="1">
        <f t="shared" si="10"/>
        <v>66.209677419354847</v>
      </c>
    </row>
    <row r="679" spans="1:8" x14ac:dyDescent="0.25">
      <c r="A679" s="8">
        <v>206302</v>
      </c>
      <c r="B679" s="8" t="s">
        <v>187</v>
      </c>
      <c r="C679" s="9">
        <v>477.4</v>
      </c>
      <c r="D679" s="1" t="s">
        <v>1184</v>
      </c>
      <c r="E679" s="1" t="s">
        <v>784</v>
      </c>
      <c r="F679" s="1" t="s">
        <v>769</v>
      </c>
      <c r="G679" s="1" t="s">
        <v>1072</v>
      </c>
      <c r="H679" s="1">
        <f t="shared" si="10"/>
        <v>77</v>
      </c>
    </row>
    <row r="680" spans="1:8" x14ac:dyDescent="0.25">
      <c r="A680" s="8">
        <v>143608</v>
      </c>
      <c r="B680" s="8" t="s">
        <v>150</v>
      </c>
      <c r="C680" s="9">
        <v>358</v>
      </c>
      <c r="D680" s="1" t="s">
        <v>1184</v>
      </c>
      <c r="E680" s="1" t="s">
        <v>784</v>
      </c>
      <c r="F680" s="1" t="s">
        <v>769</v>
      </c>
      <c r="G680" s="1" t="s">
        <v>1072</v>
      </c>
      <c r="H680" s="1">
        <f t="shared" si="10"/>
        <v>57.741935483870968</v>
      </c>
    </row>
    <row r="681" spans="1:8" x14ac:dyDescent="0.25">
      <c r="A681" s="8">
        <v>202913</v>
      </c>
      <c r="B681" s="8" t="s">
        <v>693</v>
      </c>
      <c r="C681" s="9">
        <v>389.45</v>
      </c>
      <c r="D681" s="1" t="s">
        <v>1184</v>
      </c>
      <c r="E681" s="1" t="s">
        <v>784</v>
      </c>
      <c r="F681" s="1" t="s">
        <v>769</v>
      </c>
      <c r="G681" s="1" t="s">
        <v>1072</v>
      </c>
      <c r="H681" s="1">
        <f t="shared" si="10"/>
        <v>62.814516129032256</v>
      </c>
    </row>
    <row r="682" spans="1:8" x14ac:dyDescent="0.25">
      <c r="A682" s="8">
        <v>204318</v>
      </c>
      <c r="B682" s="8" t="s">
        <v>753</v>
      </c>
      <c r="C682" s="9">
        <v>303.5</v>
      </c>
      <c r="D682" s="1" t="s">
        <v>1184</v>
      </c>
      <c r="E682" s="1" t="s">
        <v>784</v>
      </c>
      <c r="F682" s="1" t="s">
        <v>769</v>
      </c>
      <c r="G682" s="1" t="s">
        <v>1072</v>
      </c>
      <c r="H682" s="1">
        <f t="shared" si="10"/>
        <v>48.951612903225808</v>
      </c>
    </row>
    <row r="683" spans="1:8" x14ac:dyDescent="0.25">
      <c r="A683" s="5">
        <v>210335</v>
      </c>
      <c r="B683" s="5" t="s">
        <v>1031</v>
      </c>
      <c r="C683" s="9">
        <v>264.5</v>
      </c>
      <c r="D683" s="1" t="s">
        <v>1184</v>
      </c>
      <c r="E683" s="1" t="s">
        <v>784</v>
      </c>
      <c r="F683" s="1" t="s">
        <v>769</v>
      </c>
      <c r="G683" s="1" t="s">
        <v>1072</v>
      </c>
      <c r="H683" s="1">
        <f t="shared" si="10"/>
        <v>42.661290322580648</v>
      </c>
    </row>
    <row r="684" spans="1:8" x14ac:dyDescent="0.25">
      <c r="A684" s="8">
        <v>204208</v>
      </c>
      <c r="B684" s="8" t="s">
        <v>743</v>
      </c>
      <c r="C684" s="9">
        <v>300.89999999999998</v>
      </c>
      <c r="D684" s="1" t="s">
        <v>1184</v>
      </c>
      <c r="E684" s="1" t="s">
        <v>784</v>
      </c>
      <c r="F684" s="1" t="s">
        <v>769</v>
      </c>
      <c r="G684" s="1" t="s">
        <v>1072</v>
      </c>
      <c r="H684" s="1">
        <f t="shared" si="10"/>
        <v>48.532258064516121</v>
      </c>
    </row>
    <row r="685" spans="1:8" x14ac:dyDescent="0.25">
      <c r="A685" s="8">
        <v>149859</v>
      </c>
      <c r="B685" s="8" t="s">
        <v>227</v>
      </c>
      <c r="C685" s="9">
        <v>172</v>
      </c>
      <c r="D685" s="1" t="s">
        <v>1184</v>
      </c>
      <c r="E685" s="1" t="s">
        <v>784</v>
      </c>
      <c r="F685" s="1" t="s">
        <v>769</v>
      </c>
      <c r="G685" s="1" t="s">
        <v>1072</v>
      </c>
      <c r="H685" s="1">
        <f t="shared" si="10"/>
        <v>27.741935483870968</v>
      </c>
    </row>
    <row r="686" spans="1:8" x14ac:dyDescent="0.25">
      <c r="A686" s="8">
        <v>202941</v>
      </c>
      <c r="B686" s="8" t="s">
        <v>218</v>
      </c>
      <c r="C686" s="9">
        <v>215</v>
      </c>
      <c r="D686" s="1" t="s">
        <v>1184</v>
      </c>
      <c r="E686" s="1" t="s">
        <v>784</v>
      </c>
      <c r="F686" s="1" t="s">
        <v>769</v>
      </c>
      <c r="G686" s="1" t="s">
        <v>1072</v>
      </c>
      <c r="H686" s="1">
        <f t="shared" si="10"/>
        <v>34.677419354838712</v>
      </c>
    </row>
    <row r="687" spans="1:8" x14ac:dyDescent="0.25">
      <c r="A687" s="8">
        <v>176097</v>
      </c>
      <c r="B687" s="8" t="s">
        <v>434</v>
      </c>
      <c r="C687" s="9">
        <v>300.5</v>
      </c>
      <c r="D687" s="1" t="s">
        <v>1184</v>
      </c>
      <c r="E687" s="1" t="s">
        <v>784</v>
      </c>
      <c r="F687" s="1" t="s">
        <v>769</v>
      </c>
      <c r="G687" s="1" t="s">
        <v>1072</v>
      </c>
      <c r="H687" s="1">
        <f t="shared" si="10"/>
        <v>48.467741935483872</v>
      </c>
    </row>
    <row r="688" spans="1:8" x14ac:dyDescent="0.25">
      <c r="A688" s="8">
        <v>172946</v>
      </c>
      <c r="B688" s="8" t="s">
        <v>346</v>
      </c>
      <c r="C688" s="9">
        <v>211.5</v>
      </c>
      <c r="D688" s="1" t="s">
        <v>1184</v>
      </c>
      <c r="E688" s="1" t="s">
        <v>784</v>
      </c>
      <c r="F688" s="1" t="s">
        <v>769</v>
      </c>
      <c r="G688" s="1" t="s">
        <v>1072</v>
      </c>
      <c r="H688" s="1">
        <f t="shared" si="10"/>
        <v>34.112903225806448</v>
      </c>
    </row>
    <row r="689" spans="1:8" x14ac:dyDescent="0.25">
      <c r="A689" s="8">
        <v>171923</v>
      </c>
      <c r="B689" s="8" t="s">
        <v>302</v>
      </c>
      <c r="C689" s="9">
        <v>169.5</v>
      </c>
      <c r="D689" s="1" t="s">
        <v>1184</v>
      </c>
      <c r="E689" s="1" t="s">
        <v>784</v>
      </c>
      <c r="F689" s="1" t="s">
        <v>769</v>
      </c>
      <c r="G689" s="1" t="s">
        <v>1072</v>
      </c>
      <c r="H689" s="1">
        <f t="shared" si="10"/>
        <v>27.338709677419356</v>
      </c>
    </row>
    <row r="690" spans="1:8" x14ac:dyDescent="0.25">
      <c r="A690" s="5">
        <v>209130</v>
      </c>
      <c r="B690" s="5" t="s">
        <v>331</v>
      </c>
      <c r="C690" s="9">
        <v>255.5</v>
      </c>
      <c r="D690" s="1" t="s">
        <v>1184</v>
      </c>
      <c r="E690" s="1" t="s">
        <v>784</v>
      </c>
      <c r="F690" s="1" t="s">
        <v>769</v>
      </c>
      <c r="G690" s="1" t="s">
        <v>1072</v>
      </c>
      <c r="H690" s="1">
        <f t="shared" si="10"/>
        <v>41.20967741935484</v>
      </c>
    </row>
    <row r="691" spans="1:8" x14ac:dyDescent="0.25">
      <c r="A691" s="8">
        <v>178221</v>
      </c>
      <c r="B691" s="8" t="s">
        <v>530</v>
      </c>
      <c r="C691" s="9">
        <v>166</v>
      </c>
      <c r="D691" s="1" t="s">
        <v>1184</v>
      </c>
      <c r="E691" s="1" t="s">
        <v>784</v>
      </c>
      <c r="F691" s="1" t="s">
        <v>769</v>
      </c>
      <c r="G691" s="1" t="s">
        <v>1072</v>
      </c>
      <c r="H691" s="1">
        <f t="shared" si="10"/>
        <v>26.774193548387096</v>
      </c>
    </row>
    <row r="692" spans="1:8" x14ac:dyDescent="0.25">
      <c r="A692" s="8">
        <v>203421</v>
      </c>
      <c r="B692" s="8" t="s">
        <v>717</v>
      </c>
      <c r="C692" s="9">
        <v>155</v>
      </c>
      <c r="D692" s="1" t="s">
        <v>1184</v>
      </c>
      <c r="E692" s="1" t="s">
        <v>784</v>
      </c>
      <c r="F692" s="1" t="s">
        <v>769</v>
      </c>
      <c r="G692" s="1" t="s">
        <v>1072</v>
      </c>
      <c r="H692" s="1">
        <f t="shared" si="10"/>
        <v>25</v>
      </c>
    </row>
    <row r="693" spans="1:8" x14ac:dyDescent="0.25">
      <c r="A693" s="8">
        <v>177452</v>
      </c>
      <c r="B693" s="8" t="s">
        <v>500</v>
      </c>
      <c r="C693" s="9">
        <v>167</v>
      </c>
      <c r="D693" s="1" t="s">
        <v>1184</v>
      </c>
      <c r="E693" s="1" t="s">
        <v>784</v>
      </c>
      <c r="F693" s="1" t="s">
        <v>769</v>
      </c>
      <c r="G693" s="1" t="s">
        <v>1072</v>
      </c>
      <c r="H693" s="1">
        <f t="shared" si="10"/>
        <v>26.93548387096774</v>
      </c>
    </row>
    <row r="694" spans="1:8" x14ac:dyDescent="0.25">
      <c r="A694" s="8">
        <v>175939</v>
      </c>
      <c r="B694" s="8" t="s">
        <v>430</v>
      </c>
      <c r="C694" s="9">
        <v>193.5</v>
      </c>
      <c r="D694" s="1" t="s">
        <v>1184</v>
      </c>
      <c r="E694" s="1" t="s">
        <v>784</v>
      </c>
      <c r="F694" s="1" t="s">
        <v>769</v>
      </c>
      <c r="G694" s="1" t="s">
        <v>1072</v>
      </c>
      <c r="H694" s="1">
        <f t="shared" si="10"/>
        <v>31.20967741935484</v>
      </c>
    </row>
    <row r="695" spans="1:8" x14ac:dyDescent="0.25">
      <c r="A695" s="8">
        <v>206407</v>
      </c>
      <c r="B695" s="8" t="s">
        <v>871</v>
      </c>
      <c r="C695" s="9">
        <v>96.5</v>
      </c>
      <c r="D695" s="1" t="s">
        <v>1184</v>
      </c>
      <c r="E695" s="1" t="s">
        <v>784</v>
      </c>
      <c r="F695" s="1" t="s">
        <v>769</v>
      </c>
      <c r="G695" s="1" t="s">
        <v>1072</v>
      </c>
      <c r="H695" s="1">
        <f t="shared" si="10"/>
        <v>15.564516129032258</v>
      </c>
    </row>
    <row r="696" spans="1:8" x14ac:dyDescent="0.25">
      <c r="A696" s="4">
        <v>207496</v>
      </c>
      <c r="B696" s="4" t="s">
        <v>906</v>
      </c>
      <c r="C696" s="9">
        <v>129.5</v>
      </c>
      <c r="D696" s="1" t="s">
        <v>1184</v>
      </c>
      <c r="E696" s="1" t="s">
        <v>784</v>
      </c>
      <c r="F696" s="1" t="s">
        <v>769</v>
      </c>
      <c r="G696" s="1" t="s">
        <v>1072</v>
      </c>
      <c r="H696" s="1">
        <f t="shared" si="10"/>
        <v>20.887096774193552</v>
      </c>
    </row>
    <row r="697" spans="1:8" x14ac:dyDescent="0.25">
      <c r="A697" s="8">
        <v>205949</v>
      </c>
      <c r="B697" s="8" t="s">
        <v>839</v>
      </c>
      <c r="C697" s="9">
        <v>138</v>
      </c>
      <c r="D697" s="1" t="s">
        <v>1184</v>
      </c>
      <c r="E697" s="1" t="s">
        <v>784</v>
      </c>
      <c r="F697" s="1" t="s">
        <v>769</v>
      </c>
      <c r="G697" s="1" t="s">
        <v>1072</v>
      </c>
      <c r="H697" s="1">
        <f t="shared" si="10"/>
        <v>22.258064516129032</v>
      </c>
    </row>
    <row r="698" spans="1:8" x14ac:dyDescent="0.25">
      <c r="A698" s="8">
        <v>178039</v>
      </c>
      <c r="B698" s="8" t="s">
        <v>520</v>
      </c>
      <c r="C698" s="9">
        <v>185.8</v>
      </c>
      <c r="D698" s="1" t="s">
        <v>1184</v>
      </c>
      <c r="E698" s="1" t="s">
        <v>784</v>
      </c>
      <c r="F698" s="1" t="s">
        <v>769</v>
      </c>
      <c r="G698" s="1" t="s">
        <v>1072</v>
      </c>
      <c r="H698" s="1">
        <f t="shared" si="10"/>
        <v>29.967741935483872</v>
      </c>
    </row>
    <row r="699" spans="1:8" x14ac:dyDescent="0.25">
      <c r="A699" s="8">
        <v>202329</v>
      </c>
      <c r="B699" s="8" t="s">
        <v>661</v>
      </c>
      <c r="C699" s="9">
        <v>105</v>
      </c>
      <c r="D699" s="1" t="s">
        <v>1184</v>
      </c>
      <c r="E699" s="1" t="s">
        <v>784</v>
      </c>
      <c r="F699" s="1" t="s">
        <v>769</v>
      </c>
      <c r="G699" s="1" t="s">
        <v>1072</v>
      </c>
      <c r="H699" s="1">
        <f t="shared" si="10"/>
        <v>16.935483870967744</v>
      </c>
    </row>
    <row r="700" spans="1:8" x14ac:dyDescent="0.25">
      <c r="A700" s="8">
        <v>175689</v>
      </c>
      <c r="B700" s="8" t="s">
        <v>420</v>
      </c>
      <c r="C700" s="9">
        <v>90</v>
      </c>
      <c r="D700" s="1" t="s">
        <v>1184</v>
      </c>
      <c r="E700" s="1" t="s">
        <v>784</v>
      </c>
      <c r="F700" s="1" t="s">
        <v>769</v>
      </c>
      <c r="G700" s="1" t="s">
        <v>1072</v>
      </c>
      <c r="H700" s="1">
        <f t="shared" si="10"/>
        <v>14.516129032258064</v>
      </c>
    </row>
    <row r="701" spans="1:8" x14ac:dyDescent="0.25">
      <c r="A701" s="8">
        <v>178214</v>
      </c>
      <c r="B701" s="8" t="s">
        <v>528</v>
      </c>
      <c r="C701" s="9">
        <v>124</v>
      </c>
      <c r="D701" s="1" t="s">
        <v>1184</v>
      </c>
      <c r="E701" s="1" t="s">
        <v>784</v>
      </c>
      <c r="F701" s="1" t="s">
        <v>769</v>
      </c>
      <c r="G701" s="1" t="s">
        <v>1072</v>
      </c>
      <c r="H701" s="1">
        <f t="shared" si="10"/>
        <v>20</v>
      </c>
    </row>
    <row r="702" spans="1:8" x14ac:dyDescent="0.25">
      <c r="A702" s="8">
        <v>147892</v>
      </c>
      <c r="B702" s="8" t="s">
        <v>199</v>
      </c>
      <c r="C702" s="9">
        <v>56</v>
      </c>
      <c r="D702" s="1" t="s">
        <v>1184</v>
      </c>
      <c r="E702" s="1" t="s">
        <v>784</v>
      </c>
      <c r="F702" s="1" t="s">
        <v>769</v>
      </c>
      <c r="G702" s="1" t="s">
        <v>1072</v>
      </c>
      <c r="H702" s="1">
        <f t="shared" si="10"/>
        <v>9.0322580645161281</v>
      </c>
    </row>
    <row r="703" spans="1:8" x14ac:dyDescent="0.25">
      <c r="A703" s="8">
        <v>178038</v>
      </c>
      <c r="B703" s="8" t="s">
        <v>519</v>
      </c>
      <c r="C703" s="9">
        <v>90</v>
      </c>
      <c r="D703" s="1" t="s">
        <v>1184</v>
      </c>
      <c r="E703" s="1" t="s">
        <v>784</v>
      </c>
      <c r="F703" s="1" t="s">
        <v>769</v>
      </c>
      <c r="G703" s="1" t="s">
        <v>1072</v>
      </c>
      <c r="H703" s="1">
        <f t="shared" si="10"/>
        <v>14.516129032258064</v>
      </c>
    </row>
    <row r="704" spans="1:8" x14ac:dyDescent="0.25">
      <c r="A704" s="8">
        <v>172936</v>
      </c>
      <c r="B704" s="8" t="s">
        <v>344</v>
      </c>
      <c r="C704" s="9">
        <v>22.5</v>
      </c>
      <c r="D704" s="1" t="s">
        <v>1184</v>
      </c>
      <c r="E704" s="1" t="s">
        <v>784</v>
      </c>
      <c r="F704" s="1" t="s">
        <v>769</v>
      </c>
      <c r="G704" s="1" t="s">
        <v>1072</v>
      </c>
      <c r="H704" s="1">
        <f t="shared" si="10"/>
        <v>3.629032258064516</v>
      </c>
    </row>
    <row r="705" spans="1:8" x14ac:dyDescent="0.25">
      <c r="A705" s="8">
        <v>178309</v>
      </c>
      <c r="B705" s="8" t="s">
        <v>544</v>
      </c>
      <c r="C705" s="9">
        <v>22.5</v>
      </c>
      <c r="D705" s="1" t="s">
        <v>1184</v>
      </c>
      <c r="E705" s="1" t="s">
        <v>784</v>
      </c>
      <c r="F705" s="1" t="s">
        <v>769</v>
      </c>
      <c r="G705" s="1" t="s">
        <v>1072</v>
      </c>
      <c r="H705" s="1">
        <f t="shared" si="10"/>
        <v>3.629032258064516</v>
      </c>
    </row>
    <row r="706" spans="1:8" x14ac:dyDescent="0.25">
      <c r="A706" s="8">
        <v>119031</v>
      </c>
      <c r="B706" s="8" t="s">
        <v>5</v>
      </c>
      <c r="C706" s="9">
        <v>1168.4000000000001</v>
      </c>
      <c r="D706" s="1" t="s">
        <v>1160</v>
      </c>
      <c r="E706" s="1" t="s">
        <v>769</v>
      </c>
      <c r="F706" s="1" t="s">
        <v>769</v>
      </c>
      <c r="G706" s="1" t="s">
        <v>1072</v>
      </c>
      <c r="H706" s="1">
        <f t="shared" si="10"/>
        <v>188.45161290322582</v>
      </c>
    </row>
    <row r="707" spans="1:8" x14ac:dyDescent="0.25">
      <c r="A707" s="8">
        <v>206219</v>
      </c>
      <c r="B707" s="8" t="s">
        <v>840</v>
      </c>
      <c r="C707" s="9">
        <v>1198.6999999999998</v>
      </c>
      <c r="D707" s="1" t="s">
        <v>1160</v>
      </c>
      <c r="E707" s="1" t="s">
        <v>769</v>
      </c>
      <c r="F707" s="1" t="s">
        <v>769</v>
      </c>
      <c r="G707" s="1" t="s">
        <v>1072</v>
      </c>
      <c r="H707" s="1">
        <f t="shared" si="10"/>
        <v>193.33870967741933</v>
      </c>
    </row>
    <row r="708" spans="1:8" x14ac:dyDescent="0.25">
      <c r="A708" s="8">
        <v>141556</v>
      </c>
      <c r="B708" s="10" t="s">
        <v>109</v>
      </c>
      <c r="C708" s="9">
        <v>764</v>
      </c>
      <c r="D708" s="1" t="s">
        <v>1183</v>
      </c>
      <c r="E708" s="1" t="s">
        <v>769</v>
      </c>
      <c r="F708" s="1" t="s">
        <v>769</v>
      </c>
      <c r="G708" s="1" t="s">
        <v>1072</v>
      </c>
      <c r="H708" s="1">
        <f t="shared" ref="H708:H771" si="11">C708/31*5</f>
        <v>123.2258064516129</v>
      </c>
    </row>
    <row r="709" spans="1:8" x14ac:dyDescent="0.25">
      <c r="A709" s="8">
        <v>149764</v>
      </c>
      <c r="B709" s="8" t="s">
        <v>223</v>
      </c>
      <c r="C709" s="9">
        <v>1016.5</v>
      </c>
      <c r="D709" s="1" t="s">
        <v>1160</v>
      </c>
      <c r="E709" s="1" t="s">
        <v>769</v>
      </c>
      <c r="F709" s="1" t="s">
        <v>769</v>
      </c>
      <c r="G709" s="1" t="s">
        <v>1072</v>
      </c>
      <c r="H709" s="1">
        <f t="shared" si="11"/>
        <v>163.95161290322579</v>
      </c>
    </row>
    <row r="710" spans="1:8" x14ac:dyDescent="0.25">
      <c r="A710" s="8">
        <v>142843</v>
      </c>
      <c r="B710" s="8" t="s">
        <v>132</v>
      </c>
      <c r="C710" s="9">
        <v>430.4</v>
      </c>
      <c r="D710" s="1" t="s">
        <v>1160</v>
      </c>
      <c r="E710" s="1" t="s">
        <v>769</v>
      </c>
      <c r="F710" s="1" t="s">
        <v>769</v>
      </c>
      <c r="G710" s="1" t="s">
        <v>1072</v>
      </c>
      <c r="H710" s="1">
        <f t="shared" si="11"/>
        <v>69.419354838709666</v>
      </c>
    </row>
    <row r="711" spans="1:8" x14ac:dyDescent="0.25">
      <c r="A711" s="8">
        <v>172942</v>
      </c>
      <c r="B711" s="8" t="s">
        <v>345</v>
      </c>
      <c r="C711" s="9">
        <v>850</v>
      </c>
      <c r="D711" s="1" t="s">
        <v>1183</v>
      </c>
      <c r="E711" s="1" t="s">
        <v>769</v>
      </c>
      <c r="F711" s="1" t="s">
        <v>769</v>
      </c>
      <c r="G711" s="1" t="s">
        <v>1072</v>
      </c>
      <c r="H711" s="1">
        <f t="shared" si="11"/>
        <v>137.09677419354838</v>
      </c>
    </row>
    <row r="712" spans="1:8" x14ac:dyDescent="0.25">
      <c r="A712" s="8">
        <v>119263</v>
      </c>
      <c r="B712" s="8" t="s">
        <v>39</v>
      </c>
      <c r="C712" s="9">
        <v>387</v>
      </c>
      <c r="D712" s="1" t="s">
        <v>1160</v>
      </c>
      <c r="E712" s="1" t="s">
        <v>769</v>
      </c>
      <c r="F712" s="1" t="s">
        <v>769</v>
      </c>
      <c r="G712" s="1" t="s">
        <v>1072</v>
      </c>
      <c r="H712" s="1">
        <f t="shared" si="11"/>
        <v>62.41935483870968</v>
      </c>
    </row>
    <row r="713" spans="1:8" x14ac:dyDescent="0.25">
      <c r="A713" s="8">
        <v>177104</v>
      </c>
      <c r="B713" s="8" t="s">
        <v>443</v>
      </c>
      <c r="C713" s="9">
        <v>341.5</v>
      </c>
      <c r="D713" s="1" t="s">
        <v>1183</v>
      </c>
      <c r="E713" s="1" t="s">
        <v>769</v>
      </c>
      <c r="F713" s="1" t="s">
        <v>769</v>
      </c>
      <c r="G713" s="1" t="s">
        <v>1072</v>
      </c>
      <c r="H713" s="1">
        <f t="shared" si="11"/>
        <v>55.08064516129032</v>
      </c>
    </row>
    <row r="714" spans="1:8" x14ac:dyDescent="0.25">
      <c r="A714" s="8">
        <v>119167</v>
      </c>
      <c r="B714" s="8" t="s">
        <v>26</v>
      </c>
      <c r="C714" s="9">
        <v>105</v>
      </c>
      <c r="D714" s="1" t="s">
        <v>1183</v>
      </c>
      <c r="E714" s="1" t="s">
        <v>769</v>
      </c>
      <c r="F714" s="1" t="s">
        <v>769</v>
      </c>
      <c r="G714" s="1" t="s">
        <v>1072</v>
      </c>
      <c r="H714" s="1">
        <f t="shared" si="11"/>
        <v>16.935483870967744</v>
      </c>
    </row>
    <row r="715" spans="1:8" x14ac:dyDescent="0.25">
      <c r="A715" s="8">
        <v>203137</v>
      </c>
      <c r="B715" s="8" t="s">
        <v>700</v>
      </c>
      <c r="C715" s="9">
        <v>163.5</v>
      </c>
      <c r="D715" s="1" t="s">
        <v>1160</v>
      </c>
      <c r="E715" s="1" t="s">
        <v>769</v>
      </c>
      <c r="F715" s="1" t="s">
        <v>769</v>
      </c>
      <c r="G715" s="1" t="s">
        <v>1072</v>
      </c>
      <c r="H715" s="1">
        <f t="shared" si="11"/>
        <v>26.370967741935484</v>
      </c>
    </row>
    <row r="716" spans="1:8" x14ac:dyDescent="0.25">
      <c r="A716" s="8">
        <v>176885</v>
      </c>
      <c r="B716" s="8" t="s">
        <v>469</v>
      </c>
      <c r="C716" s="9">
        <v>119.8</v>
      </c>
      <c r="D716" s="1" t="s">
        <v>1183</v>
      </c>
      <c r="E716" s="1" t="s">
        <v>769</v>
      </c>
      <c r="F716" s="1" t="s">
        <v>769</v>
      </c>
      <c r="G716" s="1" t="s">
        <v>1072</v>
      </c>
      <c r="H716" s="1">
        <f t="shared" si="11"/>
        <v>19.322580645161288</v>
      </c>
    </row>
    <row r="717" spans="1:8" x14ac:dyDescent="0.25">
      <c r="A717" s="5">
        <v>209751</v>
      </c>
      <c r="B717" s="5" t="s">
        <v>1013</v>
      </c>
      <c r="C717" s="9">
        <v>228.5</v>
      </c>
      <c r="D717" s="1" t="s">
        <v>1160</v>
      </c>
      <c r="E717" s="1" t="s">
        <v>769</v>
      </c>
      <c r="F717" s="1" t="s">
        <v>769</v>
      </c>
      <c r="G717" s="1" t="s">
        <v>1072</v>
      </c>
      <c r="H717" s="1">
        <f t="shared" si="11"/>
        <v>36.854838709677423</v>
      </c>
    </row>
    <row r="718" spans="1:8" x14ac:dyDescent="0.25">
      <c r="A718" s="8">
        <v>141768</v>
      </c>
      <c r="B718" s="8" t="s">
        <v>116</v>
      </c>
      <c r="C718" s="9">
        <v>122</v>
      </c>
      <c r="D718" s="1" t="s">
        <v>1183</v>
      </c>
      <c r="E718" s="1" t="s">
        <v>769</v>
      </c>
      <c r="F718" s="1" t="s">
        <v>769</v>
      </c>
      <c r="G718" s="1" t="s">
        <v>1072</v>
      </c>
      <c r="H718" s="1">
        <f t="shared" si="11"/>
        <v>19.677419354838712</v>
      </c>
    </row>
    <row r="719" spans="1:8" x14ac:dyDescent="0.25">
      <c r="A719" s="8">
        <v>148561</v>
      </c>
      <c r="B719" s="8" t="s">
        <v>209</v>
      </c>
      <c r="C719" s="9">
        <v>207.5</v>
      </c>
      <c r="D719" s="1" t="s">
        <v>1160</v>
      </c>
      <c r="E719" s="1" t="s">
        <v>769</v>
      </c>
      <c r="F719" s="1" t="s">
        <v>769</v>
      </c>
      <c r="G719" s="1" t="s">
        <v>1072</v>
      </c>
      <c r="H719" s="1">
        <f t="shared" si="11"/>
        <v>33.467741935483872</v>
      </c>
    </row>
    <row r="720" spans="1:8" x14ac:dyDescent="0.25">
      <c r="A720" s="8">
        <v>119177</v>
      </c>
      <c r="B720" s="8" t="s">
        <v>28</v>
      </c>
      <c r="C720" s="9">
        <v>90</v>
      </c>
      <c r="D720" s="1" t="s">
        <v>1160</v>
      </c>
      <c r="E720" s="1" t="s">
        <v>769</v>
      </c>
      <c r="F720" s="1" t="s">
        <v>769</v>
      </c>
      <c r="G720" s="1" t="s">
        <v>1072</v>
      </c>
      <c r="H720" s="1">
        <f t="shared" si="11"/>
        <v>14.516129032258064</v>
      </c>
    </row>
    <row r="721" spans="1:8" x14ac:dyDescent="0.25">
      <c r="A721" s="5">
        <v>209497</v>
      </c>
      <c r="B721" s="5" t="s">
        <v>988</v>
      </c>
      <c r="C721" s="9">
        <v>205</v>
      </c>
      <c r="D721" s="1" t="s">
        <v>1183</v>
      </c>
      <c r="E721" s="1" t="s">
        <v>769</v>
      </c>
      <c r="F721" s="1" t="s">
        <v>769</v>
      </c>
      <c r="G721" s="1" t="s">
        <v>1072</v>
      </c>
      <c r="H721" s="1">
        <f t="shared" si="11"/>
        <v>33.064516129032256</v>
      </c>
    </row>
    <row r="722" spans="1:8" x14ac:dyDescent="0.25">
      <c r="A722" s="8">
        <v>174299</v>
      </c>
      <c r="B722" s="8" t="s">
        <v>380</v>
      </c>
      <c r="C722" s="9">
        <v>65</v>
      </c>
      <c r="D722" s="1" t="s">
        <v>1160</v>
      </c>
      <c r="E722" s="1" t="s">
        <v>769</v>
      </c>
      <c r="F722" s="1" t="s">
        <v>769</v>
      </c>
      <c r="G722" s="1" t="s">
        <v>1072</v>
      </c>
      <c r="H722" s="1">
        <f t="shared" si="11"/>
        <v>10.483870967741936</v>
      </c>
    </row>
    <row r="723" spans="1:8" x14ac:dyDescent="0.25">
      <c r="A723" s="8">
        <v>179944</v>
      </c>
      <c r="B723" s="8" t="s">
        <v>171</v>
      </c>
      <c r="C723" s="9">
        <v>112.75</v>
      </c>
      <c r="D723" s="1" t="s">
        <v>1183</v>
      </c>
      <c r="E723" s="1" t="s">
        <v>769</v>
      </c>
      <c r="F723" s="1" t="s">
        <v>769</v>
      </c>
      <c r="G723" s="1" t="s">
        <v>1072</v>
      </c>
      <c r="H723" s="1">
        <f t="shared" si="11"/>
        <v>18.185483870967744</v>
      </c>
    </row>
    <row r="724" spans="1:8" x14ac:dyDescent="0.25">
      <c r="A724" s="8">
        <v>203478</v>
      </c>
      <c r="B724" s="8" t="s">
        <v>720</v>
      </c>
      <c r="C724" s="9">
        <v>60.5</v>
      </c>
      <c r="D724" s="1" t="s">
        <v>1160</v>
      </c>
      <c r="E724" s="1" t="s">
        <v>769</v>
      </c>
      <c r="F724" s="1" t="s">
        <v>769</v>
      </c>
      <c r="G724" s="1" t="s">
        <v>1072</v>
      </c>
      <c r="H724" s="1">
        <f t="shared" si="11"/>
        <v>9.758064516129032</v>
      </c>
    </row>
    <row r="725" spans="1:8" x14ac:dyDescent="0.25">
      <c r="A725" s="8">
        <v>119227</v>
      </c>
      <c r="B725" s="8" t="s">
        <v>35</v>
      </c>
      <c r="C725" s="9">
        <v>59.5</v>
      </c>
      <c r="D725" s="1" t="s">
        <v>1160</v>
      </c>
      <c r="E725" s="1" t="s">
        <v>769</v>
      </c>
      <c r="F725" s="1" t="s">
        <v>769</v>
      </c>
      <c r="G725" s="1" t="s">
        <v>1072</v>
      </c>
      <c r="H725" s="1">
        <f t="shared" si="11"/>
        <v>9.5967741935483879</v>
      </c>
    </row>
    <row r="726" spans="1:8" x14ac:dyDescent="0.25">
      <c r="A726" s="8">
        <v>174746</v>
      </c>
      <c r="B726" s="8" t="s">
        <v>395</v>
      </c>
      <c r="C726" s="9">
        <v>108.85</v>
      </c>
      <c r="D726" s="1" t="s">
        <v>1160</v>
      </c>
      <c r="E726" s="1" t="s">
        <v>769</v>
      </c>
      <c r="F726" s="1" t="s">
        <v>769</v>
      </c>
      <c r="G726" s="1" t="s">
        <v>1072</v>
      </c>
      <c r="H726" s="1">
        <f t="shared" si="11"/>
        <v>17.556451612903224</v>
      </c>
    </row>
    <row r="727" spans="1:8" x14ac:dyDescent="0.25">
      <c r="A727" s="8">
        <v>148629</v>
      </c>
      <c r="B727" s="8" t="s">
        <v>210</v>
      </c>
      <c r="C727" s="9">
        <v>24</v>
      </c>
      <c r="D727" s="1" t="s">
        <v>1160</v>
      </c>
      <c r="E727" s="1" t="s">
        <v>769</v>
      </c>
      <c r="F727" s="1" t="s">
        <v>769</v>
      </c>
      <c r="G727" s="1" t="s">
        <v>1072</v>
      </c>
      <c r="H727" s="1">
        <f t="shared" si="11"/>
        <v>3.870967741935484</v>
      </c>
    </row>
    <row r="728" spans="1:8" x14ac:dyDescent="0.25">
      <c r="A728" s="8">
        <v>205542</v>
      </c>
      <c r="B728" s="8" t="s">
        <v>822</v>
      </c>
      <c r="C728" s="9">
        <v>45</v>
      </c>
      <c r="D728" s="1" t="s">
        <v>1183</v>
      </c>
      <c r="E728" s="1" t="s">
        <v>769</v>
      </c>
      <c r="F728" s="1" t="s">
        <v>769</v>
      </c>
      <c r="G728" s="1" t="s">
        <v>1072</v>
      </c>
      <c r="H728" s="1">
        <f t="shared" si="11"/>
        <v>7.258064516129032</v>
      </c>
    </row>
    <row r="729" spans="1:8" x14ac:dyDescent="0.25">
      <c r="A729" s="8">
        <v>179899</v>
      </c>
      <c r="B729" s="8" t="s">
        <v>608</v>
      </c>
      <c r="C729" s="9">
        <v>2</v>
      </c>
      <c r="D729" s="1" t="s">
        <v>1160</v>
      </c>
      <c r="E729" s="1" t="s">
        <v>769</v>
      </c>
      <c r="F729" s="1" t="s">
        <v>769</v>
      </c>
      <c r="G729" s="1" t="s">
        <v>1072</v>
      </c>
      <c r="H729" s="1">
        <f t="shared" si="11"/>
        <v>0.32258064516129031</v>
      </c>
    </row>
    <row r="730" spans="1:8" x14ac:dyDescent="0.25">
      <c r="A730" s="8">
        <v>205591</v>
      </c>
      <c r="B730" s="8" t="s">
        <v>865</v>
      </c>
      <c r="C730" s="9">
        <v>1337.5</v>
      </c>
      <c r="D730" s="1" t="s">
        <v>1161</v>
      </c>
      <c r="E730" s="1" t="s">
        <v>783</v>
      </c>
      <c r="F730" s="1" t="s">
        <v>783</v>
      </c>
      <c r="G730" s="1" t="s">
        <v>800</v>
      </c>
      <c r="H730" s="1">
        <f t="shared" si="11"/>
        <v>215.72580645161293</v>
      </c>
    </row>
    <row r="731" spans="1:8" x14ac:dyDescent="0.25">
      <c r="A731" s="8">
        <v>175049</v>
      </c>
      <c r="B731" s="8" t="s">
        <v>400</v>
      </c>
      <c r="C731" s="9">
        <v>490</v>
      </c>
      <c r="D731" s="1" t="s">
        <v>1161</v>
      </c>
      <c r="E731" s="1" t="s">
        <v>783</v>
      </c>
      <c r="F731" s="1" t="s">
        <v>783</v>
      </c>
      <c r="G731" s="1" t="s">
        <v>800</v>
      </c>
      <c r="H731" s="1">
        <f t="shared" si="11"/>
        <v>79.032258064516128</v>
      </c>
    </row>
    <row r="732" spans="1:8" x14ac:dyDescent="0.25">
      <c r="A732" s="8">
        <v>170248</v>
      </c>
      <c r="B732" s="8" t="s">
        <v>254</v>
      </c>
      <c r="C732" s="9">
        <v>349.6</v>
      </c>
      <c r="D732" s="1" t="s">
        <v>1161</v>
      </c>
      <c r="E732" s="1" t="s">
        <v>783</v>
      </c>
      <c r="F732" s="1" t="s">
        <v>783</v>
      </c>
      <c r="G732" s="1" t="s">
        <v>800</v>
      </c>
      <c r="H732" s="1">
        <f t="shared" si="11"/>
        <v>56.387096774193552</v>
      </c>
    </row>
    <row r="733" spans="1:8" x14ac:dyDescent="0.25">
      <c r="A733" s="8">
        <v>122282</v>
      </c>
      <c r="B733" s="8" t="s">
        <v>54</v>
      </c>
      <c r="C733" s="9">
        <v>406</v>
      </c>
      <c r="D733" s="1" t="s">
        <v>1161</v>
      </c>
      <c r="E733" s="1" t="s">
        <v>783</v>
      </c>
      <c r="F733" s="1" t="s">
        <v>783</v>
      </c>
      <c r="G733" s="1" t="s">
        <v>800</v>
      </c>
      <c r="H733" s="1">
        <f t="shared" si="11"/>
        <v>65.483870967741936</v>
      </c>
    </row>
    <row r="734" spans="1:8" x14ac:dyDescent="0.25">
      <c r="A734" s="8">
        <v>175848</v>
      </c>
      <c r="B734" s="8" t="s">
        <v>428</v>
      </c>
      <c r="C734" s="9">
        <v>315</v>
      </c>
      <c r="D734" s="1" t="s">
        <v>1162</v>
      </c>
      <c r="E734" s="1" t="s">
        <v>783</v>
      </c>
      <c r="F734" s="1" t="s">
        <v>783</v>
      </c>
      <c r="G734" s="1" t="s">
        <v>800</v>
      </c>
      <c r="H734" s="1">
        <f t="shared" si="11"/>
        <v>50.806451612903231</v>
      </c>
    </row>
    <row r="735" spans="1:8" x14ac:dyDescent="0.25">
      <c r="A735" s="8">
        <v>201091</v>
      </c>
      <c r="B735" s="8" t="s">
        <v>626</v>
      </c>
      <c r="C735" s="9">
        <v>195</v>
      </c>
      <c r="D735" s="1" t="s">
        <v>1161</v>
      </c>
      <c r="E735" s="1" t="s">
        <v>783</v>
      </c>
      <c r="F735" s="1" t="s">
        <v>783</v>
      </c>
      <c r="G735" s="1" t="s">
        <v>800</v>
      </c>
      <c r="H735" s="1">
        <f t="shared" si="11"/>
        <v>31.451612903225804</v>
      </c>
    </row>
    <row r="736" spans="1:8" x14ac:dyDescent="0.25">
      <c r="A736" s="8">
        <v>171685</v>
      </c>
      <c r="B736" s="8" t="s">
        <v>294</v>
      </c>
      <c r="C736" s="9">
        <v>303.75</v>
      </c>
      <c r="D736" s="1" t="s">
        <v>1161</v>
      </c>
      <c r="E736" s="1" t="s">
        <v>783</v>
      </c>
      <c r="F736" s="1" t="s">
        <v>783</v>
      </c>
      <c r="G736" s="1" t="s">
        <v>800</v>
      </c>
      <c r="H736" s="1">
        <f t="shared" si="11"/>
        <v>48.991935483870968</v>
      </c>
    </row>
    <row r="737" spans="1:8" x14ac:dyDescent="0.25">
      <c r="A737" s="8">
        <v>206529</v>
      </c>
      <c r="B737" s="8" t="s">
        <v>866</v>
      </c>
      <c r="C737" s="9">
        <v>174</v>
      </c>
      <c r="D737" s="1" t="s">
        <v>1162</v>
      </c>
      <c r="E737" s="1" t="s">
        <v>783</v>
      </c>
      <c r="F737" s="1" t="s">
        <v>783</v>
      </c>
      <c r="G737" s="1" t="s">
        <v>800</v>
      </c>
      <c r="H737" s="1">
        <f t="shared" si="11"/>
        <v>28.06451612903226</v>
      </c>
    </row>
    <row r="738" spans="1:8" x14ac:dyDescent="0.25">
      <c r="A738" s="8">
        <v>175680</v>
      </c>
      <c r="B738" s="8" t="s">
        <v>123</v>
      </c>
      <c r="C738" s="9">
        <v>156.5</v>
      </c>
      <c r="D738" s="1" t="s">
        <v>1161</v>
      </c>
      <c r="E738" s="1" t="s">
        <v>783</v>
      </c>
      <c r="F738" s="1" t="s">
        <v>783</v>
      </c>
      <c r="G738" s="1" t="s">
        <v>800</v>
      </c>
      <c r="H738" s="1">
        <f t="shared" si="11"/>
        <v>25.241935483870968</v>
      </c>
    </row>
    <row r="739" spans="1:8" x14ac:dyDescent="0.25">
      <c r="A739" s="8">
        <v>204030</v>
      </c>
      <c r="B739" s="8" t="s">
        <v>739</v>
      </c>
      <c r="C739" s="9">
        <v>155</v>
      </c>
      <c r="D739" s="1" t="s">
        <v>1162</v>
      </c>
      <c r="E739" s="1" t="s">
        <v>783</v>
      </c>
      <c r="F739" s="1" t="s">
        <v>783</v>
      </c>
      <c r="G739" s="1" t="s">
        <v>800</v>
      </c>
      <c r="H739" s="1">
        <f t="shared" si="11"/>
        <v>25</v>
      </c>
    </row>
    <row r="740" spans="1:8" x14ac:dyDescent="0.25">
      <c r="A740" s="8">
        <v>172083</v>
      </c>
      <c r="B740" s="8" t="s">
        <v>307</v>
      </c>
      <c r="C740" s="9">
        <v>93</v>
      </c>
      <c r="D740" s="1" t="s">
        <v>1162</v>
      </c>
      <c r="E740" s="1" t="s">
        <v>783</v>
      </c>
      <c r="F740" s="1" t="s">
        <v>783</v>
      </c>
      <c r="G740" s="1" t="s">
        <v>800</v>
      </c>
      <c r="H740" s="1">
        <f t="shared" si="11"/>
        <v>15</v>
      </c>
    </row>
    <row r="741" spans="1:8" x14ac:dyDescent="0.25">
      <c r="A741" s="8">
        <v>178511</v>
      </c>
      <c r="B741" s="8" t="s">
        <v>550</v>
      </c>
      <c r="C741" s="9">
        <v>54.25</v>
      </c>
      <c r="D741" s="1" t="s">
        <v>1162</v>
      </c>
      <c r="E741" s="1" t="s">
        <v>783</v>
      </c>
      <c r="F741" s="1" t="s">
        <v>783</v>
      </c>
      <c r="G741" s="1" t="s">
        <v>800</v>
      </c>
      <c r="H741" s="1">
        <f t="shared" si="11"/>
        <v>8.75</v>
      </c>
    </row>
    <row r="742" spans="1:8" x14ac:dyDescent="0.25">
      <c r="A742" s="8">
        <v>175287</v>
      </c>
      <c r="B742" s="8" t="s">
        <v>404</v>
      </c>
      <c r="C742" s="9">
        <v>97.5</v>
      </c>
      <c r="D742" s="1" t="s">
        <v>1161</v>
      </c>
      <c r="E742" s="1" t="s">
        <v>783</v>
      </c>
      <c r="F742" s="1" t="s">
        <v>783</v>
      </c>
      <c r="G742" s="1" t="s">
        <v>800</v>
      </c>
      <c r="H742" s="1">
        <f t="shared" si="11"/>
        <v>15.725806451612902</v>
      </c>
    </row>
    <row r="743" spans="1:8" x14ac:dyDescent="0.25">
      <c r="A743" s="5">
        <v>208105</v>
      </c>
      <c r="B743" s="5" t="s">
        <v>934</v>
      </c>
      <c r="C743" s="9">
        <v>40</v>
      </c>
      <c r="D743" s="1" t="s">
        <v>1161</v>
      </c>
      <c r="E743" s="1" t="s">
        <v>783</v>
      </c>
      <c r="F743" s="1" t="s">
        <v>783</v>
      </c>
      <c r="G743" s="1" t="s">
        <v>800</v>
      </c>
      <c r="H743" s="1">
        <f t="shared" si="11"/>
        <v>6.4516129032258061</v>
      </c>
    </row>
    <row r="744" spans="1:8" x14ac:dyDescent="0.25">
      <c r="A744" s="8">
        <v>177202</v>
      </c>
      <c r="B744" s="8" t="s">
        <v>479</v>
      </c>
      <c r="C744" s="9">
        <v>67</v>
      </c>
      <c r="D744" s="1" t="s">
        <v>1162</v>
      </c>
      <c r="E744" s="1" t="s">
        <v>783</v>
      </c>
      <c r="F744" s="1" t="s">
        <v>783</v>
      </c>
      <c r="G744" s="1" t="s">
        <v>800</v>
      </c>
      <c r="H744" s="1">
        <f t="shared" si="11"/>
        <v>10.806451612903224</v>
      </c>
    </row>
    <row r="745" spans="1:8" x14ac:dyDescent="0.25">
      <c r="A745" s="8">
        <v>171909</v>
      </c>
      <c r="B745" s="8" t="s">
        <v>301</v>
      </c>
      <c r="C745" s="9">
        <v>10</v>
      </c>
      <c r="D745" s="1" t="s">
        <v>1161</v>
      </c>
      <c r="E745" s="1" t="s">
        <v>783</v>
      </c>
      <c r="F745" s="1" t="s">
        <v>783</v>
      </c>
      <c r="G745" s="1" t="s">
        <v>800</v>
      </c>
      <c r="H745" s="1">
        <f t="shared" si="11"/>
        <v>1.6129032258064515</v>
      </c>
    </row>
    <row r="746" spans="1:8" x14ac:dyDescent="0.25">
      <c r="A746" s="5">
        <v>209172</v>
      </c>
      <c r="B746" s="5" t="s">
        <v>980</v>
      </c>
      <c r="C746" s="9">
        <v>10</v>
      </c>
      <c r="D746" s="1" t="s">
        <v>1161</v>
      </c>
      <c r="E746" s="1" t="s">
        <v>783</v>
      </c>
      <c r="F746" s="1" t="s">
        <v>783</v>
      </c>
      <c r="G746" s="1" t="s">
        <v>800</v>
      </c>
      <c r="H746" s="1">
        <f t="shared" si="11"/>
        <v>1.6129032258064515</v>
      </c>
    </row>
    <row r="747" spans="1:8" x14ac:dyDescent="0.25">
      <c r="A747" s="5">
        <v>208848</v>
      </c>
      <c r="B747" s="5" t="s">
        <v>632</v>
      </c>
      <c r="C747" s="9">
        <v>40</v>
      </c>
      <c r="D747" s="1" t="s">
        <v>1161</v>
      </c>
      <c r="E747" s="1" t="s">
        <v>783</v>
      </c>
      <c r="F747" s="1" t="s">
        <v>783</v>
      </c>
      <c r="G747" s="1" t="s">
        <v>800</v>
      </c>
      <c r="H747" s="1">
        <f t="shared" si="11"/>
        <v>6.4516129032258061</v>
      </c>
    </row>
    <row r="748" spans="1:8" x14ac:dyDescent="0.25">
      <c r="A748" s="5">
        <v>208466</v>
      </c>
      <c r="B748" s="5" t="s">
        <v>945</v>
      </c>
      <c r="C748" s="9">
        <v>10</v>
      </c>
      <c r="D748" s="1" t="s">
        <v>1161</v>
      </c>
      <c r="E748" s="1" t="s">
        <v>783</v>
      </c>
      <c r="F748" s="1" t="s">
        <v>783</v>
      </c>
      <c r="G748" s="1" t="s">
        <v>800</v>
      </c>
      <c r="H748" s="1">
        <f t="shared" si="11"/>
        <v>1.6129032258064515</v>
      </c>
    </row>
    <row r="749" spans="1:8" x14ac:dyDescent="0.25">
      <c r="A749" s="8">
        <v>170956</v>
      </c>
      <c r="B749" s="8" t="s">
        <v>278</v>
      </c>
      <c r="C749" s="9">
        <v>10</v>
      </c>
      <c r="D749" s="1" t="s">
        <v>1162</v>
      </c>
      <c r="E749" s="1" t="s">
        <v>783</v>
      </c>
      <c r="F749" s="1" t="s">
        <v>783</v>
      </c>
      <c r="G749" s="1" t="s">
        <v>800</v>
      </c>
      <c r="H749" s="1">
        <f t="shared" si="11"/>
        <v>1.6129032258064515</v>
      </c>
    </row>
    <row r="750" spans="1:8" x14ac:dyDescent="0.25">
      <c r="A750" s="5">
        <v>210162</v>
      </c>
      <c r="B750" s="5" t="s">
        <v>1025</v>
      </c>
      <c r="C750" s="9">
        <v>22.5</v>
      </c>
      <c r="D750" s="1" t="s">
        <v>1161</v>
      </c>
      <c r="E750" s="1" t="s">
        <v>783</v>
      </c>
      <c r="F750" s="1" t="s">
        <v>783</v>
      </c>
      <c r="G750" s="1" t="s">
        <v>800</v>
      </c>
      <c r="H750" s="1">
        <f t="shared" si="11"/>
        <v>3.629032258064516</v>
      </c>
    </row>
    <row r="751" spans="1:8" x14ac:dyDescent="0.25">
      <c r="A751" s="8">
        <v>172425</v>
      </c>
      <c r="B751" s="8" t="s">
        <v>323</v>
      </c>
      <c r="C751" s="9">
        <v>10</v>
      </c>
      <c r="D751" s="1" t="s">
        <v>1161</v>
      </c>
      <c r="E751" s="1" t="s">
        <v>783</v>
      </c>
      <c r="F751" s="1" t="s">
        <v>783</v>
      </c>
      <c r="G751" s="1" t="s">
        <v>800</v>
      </c>
      <c r="H751" s="1">
        <f t="shared" si="11"/>
        <v>1.6129032258064515</v>
      </c>
    </row>
    <row r="752" spans="1:8" x14ac:dyDescent="0.25">
      <c r="A752" s="8">
        <v>177259</v>
      </c>
      <c r="B752" s="8" t="s">
        <v>482</v>
      </c>
      <c r="C752" s="9">
        <v>10</v>
      </c>
      <c r="D752" s="1" t="s">
        <v>1162</v>
      </c>
      <c r="E752" s="1" t="s">
        <v>783</v>
      </c>
      <c r="F752" s="1" t="s">
        <v>783</v>
      </c>
      <c r="G752" s="1" t="s">
        <v>800</v>
      </c>
      <c r="H752" s="1">
        <f t="shared" si="11"/>
        <v>1.6129032258064515</v>
      </c>
    </row>
    <row r="753" spans="1:8" x14ac:dyDescent="0.25">
      <c r="A753" s="8">
        <v>170392</v>
      </c>
      <c r="B753" s="8" t="s">
        <v>260</v>
      </c>
      <c r="C753" s="9">
        <v>1651.85</v>
      </c>
      <c r="D753" s="1" t="s">
        <v>1163</v>
      </c>
      <c r="E753" s="1" t="s">
        <v>782</v>
      </c>
      <c r="F753" s="1" t="s">
        <v>783</v>
      </c>
      <c r="G753" s="1" t="s">
        <v>800</v>
      </c>
      <c r="H753" s="1">
        <f t="shared" si="11"/>
        <v>266.42741935483866</v>
      </c>
    </row>
    <row r="754" spans="1:8" x14ac:dyDescent="0.25">
      <c r="A754" s="8">
        <v>172640</v>
      </c>
      <c r="B754" s="10" t="s">
        <v>329</v>
      </c>
      <c r="C754" s="9">
        <v>1396.75</v>
      </c>
      <c r="D754" s="1" t="s">
        <v>1163</v>
      </c>
      <c r="E754" s="1" t="s">
        <v>782</v>
      </c>
      <c r="F754" s="1" t="s">
        <v>783</v>
      </c>
      <c r="G754" s="1" t="s">
        <v>800</v>
      </c>
      <c r="H754" s="1">
        <f t="shared" si="11"/>
        <v>225.28225806451613</v>
      </c>
    </row>
    <row r="755" spans="1:8" x14ac:dyDescent="0.25">
      <c r="A755" s="8">
        <v>174631</v>
      </c>
      <c r="B755" s="8" t="s">
        <v>391</v>
      </c>
      <c r="C755" s="9">
        <v>207</v>
      </c>
      <c r="D755" s="1" t="s">
        <v>1163</v>
      </c>
      <c r="E755" s="1" t="s">
        <v>782</v>
      </c>
      <c r="F755" s="1" t="s">
        <v>783</v>
      </c>
      <c r="G755" s="1" t="s">
        <v>800</v>
      </c>
      <c r="H755" s="1">
        <f t="shared" si="11"/>
        <v>33.387096774193552</v>
      </c>
    </row>
    <row r="756" spans="1:8" x14ac:dyDescent="0.25">
      <c r="A756" s="8">
        <v>205370</v>
      </c>
      <c r="B756" s="8" t="s">
        <v>207</v>
      </c>
      <c r="C756" s="9">
        <v>270</v>
      </c>
      <c r="D756" s="1" t="s">
        <v>1163</v>
      </c>
      <c r="E756" s="1" t="s">
        <v>782</v>
      </c>
      <c r="F756" s="1" t="s">
        <v>783</v>
      </c>
      <c r="G756" s="1" t="s">
        <v>800</v>
      </c>
      <c r="H756" s="1">
        <f t="shared" si="11"/>
        <v>43.548387096774192</v>
      </c>
    </row>
    <row r="757" spans="1:8" x14ac:dyDescent="0.25">
      <c r="A757" s="8">
        <v>178003</v>
      </c>
      <c r="B757" s="8" t="s">
        <v>517</v>
      </c>
      <c r="C757" s="9">
        <v>326</v>
      </c>
      <c r="D757" s="1" t="s">
        <v>1164</v>
      </c>
      <c r="E757" s="1" t="s">
        <v>782</v>
      </c>
      <c r="F757" s="1" t="s">
        <v>783</v>
      </c>
      <c r="G757" s="1" t="s">
        <v>800</v>
      </c>
      <c r="H757" s="1">
        <f t="shared" si="11"/>
        <v>52.58064516129032</v>
      </c>
    </row>
    <row r="758" spans="1:8" x14ac:dyDescent="0.25">
      <c r="A758" s="8">
        <v>177093</v>
      </c>
      <c r="B758" s="8" t="s">
        <v>476</v>
      </c>
      <c r="C758" s="9">
        <v>310.35000000000002</v>
      </c>
      <c r="D758" s="1" t="s">
        <v>1163</v>
      </c>
      <c r="E758" s="1" t="s">
        <v>782</v>
      </c>
      <c r="F758" s="1" t="s">
        <v>783</v>
      </c>
      <c r="G758" s="1" t="s">
        <v>800</v>
      </c>
      <c r="H758" s="1">
        <f t="shared" si="11"/>
        <v>50.056451612903231</v>
      </c>
    </row>
    <row r="759" spans="1:8" x14ac:dyDescent="0.25">
      <c r="A759" s="5">
        <v>208508</v>
      </c>
      <c r="B759" s="5" t="s">
        <v>946</v>
      </c>
      <c r="C759" s="9">
        <v>352.25</v>
      </c>
      <c r="D759" s="1" t="s">
        <v>1163</v>
      </c>
      <c r="E759" s="1" t="s">
        <v>782</v>
      </c>
      <c r="F759" s="1" t="s">
        <v>783</v>
      </c>
      <c r="G759" s="1" t="s">
        <v>800</v>
      </c>
      <c r="H759" s="1">
        <f t="shared" si="11"/>
        <v>56.814516129032256</v>
      </c>
    </row>
    <row r="760" spans="1:8" x14ac:dyDescent="0.25">
      <c r="A760" s="8">
        <v>170606</v>
      </c>
      <c r="B760" s="8" t="s">
        <v>264</v>
      </c>
      <c r="C760" s="9">
        <v>198.6</v>
      </c>
      <c r="D760" s="1" t="s">
        <v>1163</v>
      </c>
      <c r="E760" s="1" t="s">
        <v>782</v>
      </c>
      <c r="F760" s="1" t="s">
        <v>783</v>
      </c>
      <c r="G760" s="1" t="s">
        <v>800</v>
      </c>
      <c r="H760" s="1">
        <f t="shared" si="11"/>
        <v>32.032258064516128</v>
      </c>
    </row>
    <row r="761" spans="1:8" x14ac:dyDescent="0.25">
      <c r="A761" s="5">
        <v>207643</v>
      </c>
      <c r="B761" s="5" t="s">
        <v>913</v>
      </c>
      <c r="C761" s="9">
        <v>251.35</v>
      </c>
      <c r="D761" s="1" t="s">
        <v>1164</v>
      </c>
      <c r="E761" s="1" t="s">
        <v>782</v>
      </c>
      <c r="F761" s="1" t="s">
        <v>783</v>
      </c>
      <c r="G761" s="1" t="s">
        <v>800</v>
      </c>
      <c r="H761" s="1">
        <f t="shared" si="11"/>
        <v>40.54032258064516</v>
      </c>
    </row>
    <row r="762" spans="1:8" x14ac:dyDescent="0.25">
      <c r="A762" s="8">
        <v>204375</v>
      </c>
      <c r="B762" s="8" t="s">
        <v>748</v>
      </c>
      <c r="C762" s="9">
        <v>235</v>
      </c>
      <c r="D762" s="1" t="s">
        <v>1163</v>
      </c>
      <c r="E762" s="1" t="s">
        <v>782</v>
      </c>
      <c r="F762" s="1" t="s">
        <v>783</v>
      </c>
      <c r="G762" s="1" t="s">
        <v>800</v>
      </c>
      <c r="H762" s="1">
        <f t="shared" si="11"/>
        <v>37.903225806451616</v>
      </c>
    </row>
    <row r="763" spans="1:8" x14ac:dyDescent="0.25">
      <c r="A763" s="5">
        <v>208032</v>
      </c>
      <c r="B763" s="5" t="s">
        <v>928</v>
      </c>
      <c r="C763" s="9">
        <v>207</v>
      </c>
      <c r="D763" s="1" t="s">
        <v>1164</v>
      </c>
      <c r="E763" s="1" t="s">
        <v>782</v>
      </c>
      <c r="F763" s="1" t="s">
        <v>783</v>
      </c>
      <c r="G763" s="1" t="s">
        <v>800</v>
      </c>
      <c r="H763" s="1">
        <f t="shared" si="11"/>
        <v>33.387096774193552</v>
      </c>
    </row>
    <row r="764" spans="1:8" x14ac:dyDescent="0.25">
      <c r="A764" s="8">
        <v>172648</v>
      </c>
      <c r="B764" s="8" t="s">
        <v>330</v>
      </c>
      <c r="C764" s="9">
        <v>190</v>
      </c>
      <c r="D764" s="1" t="s">
        <v>1163</v>
      </c>
      <c r="E764" s="1" t="s">
        <v>782</v>
      </c>
      <c r="F764" s="1" t="s">
        <v>783</v>
      </c>
      <c r="G764" s="1" t="s">
        <v>800</v>
      </c>
      <c r="H764" s="1">
        <f t="shared" si="11"/>
        <v>30.64516129032258</v>
      </c>
    </row>
    <row r="765" spans="1:8" x14ac:dyDescent="0.25">
      <c r="A765" s="8">
        <v>177727</v>
      </c>
      <c r="B765" s="8" t="s">
        <v>508</v>
      </c>
      <c r="C765" s="9">
        <v>70</v>
      </c>
      <c r="D765" s="1" t="s">
        <v>1163</v>
      </c>
      <c r="E765" s="1" t="s">
        <v>782</v>
      </c>
      <c r="F765" s="1" t="s">
        <v>783</v>
      </c>
      <c r="G765" s="1" t="s">
        <v>800</v>
      </c>
      <c r="H765" s="1">
        <f t="shared" si="11"/>
        <v>11.290322580645162</v>
      </c>
    </row>
    <row r="766" spans="1:8" x14ac:dyDescent="0.25">
      <c r="A766" s="8">
        <v>170846</v>
      </c>
      <c r="B766" s="8" t="s">
        <v>273</v>
      </c>
      <c r="C766" s="9">
        <v>113.5</v>
      </c>
      <c r="D766" s="1" t="s">
        <v>1164</v>
      </c>
      <c r="E766" s="1" t="s">
        <v>782</v>
      </c>
      <c r="F766" s="1" t="s">
        <v>783</v>
      </c>
      <c r="G766" s="1" t="s">
        <v>800</v>
      </c>
      <c r="H766" s="1">
        <f t="shared" si="11"/>
        <v>18.306451612903224</v>
      </c>
    </row>
    <row r="767" spans="1:8" x14ac:dyDescent="0.25">
      <c r="A767" s="5">
        <v>207833</v>
      </c>
      <c r="B767" s="5" t="s">
        <v>916</v>
      </c>
      <c r="C767" s="9">
        <v>125</v>
      </c>
      <c r="D767" s="1" t="s">
        <v>1164</v>
      </c>
      <c r="E767" s="1" t="s">
        <v>782</v>
      </c>
      <c r="F767" s="1" t="s">
        <v>783</v>
      </c>
      <c r="G767" s="1" t="s">
        <v>800</v>
      </c>
      <c r="H767" s="1">
        <f t="shared" si="11"/>
        <v>20.161290322580644</v>
      </c>
    </row>
    <row r="768" spans="1:8" x14ac:dyDescent="0.25">
      <c r="A768" s="8">
        <v>178062</v>
      </c>
      <c r="B768" s="8" t="s">
        <v>522</v>
      </c>
      <c r="C768" s="9">
        <v>127.5</v>
      </c>
      <c r="D768" s="1" t="s">
        <v>1163</v>
      </c>
      <c r="E768" s="1" t="s">
        <v>782</v>
      </c>
      <c r="F768" s="1" t="s">
        <v>783</v>
      </c>
      <c r="G768" s="1" t="s">
        <v>800</v>
      </c>
      <c r="H768" s="1">
        <f t="shared" si="11"/>
        <v>20.56451612903226</v>
      </c>
    </row>
    <row r="769" spans="1:8" x14ac:dyDescent="0.25">
      <c r="A769" s="8">
        <v>173861</v>
      </c>
      <c r="B769" s="8" t="s">
        <v>375</v>
      </c>
      <c r="C769" s="9">
        <v>155</v>
      </c>
      <c r="D769" s="1" t="s">
        <v>1163</v>
      </c>
      <c r="E769" s="1" t="s">
        <v>782</v>
      </c>
      <c r="F769" s="1" t="s">
        <v>783</v>
      </c>
      <c r="G769" s="1" t="s">
        <v>800</v>
      </c>
      <c r="H769" s="1">
        <f t="shared" si="11"/>
        <v>25</v>
      </c>
    </row>
    <row r="770" spans="1:8" x14ac:dyDescent="0.25">
      <c r="A770" s="8">
        <v>178836</v>
      </c>
      <c r="B770" s="8" t="s">
        <v>565</v>
      </c>
      <c r="C770" s="9">
        <v>101</v>
      </c>
      <c r="D770" s="1" t="s">
        <v>1163</v>
      </c>
      <c r="E770" s="1" t="s">
        <v>782</v>
      </c>
      <c r="F770" s="1" t="s">
        <v>783</v>
      </c>
      <c r="G770" s="1" t="s">
        <v>800</v>
      </c>
      <c r="H770" s="1">
        <f t="shared" si="11"/>
        <v>16.290322580645164</v>
      </c>
    </row>
    <row r="771" spans="1:8" x14ac:dyDescent="0.25">
      <c r="A771" s="5">
        <v>208028</v>
      </c>
      <c r="B771" s="5" t="s">
        <v>927</v>
      </c>
      <c r="C771" s="9">
        <v>105</v>
      </c>
      <c r="D771" s="1" t="s">
        <v>1163</v>
      </c>
      <c r="E771" s="1" t="s">
        <v>782</v>
      </c>
      <c r="F771" s="1" t="s">
        <v>783</v>
      </c>
      <c r="G771" s="1" t="s">
        <v>800</v>
      </c>
      <c r="H771" s="1">
        <f t="shared" si="11"/>
        <v>16.935483870967744</v>
      </c>
    </row>
    <row r="772" spans="1:8" x14ac:dyDescent="0.25">
      <c r="A772" s="8">
        <v>205171</v>
      </c>
      <c r="B772" s="8" t="s">
        <v>808</v>
      </c>
      <c r="C772" s="9">
        <v>72</v>
      </c>
      <c r="D772" s="1" t="s">
        <v>1163</v>
      </c>
      <c r="E772" s="1" t="s">
        <v>782</v>
      </c>
      <c r="F772" s="1" t="s">
        <v>783</v>
      </c>
      <c r="G772" s="1" t="s">
        <v>800</v>
      </c>
      <c r="H772" s="1">
        <f t="shared" ref="H772:H835" si="12">C772/31*5</f>
        <v>11.612903225806452</v>
      </c>
    </row>
    <row r="773" spans="1:8" x14ac:dyDescent="0.25">
      <c r="A773" s="5">
        <v>210132</v>
      </c>
      <c r="B773" s="5" t="s">
        <v>1023</v>
      </c>
      <c r="C773" s="9">
        <v>208</v>
      </c>
      <c r="D773" s="1" t="s">
        <v>1164</v>
      </c>
      <c r="E773" s="1" t="s">
        <v>782</v>
      </c>
      <c r="F773" s="1" t="s">
        <v>783</v>
      </c>
      <c r="G773" s="1" t="s">
        <v>800</v>
      </c>
      <c r="H773" s="1">
        <f t="shared" si="12"/>
        <v>33.548387096774192</v>
      </c>
    </row>
    <row r="774" spans="1:8" x14ac:dyDescent="0.25">
      <c r="A774" s="8">
        <v>177290</v>
      </c>
      <c r="B774" s="8" t="s">
        <v>483</v>
      </c>
      <c r="C774" s="9">
        <v>80</v>
      </c>
      <c r="D774" s="1" t="s">
        <v>1163</v>
      </c>
      <c r="E774" s="1" t="s">
        <v>782</v>
      </c>
      <c r="F774" s="1" t="s">
        <v>783</v>
      </c>
      <c r="G774" s="1" t="s">
        <v>800</v>
      </c>
      <c r="H774" s="1">
        <f t="shared" si="12"/>
        <v>12.903225806451612</v>
      </c>
    </row>
    <row r="775" spans="1:8" x14ac:dyDescent="0.25">
      <c r="A775" s="8">
        <v>119905</v>
      </c>
      <c r="B775" s="8" t="s">
        <v>46</v>
      </c>
      <c r="C775" s="9">
        <v>50.5</v>
      </c>
      <c r="D775" s="1" t="s">
        <v>1163</v>
      </c>
      <c r="E775" s="1" t="s">
        <v>782</v>
      </c>
      <c r="F775" s="1" t="s">
        <v>783</v>
      </c>
      <c r="G775" s="1" t="s">
        <v>800</v>
      </c>
      <c r="H775" s="1">
        <f t="shared" si="12"/>
        <v>8.1451612903225818</v>
      </c>
    </row>
    <row r="776" spans="1:8" x14ac:dyDescent="0.25">
      <c r="A776" s="5">
        <v>209519</v>
      </c>
      <c r="B776" s="5" t="s">
        <v>993</v>
      </c>
      <c r="C776" s="9">
        <v>130</v>
      </c>
      <c r="D776" s="1" t="s">
        <v>1163</v>
      </c>
      <c r="E776" s="1" t="s">
        <v>782</v>
      </c>
      <c r="F776" s="1" t="s">
        <v>783</v>
      </c>
      <c r="G776" s="1" t="s">
        <v>800</v>
      </c>
      <c r="H776" s="1">
        <f t="shared" si="12"/>
        <v>20.967741935483872</v>
      </c>
    </row>
    <row r="777" spans="1:8" x14ac:dyDescent="0.25">
      <c r="A777" s="8">
        <v>171457</v>
      </c>
      <c r="B777" s="8" t="s">
        <v>283</v>
      </c>
      <c r="C777" s="9">
        <v>40</v>
      </c>
      <c r="D777" s="1" t="s">
        <v>1163</v>
      </c>
      <c r="E777" s="1" t="s">
        <v>782</v>
      </c>
      <c r="F777" s="1" t="s">
        <v>783</v>
      </c>
      <c r="G777" s="1" t="s">
        <v>800</v>
      </c>
      <c r="H777" s="1">
        <f t="shared" si="12"/>
        <v>6.4516129032258061</v>
      </c>
    </row>
    <row r="778" spans="1:8" x14ac:dyDescent="0.25">
      <c r="A778" s="8">
        <v>172747</v>
      </c>
      <c r="B778" s="8" t="s">
        <v>335</v>
      </c>
      <c r="C778" s="9">
        <v>83</v>
      </c>
      <c r="D778" s="1" t="s">
        <v>1163</v>
      </c>
      <c r="E778" s="1" t="s">
        <v>782</v>
      </c>
      <c r="F778" s="1" t="s">
        <v>783</v>
      </c>
      <c r="G778" s="1" t="s">
        <v>800</v>
      </c>
      <c r="H778" s="1">
        <f t="shared" si="12"/>
        <v>13.387096774193548</v>
      </c>
    </row>
    <row r="779" spans="1:8" x14ac:dyDescent="0.25">
      <c r="A779" s="5">
        <v>210691</v>
      </c>
      <c r="B779" s="5" t="s">
        <v>1060</v>
      </c>
      <c r="C779" s="9">
        <v>32.4</v>
      </c>
      <c r="D779" s="1" t="s">
        <v>1164</v>
      </c>
      <c r="E779" s="1" t="s">
        <v>782</v>
      </c>
      <c r="F779" s="1" t="s">
        <v>783</v>
      </c>
      <c r="G779" s="1" t="s">
        <v>800</v>
      </c>
      <c r="H779" s="1">
        <f t="shared" si="12"/>
        <v>5.225806451612903</v>
      </c>
    </row>
    <row r="780" spans="1:8" x14ac:dyDescent="0.25">
      <c r="A780" s="8">
        <v>175783</v>
      </c>
      <c r="B780" s="8" t="s">
        <v>425</v>
      </c>
      <c r="C780" s="9">
        <v>51</v>
      </c>
      <c r="D780" s="1" t="s">
        <v>1164</v>
      </c>
      <c r="E780" s="1" t="s">
        <v>782</v>
      </c>
      <c r="F780" s="1" t="s">
        <v>783</v>
      </c>
      <c r="G780" s="1" t="s">
        <v>800</v>
      </c>
      <c r="H780" s="1">
        <f t="shared" si="12"/>
        <v>8.2258064516129039</v>
      </c>
    </row>
    <row r="781" spans="1:8" x14ac:dyDescent="0.25">
      <c r="A781" s="8">
        <v>141536</v>
      </c>
      <c r="B781" s="8" t="s">
        <v>107</v>
      </c>
      <c r="C781" s="9">
        <v>30</v>
      </c>
      <c r="D781" s="1" t="s">
        <v>1163</v>
      </c>
      <c r="E781" s="1" t="s">
        <v>782</v>
      </c>
      <c r="F781" s="1" t="s">
        <v>783</v>
      </c>
      <c r="G781" s="1" t="s">
        <v>800</v>
      </c>
      <c r="H781" s="1">
        <f t="shared" si="12"/>
        <v>4.838709677419355</v>
      </c>
    </row>
    <row r="782" spans="1:8" x14ac:dyDescent="0.25">
      <c r="A782" s="8">
        <v>143739</v>
      </c>
      <c r="B782" s="8" t="s">
        <v>151</v>
      </c>
      <c r="C782" s="9">
        <v>39</v>
      </c>
      <c r="D782" s="1" t="s">
        <v>1163</v>
      </c>
      <c r="E782" s="1" t="s">
        <v>782</v>
      </c>
      <c r="F782" s="1" t="s">
        <v>783</v>
      </c>
      <c r="G782" s="1" t="s">
        <v>800</v>
      </c>
      <c r="H782" s="1">
        <f t="shared" si="12"/>
        <v>6.290322580645161</v>
      </c>
    </row>
    <row r="783" spans="1:8" x14ac:dyDescent="0.25">
      <c r="A783" s="5">
        <v>210349</v>
      </c>
      <c r="B783" s="5" t="s">
        <v>1036</v>
      </c>
      <c r="C783" s="9">
        <v>167.5</v>
      </c>
      <c r="D783" s="1" t="s">
        <v>1163</v>
      </c>
      <c r="E783" s="1" t="s">
        <v>782</v>
      </c>
      <c r="F783" s="1" t="s">
        <v>783</v>
      </c>
      <c r="G783" s="1" t="s">
        <v>800</v>
      </c>
      <c r="H783" s="1">
        <f t="shared" si="12"/>
        <v>27.016129032258064</v>
      </c>
    </row>
    <row r="784" spans="1:8" x14ac:dyDescent="0.25">
      <c r="A784" s="8">
        <v>206409</v>
      </c>
      <c r="B784" s="8" t="s">
        <v>868</v>
      </c>
      <c r="C784" s="9">
        <v>10</v>
      </c>
      <c r="D784" s="1" t="s">
        <v>1163</v>
      </c>
      <c r="E784" s="1" t="s">
        <v>782</v>
      </c>
      <c r="F784" s="1" t="s">
        <v>783</v>
      </c>
      <c r="G784" s="1" t="s">
        <v>800</v>
      </c>
      <c r="H784" s="1">
        <f t="shared" si="12"/>
        <v>1.6129032258064515</v>
      </c>
    </row>
    <row r="785" spans="1:8" x14ac:dyDescent="0.25">
      <c r="A785" s="5">
        <v>210456</v>
      </c>
      <c r="B785" s="5" t="s">
        <v>1044</v>
      </c>
      <c r="C785" s="9">
        <v>35</v>
      </c>
      <c r="D785" s="1" t="s">
        <v>1164</v>
      </c>
      <c r="E785" s="1" t="s">
        <v>782</v>
      </c>
      <c r="F785" s="1" t="s">
        <v>783</v>
      </c>
      <c r="G785" s="1" t="s">
        <v>800</v>
      </c>
      <c r="H785" s="1">
        <f t="shared" si="12"/>
        <v>5.645161290322581</v>
      </c>
    </row>
    <row r="786" spans="1:8" x14ac:dyDescent="0.25">
      <c r="A786" s="8">
        <v>204097</v>
      </c>
      <c r="B786" s="8" t="s">
        <v>741</v>
      </c>
      <c r="C786" s="9">
        <v>10</v>
      </c>
      <c r="D786" s="1" t="s">
        <v>1164</v>
      </c>
      <c r="E786" s="1" t="s">
        <v>782</v>
      </c>
      <c r="F786" s="1" t="s">
        <v>783</v>
      </c>
      <c r="G786" s="1" t="s">
        <v>800</v>
      </c>
      <c r="H786" s="1">
        <f t="shared" si="12"/>
        <v>1.6129032258064515</v>
      </c>
    </row>
    <row r="787" spans="1:8" x14ac:dyDescent="0.25">
      <c r="A787" s="8">
        <v>202635</v>
      </c>
      <c r="B787" s="8" t="s">
        <v>675</v>
      </c>
      <c r="C787" s="9">
        <v>20</v>
      </c>
      <c r="D787" s="1" t="s">
        <v>1164</v>
      </c>
      <c r="E787" s="1" t="s">
        <v>782</v>
      </c>
      <c r="F787" s="1" t="s">
        <v>783</v>
      </c>
      <c r="G787" s="1" t="s">
        <v>800</v>
      </c>
      <c r="H787" s="1">
        <f t="shared" si="12"/>
        <v>3.225806451612903</v>
      </c>
    </row>
    <row r="788" spans="1:8" x14ac:dyDescent="0.25">
      <c r="A788" s="8">
        <v>207151</v>
      </c>
      <c r="B788" s="8" t="s">
        <v>890</v>
      </c>
      <c r="C788" s="9">
        <v>21</v>
      </c>
      <c r="D788" s="1" t="s">
        <v>1163</v>
      </c>
      <c r="E788" s="1" t="s">
        <v>782</v>
      </c>
      <c r="F788" s="1" t="s">
        <v>783</v>
      </c>
      <c r="G788" s="1" t="s">
        <v>800</v>
      </c>
      <c r="H788" s="1">
        <f t="shared" si="12"/>
        <v>3.387096774193548</v>
      </c>
    </row>
    <row r="789" spans="1:8" x14ac:dyDescent="0.25">
      <c r="A789" s="8">
        <v>202064</v>
      </c>
      <c r="B789" s="8" t="s">
        <v>644</v>
      </c>
      <c r="C789" s="9">
        <v>10</v>
      </c>
      <c r="D789" s="1" t="s">
        <v>1163</v>
      </c>
      <c r="E789" s="1" t="s">
        <v>782</v>
      </c>
      <c r="F789" s="1" t="s">
        <v>783</v>
      </c>
      <c r="G789" s="1" t="s">
        <v>800</v>
      </c>
      <c r="H789" s="1">
        <f t="shared" si="12"/>
        <v>1.6129032258064515</v>
      </c>
    </row>
    <row r="790" spans="1:8" x14ac:dyDescent="0.25">
      <c r="A790" s="8">
        <v>140847</v>
      </c>
      <c r="B790" s="8" t="s">
        <v>69</v>
      </c>
      <c r="C790" s="9">
        <v>555</v>
      </c>
      <c r="D790" s="1" t="s">
        <v>1165</v>
      </c>
      <c r="E790" s="1" t="s">
        <v>787</v>
      </c>
      <c r="F790" s="1" t="s">
        <v>783</v>
      </c>
      <c r="G790" s="1" t="s">
        <v>800</v>
      </c>
      <c r="H790" s="1">
        <f t="shared" si="12"/>
        <v>89.516129032258064</v>
      </c>
    </row>
    <row r="791" spans="1:8" x14ac:dyDescent="0.25">
      <c r="A791" s="8">
        <v>173310</v>
      </c>
      <c r="B791" s="8" t="s">
        <v>361</v>
      </c>
      <c r="C791" s="9">
        <v>372.9</v>
      </c>
      <c r="D791" s="1" t="s">
        <v>1165</v>
      </c>
      <c r="E791" s="1" t="s">
        <v>787</v>
      </c>
      <c r="F791" s="1" t="s">
        <v>783</v>
      </c>
      <c r="G791" s="1" t="s">
        <v>800</v>
      </c>
      <c r="H791" s="1">
        <f t="shared" si="12"/>
        <v>60.145161290322577</v>
      </c>
    </row>
    <row r="792" spans="1:8" x14ac:dyDescent="0.25">
      <c r="A792" s="8">
        <v>140850</v>
      </c>
      <c r="B792" s="8" t="s">
        <v>72</v>
      </c>
      <c r="C792" s="9">
        <v>410</v>
      </c>
      <c r="D792" s="1" t="s">
        <v>1165</v>
      </c>
      <c r="E792" s="1" t="s">
        <v>787</v>
      </c>
      <c r="F792" s="1" t="s">
        <v>783</v>
      </c>
      <c r="G792" s="1" t="s">
        <v>800</v>
      </c>
      <c r="H792" s="1">
        <f t="shared" si="12"/>
        <v>66.129032258064512</v>
      </c>
    </row>
    <row r="793" spans="1:8" x14ac:dyDescent="0.25">
      <c r="A793" s="8">
        <v>203600</v>
      </c>
      <c r="B793" s="8" t="s">
        <v>725</v>
      </c>
      <c r="C793" s="9">
        <v>262</v>
      </c>
      <c r="D793" s="1" t="s">
        <v>1165</v>
      </c>
      <c r="E793" s="1" t="s">
        <v>787</v>
      </c>
      <c r="F793" s="1" t="s">
        <v>783</v>
      </c>
      <c r="G793" s="1" t="s">
        <v>800</v>
      </c>
      <c r="H793" s="1">
        <f t="shared" si="12"/>
        <v>42.258064516129032</v>
      </c>
    </row>
    <row r="794" spans="1:8" x14ac:dyDescent="0.25">
      <c r="A794" s="8">
        <v>178266</v>
      </c>
      <c r="B794" s="8" t="s">
        <v>538</v>
      </c>
      <c r="C794" s="9">
        <v>305</v>
      </c>
      <c r="D794" s="1" t="s">
        <v>1165</v>
      </c>
      <c r="E794" s="1" t="s">
        <v>787</v>
      </c>
      <c r="F794" s="1" t="s">
        <v>783</v>
      </c>
      <c r="G794" s="1" t="s">
        <v>800</v>
      </c>
      <c r="H794" s="1">
        <f t="shared" si="12"/>
        <v>49.193548387096769</v>
      </c>
    </row>
    <row r="795" spans="1:8" x14ac:dyDescent="0.25">
      <c r="A795" s="8">
        <v>178004</v>
      </c>
      <c r="B795" s="8" t="s">
        <v>518</v>
      </c>
      <c r="C795" s="9">
        <v>70</v>
      </c>
      <c r="D795" s="1" t="s">
        <v>1165</v>
      </c>
      <c r="E795" s="1" t="s">
        <v>787</v>
      </c>
      <c r="F795" s="1" t="s">
        <v>783</v>
      </c>
      <c r="G795" s="1" t="s">
        <v>800</v>
      </c>
      <c r="H795" s="1">
        <f t="shared" si="12"/>
        <v>11.290322580645162</v>
      </c>
    </row>
    <row r="796" spans="1:8" x14ac:dyDescent="0.25">
      <c r="A796" s="8">
        <v>178695</v>
      </c>
      <c r="B796" s="8" t="s">
        <v>560</v>
      </c>
      <c r="C796" s="9">
        <v>90</v>
      </c>
      <c r="D796" s="1" t="s">
        <v>1165</v>
      </c>
      <c r="E796" s="1" t="s">
        <v>787</v>
      </c>
      <c r="F796" s="1" t="s">
        <v>783</v>
      </c>
      <c r="G796" s="1" t="s">
        <v>800</v>
      </c>
      <c r="H796" s="1">
        <f t="shared" si="12"/>
        <v>14.516129032258064</v>
      </c>
    </row>
    <row r="797" spans="1:8" x14ac:dyDescent="0.25">
      <c r="A797" s="8">
        <v>178242</v>
      </c>
      <c r="B797" s="8" t="s">
        <v>536</v>
      </c>
      <c r="C797" s="9">
        <v>120</v>
      </c>
      <c r="D797" s="1" t="s">
        <v>1165</v>
      </c>
      <c r="E797" s="1" t="s">
        <v>787</v>
      </c>
      <c r="F797" s="1" t="s">
        <v>783</v>
      </c>
      <c r="G797" s="1" t="s">
        <v>800</v>
      </c>
      <c r="H797" s="1">
        <f t="shared" si="12"/>
        <v>19.35483870967742</v>
      </c>
    </row>
    <row r="798" spans="1:8" x14ac:dyDescent="0.25">
      <c r="A798" s="8">
        <v>202387</v>
      </c>
      <c r="B798" s="8" t="s">
        <v>662</v>
      </c>
      <c r="C798" s="9">
        <v>89.5</v>
      </c>
      <c r="D798" s="1" t="s">
        <v>1165</v>
      </c>
      <c r="E798" s="1" t="s">
        <v>787</v>
      </c>
      <c r="F798" s="1" t="s">
        <v>783</v>
      </c>
      <c r="G798" s="1" t="s">
        <v>800</v>
      </c>
      <c r="H798" s="1">
        <f t="shared" si="12"/>
        <v>14.435483870967742</v>
      </c>
    </row>
    <row r="799" spans="1:8" x14ac:dyDescent="0.25">
      <c r="A799" s="8">
        <v>173528</v>
      </c>
      <c r="B799" s="8" t="s">
        <v>364</v>
      </c>
      <c r="C799" s="9">
        <v>140</v>
      </c>
      <c r="D799" s="1" t="s">
        <v>1165</v>
      </c>
      <c r="E799" s="1" t="s">
        <v>787</v>
      </c>
      <c r="F799" s="1" t="s">
        <v>783</v>
      </c>
      <c r="G799" s="1" t="s">
        <v>800</v>
      </c>
      <c r="H799" s="1">
        <f t="shared" si="12"/>
        <v>22.580645161290324</v>
      </c>
    </row>
    <row r="800" spans="1:8" x14ac:dyDescent="0.25">
      <c r="A800" s="8">
        <v>178135</v>
      </c>
      <c r="B800" s="8" t="s">
        <v>525</v>
      </c>
      <c r="C800" s="9">
        <v>82</v>
      </c>
      <c r="D800" s="1" t="s">
        <v>1165</v>
      </c>
      <c r="E800" s="1" t="s">
        <v>787</v>
      </c>
      <c r="F800" s="1" t="s">
        <v>783</v>
      </c>
      <c r="G800" s="1" t="s">
        <v>800</v>
      </c>
      <c r="H800" s="1">
        <f t="shared" si="12"/>
        <v>13.225806451612902</v>
      </c>
    </row>
    <row r="801" spans="1:8" x14ac:dyDescent="0.25">
      <c r="A801" s="8">
        <v>141745</v>
      </c>
      <c r="B801" s="8" t="s">
        <v>114</v>
      </c>
      <c r="C801" s="9">
        <v>98.45</v>
      </c>
      <c r="D801" s="1" t="s">
        <v>1165</v>
      </c>
      <c r="E801" s="1" t="s">
        <v>787</v>
      </c>
      <c r="F801" s="1" t="s">
        <v>783</v>
      </c>
      <c r="G801" s="1" t="s">
        <v>800</v>
      </c>
      <c r="H801" s="1">
        <f t="shared" si="12"/>
        <v>15.879032258064516</v>
      </c>
    </row>
    <row r="802" spans="1:8" x14ac:dyDescent="0.25">
      <c r="A802" s="8">
        <v>176669</v>
      </c>
      <c r="B802" s="8" t="s">
        <v>455</v>
      </c>
      <c r="C802" s="9">
        <v>60</v>
      </c>
      <c r="D802" s="1" t="s">
        <v>1165</v>
      </c>
      <c r="E802" s="1" t="s">
        <v>787</v>
      </c>
      <c r="F802" s="1" t="s">
        <v>783</v>
      </c>
      <c r="G802" s="1" t="s">
        <v>800</v>
      </c>
      <c r="H802" s="1">
        <f t="shared" si="12"/>
        <v>9.67741935483871</v>
      </c>
    </row>
    <row r="803" spans="1:8" x14ac:dyDescent="0.25">
      <c r="A803" s="8">
        <v>177631</v>
      </c>
      <c r="B803" s="8" t="s">
        <v>506</v>
      </c>
      <c r="C803" s="9">
        <v>10</v>
      </c>
      <c r="D803" s="1" t="s">
        <v>1165</v>
      </c>
      <c r="E803" s="1" t="s">
        <v>787</v>
      </c>
      <c r="F803" s="1" t="s">
        <v>783</v>
      </c>
      <c r="G803" s="1" t="s">
        <v>800</v>
      </c>
      <c r="H803" s="1">
        <f t="shared" si="12"/>
        <v>1.6129032258064515</v>
      </c>
    </row>
    <row r="804" spans="1:8" x14ac:dyDescent="0.25">
      <c r="A804" s="5">
        <v>208807</v>
      </c>
      <c r="B804" s="5" t="s">
        <v>959</v>
      </c>
      <c r="C804" s="9">
        <v>20.5</v>
      </c>
      <c r="D804" s="1" t="s">
        <v>1165</v>
      </c>
      <c r="E804" s="1" t="s">
        <v>787</v>
      </c>
      <c r="F804" s="1" t="s">
        <v>783</v>
      </c>
      <c r="G804" s="1" t="s">
        <v>800</v>
      </c>
      <c r="H804" s="1">
        <f t="shared" si="12"/>
        <v>3.3064516129032255</v>
      </c>
    </row>
    <row r="805" spans="1:8" x14ac:dyDescent="0.25">
      <c r="A805" s="8">
        <v>203373</v>
      </c>
      <c r="B805" s="8" t="s">
        <v>713</v>
      </c>
      <c r="C805" s="9">
        <v>23.6</v>
      </c>
      <c r="D805" s="1" t="s">
        <v>1165</v>
      </c>
      <c r="E805" s="1" t="s">
        <v>787</v>
      </c>
      <c r="F805" s="1" t="s">
        <v>783</v>
      </c>
      <c r="G805" s="1" t="s">
        <v>800</v>
      </c>
      <c r="H805" s="1">
        <f t="shared" si="12"/>
        <v>3.806451612903226</v>
      </c>
    </row>
    <row r="806" spans="1:8" x14ac:dyDescent="0.25">
      <c r="A806" s="8">
        <v>176863</v>
      </c>
      <c r="B806" s="8" t="s">
        <v>464</v>
      </c>
      <c r="C806" s="9">
        <v>15</v>
      </c>
      <c r="D806" s="1" t="s">
        <v>1165</v>
      </c>
      <c r="E806" s="1" t="s">
        <v>787</v>
      </c>
      <c r="F806" s="1" t="s">
        <v>783</v>
      </c>
      <c r="G806" s="1" t="s">
        <v>800</v>
      </c>
      <c r="H806" s="1">
        <f t="shared" si="12"/>
        <v>2.4193548387096775</v>
      </c>
    </row>
    <row r="807" spans="1:8" x14ac:dyDescent="0.25">
      <c r="A807" s="8">
        <v>205487</v>
      </c>
      <c r="B807" s="8" t="s">
        <v>842</v>
      </c>
      <c r="C807" s="9">
        <v>10</v>
      </c>
      <c r="D807" s="1" t="s">
        <v>1165</v>
      </c>
      <c r="E807" s="1" t="s">
        <v>787</v>
      </c>
      <c r="F807" s="1" t="s">
        <v>783</v>
      </c>
      <c r="G807" s="1" t="s">
        <v>800</v>
      </c>
      <c r="H807" s="1">
        <f t="shared" si="12"/>
        <v>1.6129032258064515</v>
      </c>
    </row>
    <row r="808" spans="1:8" x14ac:dyDescent="0.25">
      <c r="A808" s="5">
        <v>208960</v>
      </c>
      <c r="B808" s="5" t="s">
        <v>966</v>
      </c>
      <c r="C808" s="9">
        <v>10</v>
      </c>
      <c r="D808" s="1" t="s">
        <v>1165</v>
      </c>
      <c r="E808" s="1" t="s">
        <v>787</v>
      </c>
      <c r="F808" s="1" t="s">
        <v>783</v>
      </c>
      <c r="G808" s="1" t="s">
        <v>800</v>
      </c>
      <c r="H808" s="1">
        <f t="shared" si="12"/>
        <v>1.6129032258064515</v>
      </c>
    </row>
    <row r="809" spans="1:8" x14ac:dyDescent="0.25">
      <c r="A809" s="8">
        <v>119066</v>
      </c>
      <c r="B809" s="8" t="s">
        <v>18</v>
      </c>
      <c r="C809" s="9">
        <v>1317.5</v>
      </c>
      <c r="D809" s="1" t="s">
        <v>1166</v>
      </c>
      <c r="E809" s="1" t="s">
        <v>776</v>
      </c>
      <c r="F809" s="1" t="s">
        <v>775</v>
      </c>
      <c r="G809" s="1" t="s">
        <v>800</v>
      </c>
      <c r="H809" s="1">
        <f t="shared" si="12"/>
        <v>212.5</v>
      </c>
    </row>
    <row r="810" spans="1:8" x14ac:dyDescent="0.25">
      <c r="A810" s="8">
        <v>122377</v>
      </c>
      <c r="B810" s="10" t="s">
        <v>55</v>
      </c>
      <c r="C810" s="9">
        <v>989</v>
      </c>
      <c r="D810" s="1" t="s">
        <v>1166</v>
      </c>
      <c r="E810" s="1" t="s">
        <v>776</v>
      </c>
      <c r="F810" s="1" t="s">
        <v>775</v>
      </c>
      <c r="G810" s="1" t="s">
        <v>800</v>
      </c>
      <c r="H810" s="1">
        <f t="shared" si="12"/>
        <v>159.51612903225805</v>
      </c>
    </row>
    <row r="811" spans="1:8" x14ac:dyDescent="0.25">
      <c r="A811" s="8">
        <v>178764</v>
      </c>
      <c r="B811" s="8" t="s">
        <v>563</v>
      </c>
      <c r="C811" s="9">
        <v>613.5</v>
      </c>
      <c r="D811" s="1" t="s">
        <v>1166</v>
      </c>
      <c r="E811" s="1" t="s">
        <v>776</v>
      </c>
      <c r="F811" s="1" t="s">
        <v>775</v>
      </c>
      <c r="G811" s="1" t="s">
        <v>800</v>
      </c>
      <c r="H811" s="1">
        <f t="shared" si="12"/>
        <v>98.951612903225794</v>
      </c>
    </row>
    <row r="812" spans="1:8" x14ac:dyDescent="0.25">
      <c r="A812" s="8">
        <v>142269</v>
      </c>
      <c r="B812" s="8" t="s">
        <v>124</v>
      </c>
      <c r="C812" s="9">
        <v>636.75</v>
      </c>
      <c r="D812" s="1" t="s">
        <v>1166</v>
      </c>
      <c r="E812" s="1" t="s">
        <v>776</v>
      </c>
      <c r="F812" s="1" t="s">
        <v>775</v>
      </c>
      <c r="G812" s="1" t="s">
        <v>800</v>
      </c>
      <c r="H812" s="1">
        <f t="shared" si="12"/>
        <v>102.70161290322579</v>
      </c>
    </row>
    <row r="813" spans="1:8" x14ac:dyDescent="0.25">
      <c r="A813" s="8">
        <v>140984</v>
      </c>
      <c r="B813" s="8" t="s">
        <v>90</v>
      </c>
      <c r="C813" s="9">
        <v>285</v>
      </c>
      <c r="D813" s="1" t="s">
        <v>1166</v>
      </c>
      <c r="E813" s="1" t="s">
        <v>776</v>
      </c>
      <c r="F813" s="1" t="s">
        <v>775</v>
      </c>
      <c r="G813" s="1" t="s">
        <v>800</v>
      </c>
      <c r="H813" s="1">
        <f t="shared" si="12"/>
        <v>45.967741935483872</v>
      </c>
    </row>
    <row r="814" spans="1:8" x14ac:dyDescent="0.25">
      <c r="A814" s="8">
        <v>140960</v>
      </c>
      <c r="B814" s="8" t="s">
        <v>85</v>
      </c>
      <c r="C814" s="9">
        <v>362</v>
      </c>
      <c r="D814" s="1" t="s">
        <v>1166</v>
      </c>
      <c r="E814" s="1" t="s">
        <v>776</v>
      </c>
      <c r="F814" s="1" t="s">
        <v>775</v>
      </c>
      <c r="G814" s="1" t="s">
        <v>800</v>
      </c>
      <c r="H814" s="1">
        <f t="shared" si="12"/>
        <v>58.387096774193552</v>
      </c>
    </row>
    <row r="815" spans="1:8" x14ac:dyDescent="0.25">
      <c r="A815" s="8">
        <v>143195</v>
      </c>
      <c r="B815" s="8" t="s">
        <v>139</v>
      </c>
      <c r="C815" s="9">
        <v>210</v>
      </c>
      <c r="D815" s="1" t="s">
        <v>1166</v>
      </c>
      <c r="E815" s="1" t="s">
        <v>776</v>
      </c>
      <c r="F815" s="1" t="s">
        <v>775</v>
      </c>
      <c r="G815" s="1" t="s">
        <v>800</v>
      </c>
      <c r="H815" s="1">
        <f t="shared" si="12"/>
        <v>33.870967741935488</v>
      </c>
    </row>
    <row r="816" spans="1:8" x14ac:dyDescent="0.25">
      <c r="A816" s="8">
        <v>201162</v>
      </c>
      <c r="B816" s="8" t="s">
        <v>629</v>
      </c>
      <c r="C816" s="9">
        <v>151.5</v>
      </c>
      <c r="D816" s="1" t="s">
        <v>1166</v>
      </c>
      <c r="E816" s="1" t="s">
        <v>776</v>
      </c>
      <c r="F816" s="1" t="s">
        <v>775</v>
      </c>
      <c r="G816" s="1" t="s">
        <v>800</v>
      </c>
      <c r="H816" s="1">
        <f t="shared" si="12"/>
        <v>24.43548387096774</v>
      </c>
    </row>
    <row r="817" spans="1:8" x14ac:dyDescent="0.25">
      <c r="A817" s="8">
        <v>143395</v>
      </c>
      <c r="B817" s="8" t="s">
        <v>143</v>
      </c>
      <c r="C817" s="9">
        <v>311</v>
      </c>
      <c r="D817" s="1" t="s">
        <v>1166</v>
      </c>
      <c r="E817" s="1" t="s">
        <v>776</v>
      </c>
      <c r="F817" s="1" t="s">
        <v>775</v>
      </c>
      <c r="G817" s="1" t="s">
        <v>800</v>
      </c>
      <c r="H817" s="1">
        <f t="shared" si="12"/>
        <v>50.161290322580648</v>
      </c>
    </row>
    <row r="818" spans="1:8" x14ac:dyDescent="0.25">
      <c r="A818" s="8">
        <v>172872</v>
      </c>
      <c r="B818" s="8" t="s">
        <v>338</v>
      </c>
      <c r="C818" s="9">
        <v>125</v>
      </c>
      <c r="D818" s="1" t="s">
        <v>1166</v>
      </c>
      <c r="E818" s="1" t="s">
        <v>776</v>
      </c>
      <c r="F818" s="1" t="s">
        <v>775</v>
      </c>
      <c r="G818" s="1" t="s">
        <v>800</v>
      </c>
      <c r="H818" s="1">
        <f t="shared" si="12"/>
        <v>20.161290322580644</v>
      </c>
    </row>
    <row r="819" spans="1:8" x14ac:dyDescent="0.25">
      <c r="A819" s="8">
        <v>172798</v>
      </c>
      <c r="B819" s="8" t="s">
        <v>336</v>
      </c>
      <c r="C819" s="9">
        <v>101</v>
      </c>
      <c r="D819" s="1" t="s">
        <v>1166</v>
      </c>
      <c r="E819" s="1" t="s">
        <v>776</v>
      </c>
      <c r="F819" s="1" t="s">
        <v>775</v>
      </c>
      <c r="G819" s="1" t="s">
        <v>800</v>
      </c>
      <c r="H819" s="1">
        <f t="shared" si="12"/>
        <v>16.290322580645164</v>
      </c>
    </row>
    <row r="820" spans="1:8" x14ac:dyDescent="0.25">
      <c r="A820" s="8">
        <v>142241</v>
      </c>
      <c r="B820" s="8" t="s">
        <v>121</v>
      </c>
      <c r="C820" s="9">
        <v>23.75</v>
      </c>
      <c r="D820" s="1" t="s">
        <v>1166</v>
      </c>
      <c r="E820" s="1" t="s">
        <v>776</v>
      </c>
      <c r="F820" s="1" t="s">
        <v>775</v>
      </c>
      <c r="G820" s="1" t="s">
        <v>800</v>
      </c>
      <c r="H820" s="1">
        <f t="shared" si="12"/>
        <v>3.8306451612903225</v>
      </c>
    </row>
    <row r="821" spans="1:8" x14ac:dyDescent="0.25">
      <c r="A821" s="8">
        <v>170709</v>
      </c>
      <c r="B821" s="8" t="s">
        <v>270</v>
      </c>
      <c r="C821" s="9">
        <v>35</v>
      </c>
      <c r="D821" s="1" t="s">
        <v>1166</v>
      </c>
      <c r="E821" s="1" t="s">
        <v>776</v>
      </c>
      <c r="F821" s="1" t="s">
        <v>775</v>
      </c>
      <c r="G821" s="1" t="s">
        <v>800</v>
      </c>
      <c r="H821" s="1">
        <f t="shared" si="12"/>
        <v>5.645161290322581</v>
      </c>
    </row>
    <row r="822" spans="1:8" x14ac:dyDescent="0.25">
      <c r="A822" s="8">
        <v>142242</v>
      </c>
      <c r="B822" s="8" t="s">
        <v>122</v>
      </c>
      <c r="C822" s="9">
        <v>35</v>
      </c>
      <c r="D822" s="1" t="s">
        <v>1166</v>
      </c>
      <c r="E822" s="1" t="s">
        <v>776</v>
      </c>
      <c r="F822" s="1" t="s">
        <v>775</v>
      </c>
      <c r="G822" s="1" t="s">
        <v>800</v>
      </c>
      <c r="H822" s="1">
        <f t="shared" si="12"/>
        <v>5.645161290322581</v>
      </c>
    </row>
    <row r="823" spans="1:8" x14ac:dyDescent="0.25">
      <c r="A823" s="8">
        <v>177873</v>
      </c>
      <c r="B823" s="8" t="s">
        <v>513</v>
      </c>
      <c r="C823" s="9">
        <v>140</v>
      </c>
      <c r="D823" s="1" t="s">
        <v>1166</v>
      </c>
      <c r="E823" s="1" t="s">
        <v>776</v>
      </c>
      <c r="F823" s="1" t="s">
        <v>775</v>
      </c>
      <c r="G823" s="1" t="s">
        <v>800</v>
      </c>
      <c r="H823" s="1">
        <f t="shared" si="12"/>
        <v>22.580645161290324</v>
      </c>
    </row>
    <row r="824" spans="1:8" x14ac:dyDescent="0.25">
      <c r="A824" s="8">
        <v>205545</v>
      </c>
      <c r="B824" s="8" t="s">
        <v>445</v>
      </c>
      <c r="C824" s="9">
        <v>45</v>
      </c>
      <c r="D824" s="1" t="s">
        <v>1166</v>
      </c>
      <c r="E824" s="1" t="s">
        <v>776</v>
      </c>
      <c r="F824" s="1" t="s">
        <v>775</v>
      </c>
      <c r="G824" s="1" t="s">
        <v>800</v>
      </c>
      <c r="H824" s="1">
        <f t="shared" si="12"/>
        <v>7.258064516129032</v>
      </c>
    </row>
    <row r="825" spans="1:8" x14ac:dyDescent="0.25">
      <c r="A825" s="8">
        <v>203968</v>
      </c>
      <c r="B825" s="8" t="s">
        <v>735</v>
      </c>
      <c r="C825" s="9">
        <v>52.5</v>
      </c>
      <c r="D825" s="1" t="s">
        <v>1166</v>
      </c>
      <c r="E825" s="1" t="s">
        <v>776</v>
      </c>
      <c r="F825" s="1" t="s">
        <v>775</v>
      </c>
      <c r="G825" s="1" t="s">
        <v>800</v>
      </c>
      <c r="H825" s="1">
        <f t="shared" si="12"/>
        <v>8.4677419354838719</v>
      </c>
    </row>
    <row r="826" spans="1:8" x14ac:dyDescent="0.25">
      <c r="A826" s="8">
        <v>205782</v>
      </c>
      <c r="B826" s="8" t="s">
        <v>831</v>
      </c>
      <c r="C826" s="9">
        <v>35</v>
      </c>
      <c r="D826" s="1" t="s">
        <v>1166</v>
      </c>
      <c r="E826" s="1" t="s">
        <v>776</v>
      </c>
      <c r="F826" s="1" t="s">
        <v>775</v>
      </c>
      <c r="G826" s="1" t="s">
        <v>800</v>
      </c>
      <c r="H826" s="1">
        <f t="shared" si="12"/>
        <v>5.645161290322581</v>
      </c>
    </row>
    <row r="827" spans="1:8" x14ac:dyDescent="0.25">
      <c r="A827" s="5">
        <v>208888</v>
      </c>
      <c r="B827" s="5" t="s">
        <v>962</v>
      </c>
      <c r="C827" s="9">
        <v>37.5</v>
      </c>
      <c r="D827" s="1" t="s">
        <v>1166</v>
      </c>
      <c r="E827" s="1" t="s">
        <v>776</v>
      </c>
      <c r="F827" s="1" t="s">
        <v>775</v>
      </c>
      <c r="G827" s="1" t="s">
        <v>800</v>
      </c>
      <c r="H827" s="1">
        <f t="shared" si="12"/>
        <v>6.0483870967741939</v>
      </c>
    </row>
    <row r="828" spans="1:8" x14ac:dyDescent="0.25">
      <c r="A828" s="8">
        <v>178580</v>
      </c>
      <c r="B828" s="8" t="s">
        <v>555</v>
      </c>
      <c r="C828" s="9">
        <v>42.5</v>
      </c>
      <c r="D828" s="1" t="s">
        <v>1166</v>
      </c>
      <c r="E828" s="1" t="s">
        <v>776</v>
      </c>
      <c r="F828" s="1" t="s">
        <v>775</v>
      </c>
      <c r="G828" s="1" t="s">
        <v>800</v>
      </c>
      <c r="H828" s="1">
        <f t="shared" si="12"/>
        <v>6.854838709677419</v>
      </c>
    </row>
    <row r="829" spans="1:8" x14ac:dyDescent="0.25">
      <c r="A829" s="8">
        <v>149826</v>
      </c>
      <c r="B829" s="8" t="s">
        <v>143</v>
      </c>
      <c r="C829" s="9">
        <v>35</v>
      </c>
      <c r="D829" s="1" t="s">
        <v>1166</v>
      </c>
      <c r="E829" s="1" t="s">
        <v>776</v>
      </c>
      <c r="F829" s="1" t="s">
        <v>775</v>
      </c>
      <c r="G829" s="1" t="s">
        <v>800</v>
      </c>
      <c r="H829" s="1">
        <f t="shared" si="12"/>
        <v>5.645161290322581</v>
      </c>
    </row>
    <row r="830" spans="1:8" x14ac:dyDescent="0.25">
      <c r="A830" s="5">
        <v>209098</v>
      </c>
      <c r="B830" s="5" t="s">
        <v>975</v>
      </c>
      <c r="C830" s="9">
        <v>70</v>
      </c>
      <c r="D830" s="1" t="s">
        <v>1166</v>
      </c>
      <c r="E830" s="1" t="s">
        <v>776</v>
      </c>
      <c r="F830" s="1" t="s">
        <v>775</v>
      </c>
      <c r="G830" s="1" t="s">
        <v>800</v>
      </c>
      <c r="H830" s="1">
        <f t="shared" si="12"/>
        <v>11.290322580645162</v>
      </c>
    </row>
    <row r="831" spans="1:8" x14ac:dyDescent="0.25">
      <c r="A831" s="8">
        <v>171687</v>
      </c>
      <c r="B831" s="8" t="s">
        <v>295</v>
      </c>
      <c r="C831" s="9">
        <v>60</v>
      </c>
      <c r="D831" s="1" t="s">
        <v>1166</v>
      </c>
      <c r="E831" s="1" t="s">
        <v>776</v>
      </c>
      <c r="F831" s="1" t="s">
        <v>775</v>
      </c>
      <c r="G831" s="1" t="s">
        <v>800</v>
      </c>
      <c r="H831" s="1">
        <f t="shared" si="12"/>
        <v>9.67741935483871</v>
      </c>
    </row>
    <row r="832" spans="1:8" x14ac:dyDescent="0.25">
      <c r="A832" s="8">
        <v>140994</v>
      </c>
      <c r="B832" s="8" t="s">
        <v>91</v>
      </c>
      <c r="C832" s="9">
        <v>35</v>
      </c>
      <c r="D832" s="1" t="s">
        <v>1166</v>
      </c>
      <c r="E832" s="1" t="s">
        <v>776</v>
      </c>
      <c r="F832" s="1" t="s">
        <v>775</v>
      </c>
      <c r="G832" s="1" t="s">
        <v>800</v>
      </c>
      <c r="H832" s="1">
        <f t="shared" si="12"/>
        <v>5.645161290322581</v>
      </c>
    </row>
    <row r="833" spans="1:8" x14ac:dyDescent="0.25">
      <c r="A833" s="5">
        <v>207358</v>
      </c>
      <c r="B833" s="5" t="s">
        <v>910</v>
      </c>
      <c r="C833" s="9">
        <v>31</v>
      </c>
      <c r="D833" s="1" t="s">
        <v>1166</v>
      </c>
      <c r="E833" s="1" t="s">
        <v>776</v>
      </c>
      <c r="F833" s="1" t="s">
        <v>775</v>
      </c>
      <c r="G833" s="1" t="s">
        <v>800</v>
      </c>
      <c r="H833" s="1">
        <f t="shared" si="12"/>
        <v>5</v>
      </c>
    </row>
    <row r="834" spans="1:8" x14ac:dyDescent="0.25">
      <c r="A834" s="8">
        <v>119050</v>
      </c>
      <c r="B834" s="8" t="s">
        <v>14</v>
      </c>
      <c r="C834" s="9">
        <v>829.65</v>
      </c>
      <c r="D834" s="1" t="s">
        <v>1167</v>
      </c>
      <c r="E834" s="1" t="s">
        <v>775</v>
      </c>
      <c r="F834" s="1" t="s">
        <v>775</v>
      </c>
      <c r="G834" s="1" t="s">
        <v>800</v>
      </c>
      <c r="H834" s="1">
        <f t="shared" si="12"/>
        <v>133.81451612903226</v>
      </c>
    </row>
    <row r="835" spans="1:8" x14ac:dyDescent="0.25">
      <c r="A835" s="8">
        <v>174756</v>
      </c>
      <c r="B835" s="8" t="s">
        <v>396</v>
      </c>
      <c r="C835" s="9">
        <v>430.5</v>
      </c>
      <c r="D835" s="1" t="s">
        <v>1168</v>
      </c>
      <c r="E835" s="1" t="s">
        <v>775</v>
      </c>
      <c r="F835" s="1" t="s">
        <v>775</v>
      </c>
      <c r="G835" s="1" t="s">
        <v>800</v>
      </c>
      <c r="H835" s="1">
        <f t="shared" si="12"/>
        <v>69.435483870967744</v>
      </c>
    </row>
    <row r="836" spans="1:8" x14ac:dyDescent="0.25">
      <c r="A836" s="8">
        <v>172084</v>
      </c>
      <c r="B836" s="8" t="s">
        <v>308</v>
      </c>
      <c r="C836" s="9">
        <v>537.5</v>
      </c>
      <c r="D836" s="1" t="s">
        <v>1168</v>
      </c>
      <c r="E836" s="1" t="s">
        <v>775</v>
      </c>
      <c r="F836" s="1" t="s">
        <v>775</v>
      </c>
      <c r="G836" s="1" t="s">
        <v>800</v>
      </c>
      <c r="H836" s="1">
        <f t="shared" ref="H836:H899" si="13">C836/31*5</f>
        <v>86.693548387096783</v>
      </c>
    </row>
    <row r="837" spans="1:8" x14ac:dyDescent="0.25">
      <c r="A837" s="8">
        <v>144747</v>
      </c>
      <c r="B837" s="8" t="s">
        <v>162</v>
      </c>
      <c r="C837" s="9">
        <v>510.5</v>
      </c>
      <c r="D837" s="1" t="s">
        <v>1167</v>
      </c>
      <c r="E837" s="1" t="s">
        <v>775</v>
      </c>
      <c r="F837" s="1" t="s">
        <v>775</v>
      </c>
      <c r="G837" s="1" t="s">
        <v>800</v>
      </c>
      <c r="H837" s="1">
        <f t="shared" si="13"/>
        <v>82.338709677419359</v>
      </c>
    </row>
    <row r="838" spans="1:8" x14ac:dyDescent="0.25">
      <c r="A838" s="8">
        <v>173728</v>
      </c>
      <c r="B838" s="8" t="s">
        <v>369</v>
      </c>
      <c r="C838" s="9">
        <v>416.25</v>
      </c>
      <c r="D838" s="1" t="s">
        <v>1168</v>
      </c>
      <c r="E838" s="1" t="s">
        <v>775</v>
      </c>
      <c r="F838" s="1" t="s">
        <v>775</v>
      </c>
      <c r="G838" s="1" t="s">
        <v>800</v>
      </c>
      <c r="H838" s="1">
        <f t="shared" si="13"/>
        <v>67.137096774193552</v>
      </c>
    </row>
    <row r="839" spans="1:8" x14ac:dyDescent="0.25">
      <c r="A839" s="8">
        <v>202842</v>
      </c>
      <c r="B839" s="8" t="s">
        <v>125</v>
      </c>
      <c r="C839" s="9">
        <v>464.8</v>
      </c>
      <c r="D839" s="1" t="s">
        <v>1167</v>
      </c>
      <c r="E839" s="1" t="s">
        <v>775</v>
      </c>
      <c r="F839" s="1" t="s">
        <v>775</v>
      </c>
      <c r="G839" s="1" t="s">
        <v>800</v>
      </c>
      <c r="H839" s="1">
        <f t="shared" si="13"/>
        <v>74.967741935483872</v>
      </c>
    </row>
    <row r="840" spans="1:8" x14ac:dyDescent="0.25">
      <c r="A840" s="8">
        <v>121706</v>
      </c>
      <c r="B840" s="8" t="s">
        <v>52</v>
      </c>
      <c r="C840" s="9">
        <v>454</v>
      </c>
      <c r="D840" s="1" t="s">
        <v>1168</v>
      </c>
      <c r="E840" s="1" t="s">
        <v>775</v>
      </c>
      <c r="F840" s="1" t="s">
        <v>775</v>
      </c>
      <c r="G840" s="1" t="s">
        <v>800</v>
      </c>
      <c r="H840" s="1">
        <f t="shared" si="13"/>
        <v>73.225806451612897</v>
      </c>
    </row>
    <row r="841" spans="1:8" x14ac:dyDescent="0.25">
      <c r="A841" s="8">
        <v>175956</v>
      </c>
      <c r="B841" s="8" t="s">
        <v>431</v>
      </c>
      <c r="C841" s="9">
        <v>450</v>
      </c>
      <c r="D841" s="1" t="s">
        <v>1167</v>
      </c>
      <c r="E841" s="1" t="s">
        <v>775</v>
      </c>
      <c r="F841" s="1" t="s">
        <v>775</v>
      </c>
      <c r="G841" s="1" t="s">
        <v>800</v>
      </c>
      <c r="H841" s="1">
        <f t="shared" si="13"/>
        <v>72.58064516129032</v>
      </c>
    </row>
    <row r="842" spans="1:8" x14ac:dyDescent="0.25">
      <c r="A842" s="8">
        <v>144447</v>
      </c>
      <c r="B842" s="8" t="s">
        <v>160</v>
      </c>
      <c r="C842" s="9">
        <v>175</v>
      </c>
      <c r="D842" s="1" t="s">
        <v>1167</v>
      </c>
      <c r="E842" s="1" t="s">
        <v>775</v>
      </c>
      <c r="F842" s="1" t="s">
        <v>775</v>
      </c>
      <c r="G842" s="1" t="s">
        <v>800</v>
      </c>
      <c r="H842" s="1">
        <f t="shared" si="13"/>
        <v>28.225806451612904</v>
      </c>
    </row>
    <row r="843" spans="1:8" x14ac:dyDescent="0.25">
      <c r="A843" s="8">
        <v>179755</v>
      </c>
      <c r="B843" s="8" t="s">
        <v>595</v>
      </c>
      <c r="C843" s="9">
        <v>184.5</v>
      </c>
      <c r="D843" s="1" t="s">
        <v>1167</v>
      </c>
      <c r="E843" s="1" t="s">
        <v>775</v>
      </c>
      <c r="F843" s="1" t="s">
        <v>775</v>
      </c>
      <c r="G843" s="1" t="s">
        <v>800</v>
      </c>
      <c r="H843" s="1">
        <f t="shared" si="13"/>
        <v>29.758064516129032</v>
      </c>
    </row>
    <row r="844" spans="1:8" x14ac:dyDescent="0.25">
      <c r="A844" s="8">
        <v>121572</v>
      </c>
      <c r="B844" s="8" t="s">
        <v>49</v>
      </c>
      <c r="C844" s="9">
        <v>315</v>
      </c>
      <c r="D844" s="1" t="s">
        <v>1168</v>
      </c>
      <c r="E844" s="1" t="s">
        <v>775</v>
      </c>
      <c r="F844" s="1" t="s">
        <v>775</v>
      </c>
      <c r="G844" s="1" t="s">
        <v>800</v>
      </c>
      <c r="H844" s="1">
        <f t="shared" si="13"/>
        <v>50.806451612903231</v>
      </c>
    </row>
    <row r="845" spans="1:8" x14ac:dyDescent="0.25">
      <c r="A845" s="8">
        <v>177092</v>
      </c>
      <c r="B845" s="8" t="s">
        <v>475</v>
      </c>
      <c r="C845" s="9">
        <v>315</v>
      </c>
      <c r="D845" s="1" t="s">
        <v>1167</v>
      </c>
      <c r="E845" s="1" t="s">
        <v>775</v>
      </c>
      <c r="F845" s="1" t="s">
        <v>775</v>
      </c>
      <c r="G845" s="1" t="s">
        <v>800</v>
      </c>
      <c r="H845" s="1">
        <f t="shared" si="13"/>
        <v>50.806451612903231</v>
      </c>
    </row>
    <row r="846" spans="1:8" x14ac:dyDescent="0.25">
      <c r="A846" s="8">
        <v>121574</v>
      </c>
      <c r="B846" s="8" t="s">
        <v>50</v>
      </c>
      <c r="C846" s="9">
        <v>170</v>
      </c>
      <c r="D846" s="1" t="s">
        <v>1167</v>
      </c>
      <c r="E846" s="1" t="s">
        <v>775</v>
      </c>
      <c r="F846" s="1" t="s">
        <v>775</v>
      </c>
      <c r="G846" s="1" t="s">
        <v>800</v>
      </c>
      <c r="H846" s="1">
        <f t="shared" si="13"/>
        <v>27.419354838709676</v>
      </c>
    </row>
    <row r="847" spans="1:8" x14ac:dyDescent="0.25">
      <c r="A847" s="8">
        <v>202881</v>
      </c>
      <c r="B847" s="8" t="s">
        <v>692</v>
      </c>
      <c r="C847" s="9">
        <v>80</v>
      </c>
      <c r="D847" s="1" t="s">
        <v>1167</v>
      </c>
      <c r="E847" s="1" t="s">
        <v>775</v>
      </c>
      <c r="F847" s="1" t="s">
        <v>775</v>
      </c>
      <c r="G847" s="1" t="s">
        <v>800</v>
      </c>
      <c r="H847" s="1">
        <f t="shared" si="13"/>
        <v>12.903225806451612</v>
      </c>
    </row>
    <row r="848" spans="1:8" x14ac:dyDescent="0.25">
      <c r="A848" s="8">
        <v>121703</v>
      </c>
      <c r="B848" s="8" t="s">
        <v>51</v>
      </c>
      <c r="C848" s="9">
        <v>171</v>
      </c>
      <c r="D848" s="1" t="s">
        <v>1168</v>
      </c>
      <c r="E848" s="1" t="s">
        <v>775</v>
      </c>
      <c r="F848" s="1" t="s">
        <v>775</v>
      </c>
      <c r="G848" s="1" t="s">
        <v>800</v>
      </c>
      <c r="H848" s="1">
        <f t="shared" si="13"/>
        <v>27.580645161290324</v>
      </c>
    </row>
    <row r="849" spans="1:8" x14ac:dyDescent="0.25">
      <c r="A849" s="5">
        <v>208066</v>
      </c>
      <c r="B849" s="5" t="s">
        <v>142</v>
      </c>
      <c r="C849" s="9">
        <v>181.95</v>
      </c>
      <c r="D849" s="1" t="s">
        <v>1167</v>
      </c>
      <c r="E849" s="1" t="s">
        <v>775</v>
      </c>
      <c r="F849" s="1" t="s">
        <v>775</v>
      </c>
      <c r="G849" s="1" t="s">
        <v>800</v>
      </c>
      <c r="H849" s="1">
        <f t="shared" si="13"/>
        <v>29.346774193548384</v>
      </c>
    </row>
    <row r="850" spans="1:8" x14ac:dyDescent="0.25">
      <c r="A850" s="8">
        <v>202709</v>
      </c>
      <c r="B850" s="8" t="s">
        <v>676</v>
      </c>
      <c r="C850" s="9">
        <v>170</v>
      </c>
      <c r="D850" s="1" t="s">
        <v>1168</v>
      </c>
      <c r="E850" s="1" t="s">
        <v>775</v>
      </c>
      <c r="F850" s="1" t="s">
        <v>775</v>
      </c>
      <c r="G850" s="1" t="s">
        <v>800</v>
      </c>
      <c r="H850" s="1">
        <f t="shared" si="13"/>
        <v>27.419354838709676</v>
      </c>
    </row>
    <row r="851" spans="1:8" x14ac:dyDescent="0.25">
      <c r="A851" s="8">
        <v>142332</v>
      </c>
      <c r="B851" s="8" t="s">
        <v>126</v>
      </c>
      <c r="C851" s="9">
        <v>80</v>
      </c>
      <c r="D851" s="1" t="s">
        <v>1168</v>
      </c>
      <c r="E851" s="1" t="s">
        <v>775</v>
      </c>
      <c r="F851" s="1" t="s">
        <v>775</v>
      </c>
      <c r="G851" s="1" t="s">
        <v>800</v>
      </c>
      <c r="H851" s="1">
        <f t="shared" si="13"/>
        <v>12.903225806451612</v>
      </c>
    </row>
    <row r="852" spans="1:8" x14ac:dyDescent="0.25">
      <c r="A852" s="8">
        <v>143464</v>
      </c>
      <c r="B852" s="8" t="s">
        <v>145</v>
      </c>
      <c r="C852" s="9">
        <v>90</v>
      </c>
      <c r="D852" s="1" t="s">
        <v>1168</v>
      </c>
      <c r="E852" s="1" t="s">
        <v>775</v>
      </c>
      <c r="F852" s="1" t="s">
        <v>775</v>
      </c>
      <c r="G852" s="1" t="s">
        <v>800</v>
      </c>
      <c r="H852" s="1">
        <f t="shared" si="13"/>
        <v>14.516129032258064</v>
      </c>
    </row>
    <row r="853" spans="1:8" x14ac:dyDescent="0.25">
      <c r="A853" s="8">
        <v>144804</v>
      </c>
      <c r="B853" s="8" t="s">
        <v>164</v>
      </c>
      <c r="C853" s="9">
        <v>63.5</v>
      </c>
      <c r="D853" s="1" t="s">
        <v>1168</v>
      </c>
      <c r="E853" s="1" t="s">
        <v>775</v>
      </c>
      <c r="F853" s="1" t="s">
        <v>775</v>
      </c>
      <c r="G853" s="1" t="s">
        <v>800</v>
      </c>
      <c r="H853" s="1">
        <f t="shared" si="13"/>
        <v>10.241935483870968</v>
      </c>
    </row>
    <row r="854" spans="1:8" x14ac:dyDescent="0.25">
      <c r="A854" s="8">
        <v>146402</v>
      </c>
      <c r="B854" s="8" t="s">
        <v>182</v>
      </c>
      <c r="C854" s="9">
        <v>52.5</v>
      </c>
      <c r="D854" s="1" t="s">
        <v>1167</v>
      </c>
      <c r="E854" s="1" t="s">
        <v>775</v>
      </c>
      <c r="F854" s="1" t="s">
        <v>775</v>
      </c>
      <c r="G854" s="1" t="s">
        <v>800</v>
      </c>
      <c r="H854" s="1">
        <f t="shared" si="13"/>
        <v>8.4677419354838719</v>
      </c>
    </row>
    <row r="855" spans="1:8" x14ac:dyDescent="0.25">
      <c r="A855" s="8">
        <v>146910</v>
      </c>
      <c r="B855" s="8" t="s">
        <v>189</v>
      </c>
      <c r="C855" s="9">
        <v>151</v>
      </c>
      <c r="D855" s="1" t="s">
        <v>1167</v>
      </c>
      <c r="E855" s="1" t="s">
        <v>775</v>
      </c>
      <c r="F855" s="1" t="s">
        <v>775</v>
      </c>
      <c r="G855" s="1" t="s">
        <v>800</v>
      </c>
      <c r="H855" s="1">
        <f t="shared" si="13"/>
        <v>24.35483870967742</v>
      </c>
    </row>
    <row r="856" spans="1:8" x14ac:dyDescent="0.25">
      <c r="A856" s="8">
        <v>144279</v>
      </c>
      <c r="B856" s="8" t="s">
        <v>158</v>
      </c>
      <c r="C856" s="9">
        <v>115</v>
      </c>
      <c r="D856" s="1" t="s">
        <v>1167</v>
      </c>
      <c r="E856" s="1" t="s">
        <v>775</v>
      </c>
      <c r="F856" s="1" t="s">
        <v>775</v>
      </c>
      <c r="G856" s="1" t="s">
        <v>800</v>
      </c>
      <c r="H856" s="1">
        <f t="shared" si="13"/>
        <v>18.548387096774192</v>
      </c>
    </row>
    <row r="857" spans="1:8" x14ac:dyDescent="0.25">
      <c r="A857" s="8">
        <v>203760</v>
      </c>
      <c r="B857" s="8" t="s">
        <v>729</v>
      </c>
      <c r="C857" s="9">
        <v>44.5</v>
      </c>
      <c r="D857" s="1" t="s">
        <v>1168</v>
      </c>
      <c r="E857" s="1" t="s">
        <v>775</v>
      </c>
      <c r="F857" s="1" t="s">
        <v>775</v>
      </c>
      <c r="G857" s="1" t="s">
        <v>800</v>
      </c>
      <c r="H857" s="1">
        <f t="shared" si="13"/>
        <v>7.17741935483871</v>
      </c>
    </row>
    <row r="858" spans="1:8" x14ac:dyDescent="0.25">
      <c r="A858" s="8">
        <v>174558</v>
      </c>
      <c r="B858" s="8" t="s">
        <v>389</v>
      </c>
      <c r="C858" s="9">
        <v>105</v>
      </c>
      <c r="D858" s="1" t="s">
        <v>1167</v>
      </c>
      <c r="E858" s="1" t="s">
        <v>775</v>
      </c>
      <c r="F858" s="1" t="s">
        <v>775</v>
      </c>
      <c r="G858" s="1" t="s">
        <v>800</v>
      </c>
      <c r="H858" s="1">
        <f t="shared" si="13"/>
        <v>16.935483870967744</v>
      </c>
    </row>
    <row r="859" spans="1:8" x14ac:dyDescent="0.25">
      <c r="A859" s="8">
        <v>144910</v>
      </c>
      <c r="B859" s="8" t="s">
        <v>167</v>
      </c>
      <c r="C859" s="9">
        <v>45</v>
      </c>
      <c r="D859" s="1" t="s">
        <v>1168</v>
      </c>
      <c r="E859" s="1" t="s">
        <v>775</v>
      </c>
      <c r="F859" s="1" t="s">
        <v>775</v>
      </c>
      <c r="G859" s="1" t="s">
        <v>800</v>
      </c>
      <c r="H859" s="1">
        <f t="shared" si="13"/>
        <v>7.258064516129032</v>
      </c>
    </row>
    <row r="860" spans="1:8" x14ac:dyDescent="0.25">
      <c r="A860" s="8">
        <v>206412</v>
      </c>
      <c r="B860" s="8" t="s">
        <v>870</v>
      </c>
      <c r="C860" s="9">
        <v>51</v>
      </c>
      <c r="D860" s="1" t="s">
        <v>1168</v>
      </c>
      <c r="E860" s="1" t="s">
        <v>775</v>
      </c>
      <c r="F860" s="1" t="s">
        <v>775</v>
      </c>
      <c r="G860" s="1" t="s">
        <v>800</v>
      </c>
      <c r="H860" s="1">
        <f t="shared" si="13"/>
        <v>8.2258064516129039</v>
      </c>
    </row>
    <row r="861" spans="1:8" x14ac:dyDescent="0.25">
      <c r="A861" s="8">
        <v>204933</v>
      </c>
      <c r="B861" s="8" t="s">
        <v>804</v>
      </c>
      <c r="C861" s="9">
        <v>123</v>
      </c>
      <c r="D861" s="1" t="s">
        <v>1168</v>
      </c>
      <c r="E861" s="1" t="s">
        <v>775</v>
      </c>
      <c r="F861" s="1" t="s">
        <v>775</v>
      </c>
      <c r="G861" s="1" t="s">
        <v>800</v>
      </c>
      <c r="H861" s="1">
        <f t="shared" si="13"/>
        <v>19.838709677419356</v>
      </c>
    </row>
    <row r="862" spans="1:8" x14ac:dyDescent="0.25">
      <c r="A862" s="8">
        <v>205807</v>
      </c>
      <c r="B862" s="8" t="s">
        <v>843</v>
      </c>
      <c r="C862" s="9">
        <v>42</v>
      </c>
      <c r="D862" s="1" t="s">
        <v>1168</v>
      </c>
      <c r="E862" s="1" t="s">
        <v>775</v>
      </c>
      <c r="F862" s="1" t="s">
        <v>775</v>
      </c>
      <c r="G862" s="1" t="s">
        <v>800</v>
      </c>
      <c r="H862" s="1">
        <f t="shared" si="13"/>
        <v>6.7741935483870961</v>
      </c>
    </row>
    <row r="863" spans="1:8" x14ac:dyDescent="0.25">
      <c r="A863" s="8">
        <v>205805</v>
      </c>
      <c r="B863" s="8" t="s">
        <v>832</v>
      </c>
      <c r="C863" s="9">
        <v>65</v>
      </c>
      <c r="D863" s="1" t="s">
        <v>1168</v>
      </c>
      <c r="E863" s="1" t="s">
        <v>775</v>
      </c>
      <c r="F863" s="1" t="s">
        <v>775</v>
      </c>
      <c r="G863" s="1" t="s">
        <v>800</v>
      </c>
      <c r="H863" s="1">
        <f t="shared" si="13"/>
        <v>10.483870967741936</v>
      </c>
    </row>
    <row r="864" spans="1:8" x14ac:dyDescent="0.25">
      <c r="A864" s="8">
        <v>203283</v>
      </c>
      <c r="B864" s="8" t="s">
        <v>706</v>
      </c>
      <c r="C864" s="9">
        <v>70</v>
      </c>
      <c r="D864" s="1" t="s">
        <v>1168</v>
      </c>
      <c r="E864" s="1" t="s">
        <v>775</v>
      </c>
      <c r="F864" s="1" t="s">
        <v>775</v>
      </c>
      <c r="G864" s="1" t="s">
        <v>800</v>
      </c>
      <c r="H864" s="1">
        <f t="shared" si="13"/>
        <v>11.290322580645162</v>
      </c>
    </row>
    <row r="865" spans="1:8" x14ac:dyDescent="0.25">
      <c r="A865" s="8">
        <v>175247</v>
      </c>
      <c r="B865" s="8" t="s">
        <v>403</v>
      </c>
      <c r="C865" s="9">
        <v>35</v>
      </c>
      <c r="D865" s="1" t="s">
        <v>1167</v>
      </c>
      <c r="E865" s="1" t="s">
        <v>775</v>
      </c>
      <c r="F865" s="1" t="s">
        <v>775</v>
      </c>
      <c r="G865" s="1" t="s">
        <v>800</v>
      </c>
      <c r="H865" s="1">
        <f t="shared" si="13"/>
        <v>5.645161290322581</v>
      </c>
    </row>
    <row r="866" spans="1:8" x14ac:dyDescent="0.25">
      <c r="A866" s="8">
        <v>122196</v>
      </c>
      <c r="B866" s="8" t="s">
        <v>53</v>
      </c>
      <c r="C866" s="9">
        <v>55</v>
      </c>
      <c r="D866" s="1" t="s">
        <v>1167</v>
      </c>
      <c r="E866" s="1" t="s">
        <v>775</v>
      </c>
      <c r="F866" s="1" t="s">
        <v>775</v>
      </c>
      <c r="G866" s="1" t="s">
        <v>800</v>
      </c>
      <c r="H866" s="1">
        <f t="shared" si="13"/>
        <v>8.870967741935484</v>
      </c>
    </row>
    <row r="867" spans="1:8" x14ac:dyDescent="0.25">
      <c r="A867" s="8">
        <v>203330</v>
      </c>
      <c r="B867" s="8" t="s">
        <v>710</v>
      </c>
      <c r="C867" s="9">
        <v>52.5</v>
      </c>
      <c r="D867" s="1" t="s">
        <v>1168</v>
      </c>
      <c r="E867" s="1" t="s">
        <v>775</v>
      </c>
      <c r="F867" s="1" t="s">
        <v>775</v>
      </c>
      <c r="G867" s="1" t="s">
        <v>800</v>
      </c>
      <c r="H867" s="1">
        <f t="shared" si="13"/>
        <v>8.4677419354838719</v>
      </c>
    </row>
    <row r="868" spans="1:8" x14ac:dyDescent="0.25">
      <c r="A868" s="5">
        <v>210544</v>
      </c>
      <c r="B868" s="5" t="s">
        <v>1052</v>
      </c>
      <c r="C868" s="9">
        <v>105</v>
      </c>
      <c r="D868" s="1" t="s">
        <v>1168</v>
      </c>
      <c r="E868" s="1" t="s">
        <v>775</v>
      </c>
      <c r="F868" s="1" t="s">
        <v>775</v>
      </c>
      <c r="G868" s="1" t="s">
        <v>800</v>
      </c>
      <c r="H868" s="1">
        <f t="shared" si="13"/>
        <v>16.935483870967744</v>
      </c>
    </row>
    <row r="869" spans="1:8" x14ac:dyDescent="0.25">
      <c r="A869" s="8">
        <v>147110</v>
      </c>
      <c r="B869" s="8" t="s">
        <v>192</v>
      </c>
      <c r="C869" s="9">
        <v>20</v>
      </c>
      <c r="D869" s="1" t="s">
        <v>1168</v>
      </c>
      <c r="E869" s="1" t="s">
        <v>775</v>
      </c>
      <c r="F869" s="1" t="s">
        <v>775</v>
      </c>
      <c r="G869" s="1" t="s">
        <v>800</v>
      </c>
      <c r="H869" s="1">
        <f t="shared" si="13"/>
        <v>3.225806451612903</v>
      </c>
    </row>
    <row r="870" spans="1:8" x14ac:dyDescent="0.25">
      <c r="A870" s="8">
        <v>174482</v>
      </c>
      <c r="B870" s="8" t="s">
        <v>388</v>
      </c>
      <c r="C870" s="9">
        <v>15</v>
      </c>
      <c r="D870" s="1" t="s">
        <v>1168</v>
      </c>
      <c r="E870" s="1" t="s">
        <v>775</v>
      </c>
      <c r="F870" s="1" t="s">
        <v>775</v>
      </c>
      <c r="G870" s="1" t="s">
        <v>800</v>
      </c>
      <c r="H870" s="1">
        <f t="shared" si="13"/>
        <v>2.4193548387096775</v>
      </c>
    </row>
    <row r="871" spans="1:8" x14ac:dyDescent="0.25">
      <c r="A871" s="8">
        <v>121571</v>
      </c>
      <c r="B871" s="8" t="s">
        <v>48</v>
      </c>
      <c r="C871" s="9">
        <v>20</v>
      </c>
      <c r="D871" s="1" t="s">
        <v>1168</v>
      </c>
      <c r="E871" s="1" t="s">
        <v>775</v>
      </c>
      <c r="F871" s="1" t="s">
        <v>775</v>
      </c>
      <c r="G871" s="1" t="s">
        <v>800</v>
      </c>
      <c r="H871" s="1">
        <f t="shared" si="13"/>
        <v>3.225806451612903</v>
      </c>
    </row>
    <row r="872" spans="1:8" x14ac:dyDescent="0.25">
      <c r="A872" s="8">
        <v>205747</v>
      </c>
      <c r="B872" s="8" t="s">
        <v>844</v>
      </c>
      <c r="C872" s="9">
        <v>10</v>
      </c>
      <c r="D872" s="1" t="s">
        <v>1168</v>
      </c>
      <c r="E872" s="1" t="s">
        <v>775</v>
      </c>
      <c r="F872" s="1" t="s">
        <v>775</v>
      </c>
      <c r="G872" s="1" t="s">
        <v>800</v>
      </c>
      <c r="H872" s="1">
        <f t="shared" si="13"/>
        <v>1.6129032258064515</v>
      </c>
    </row>
    <row r="873" spans="1:8" x14ac:dyDescent="0.25">
      <c r="A873" s="8">
        <v>119028</v>
      </c>
      <c r="B873" s="8" t="s">
        <v>3</v>
      </c>
      <c r="C873" s="9">
        <v>1850</v>
      </c>
      <c r="D873" s="1" t="s">
        <v>1169</v>
      </c>
      <c r="E873" s="1" t="s">
        <v>767</v>
      </c>
      <c r="F873" s="1" t="s">
        <v>765</v>
      </c>
      <c r="G873" s="1" t="s">
        <v>800</v>
      </c>
      <c r="H873" s="1">
        <f t="shared" si="13"/>
        <v>298.38709677419354</v>
      </c>
    </row>
    <row r="874" spans="1:8" x14ac:dyDescent="0.25">
      <c r="A874" s="8">
        <v>172597</v>
      </c>
      <c r="B874" s="8" t="s">
        <v>326</v>
      </c>
      <c r="C874" s="9">
        <v>207.5</v>
      </c>
      <c r="D874" s="1" t="s">
        <v>1169</v>
      </c>
      <c r="E874" s="1" t="s">
        <v>767</v>
      </c>
      <c r="F874" s="1" t="s">
        <v>765</v>
      </c>
      <c r="G874" s="1" t="s">
        <v>800</v>
      </c>
      <c r="H874" s="1">
        <f t="shared" si="13"/>
        <v>33.467741935483872</v>
      </c>
    </row>
    <row r="875" spans="1:8" x14ac:dyDescent="0.25">
      <c r="A875" s="8">
        <v>176015</v>
      </c>
      <c r="B875" s="8" t="s">
        <v>432</v>
      </c>
      <c r="C875" s="9">
        <v>150.05000000000001</v>
      </c>
      <c r="D875" s="1" t="s">
        <v>1169</v>
      </c>
      <c r="E875" s="1" t="s">
        <v>767</v>
      </c>
      <c r="F875" s="1" t="s">
        <v>765</v>
      </c>
      <c r="G875" s="1" t="s">
        <v>800</v>
      </c>
      <c r="H875" s="1">
        <f t="shared" si="13"/>
        <v>24.201612903225808</v>
      </c>
    </row>
    <row r="876" spans="1:8" x14ac:dyDescent="0.25">
      <c r="A876" s="8">
        <v>172905</v>
      </c>
      <c r="B876" s="8" t="s">
        <v>341</v>
      </c>
      <c r="C876" s="9">
        <v>85</v>
      </c>
      <c r="D876" s="1" t="s">
        <v>1169</v>
      </c>
      <c r="E876" s="1" t="s">
        <v>767</v>
      </c>
      <c r="F876" s="1" t="s">
        <v>765</v>
      </c>
      <c r="G876" s="1" t="s">
        <v>800</v>
      </c>
      <c r="H876" s="1">
        <f t="shared" si="13"/>
        <v>13.709677419354838</v>
      </c>
    </row>
    <row r="877" spans="1:8" x14ac:dyDescent="0.25">
      <c r="A877" s="8">
        <v>204833</v>
      </c>
      <c r="B877" s="8" t="s">
        <v>803</v>
      </c>
      <c r="C877" s="9">
        <v>70</v>
      </c>
      <c r="D877" s="1" t="s">
        <v>1169</v>
      </c>
      <c r="E877" s="1" t="s">
        <v>767</v>
      </c>
      <c r="F877" s="1" t="s">
        <v>765</v>
      </c>
      <c r="G877" s="1" t="s">
        <v>800</v>
      </c>
      <c r="H877" s="1">
        <f t="shared" si="13"/>
        <v>11.290322580645162</v>
      </c>
    </row>
    <row r="878" spans="1:8" x14ac:dyDescent="0.25">
      <c r="A878" s="8">
        <v>175496</v>
      </c>
      <c r="B878" s="8" t="s">
        <v>413</v>
      </c>
      <c r="C878" s="9">
        <v>100</v>
      </c>
      <c r="D878" s="1" t="s">
        <v>1169</v>
      </c>
      <c r="E878" s="1" t="s">
        <v>767</v>
      </c>
      <c r="F878" s="1" t="s">
        <v>765</v>
      </c>
      <c r="G878" s="1" t="s">
        <v>800</v>
      </c>
      <c r="H878" s="1">
        <f t="shared" si="13"/>
        <v>16.129032258064516</v>
      </c>
    </row>
    <row r="879" spans="1:8" x14ac:dyDescent="0.25">
      <c r="A879" s="8">
        <v>172906</v>
      </c>
      <c r="B879" s="8" t="s">
        <v>342</v>
      </c>
      <c r="C879" s="9">
        <v>82.5</v>
      </c>
      <c r="D879" s="1" t="s">
        <v>1169</v>
      </c>
      <c r="E879" s="1" t="s">
        <v>767</v>
      </c>
      <c r="F879" s="1" t="s">
        <v>765</v>
      </c>
      <c r="G879" s="1" t="s">
        <v>800</v>
      </c>
      <c r="H879" s="1">
        <f t="shared" si="13"/>
        <v>13.306451612903224</v>
      </c>
    </row>
    <row r="880" spans="1:8" x14ac:dyDescent="0.25">
      <c r="A880" s="8">
        <v>201838</v>
      </c>
      <c r="B880" s="8" t="s">
        <v>642</v>
      </c>
      <c r="C880" s="9">
        <v>50</v>
      </c>
      <c r="D880" s="1" t="s">
        <v>1169</v>
      </c>
      <c r="E880" s="1" t="s">
        <v>767</v>
      </c>
      <c r="F880" s="1" t="s">
        <v>765</v>
      </c>
      <c r="G880" s="1" t="s">
        <v>800</v>
      </c>
      <c r="H880" s="1">
        <f t="shared" si="13"/>
        <v>8.064516129032258</v>
      </c>
    </row>
    <row r="881" spans="1:8" x14ac:dyDescent="0.25">
      <c r="A881" s="5">
        <v>210135</v>
      </c>
      <c r="B881" s="5" t="s">
        <v>1033</v>
      </c>
      <c r="C881" s="9">
        <v>52.5</v>
      </c>
      <c r="D881" s="1" t="s">
        <v>1169</v>
      </c>
      <c r="E881" s="1" t="s">
        <v>767</v>
      </c>
      <c r="F881" s="1" t="s">
        <v>765</v>
      </c>
      <c r="G881" s="1" t="s">
        <v>800</v>
      </c>
      <c r="H881" s="1">
        <f t="shared" si="13"/>
        <v>8.4677419354838719</v>
      </c>
    </row>
    <row r="882" spans="1:8" x14ac:dyDescent="0.25">
      <c r="A882" s="8">
        <v>175596</v>
      </c>
      <c r="B882" s="8" t="s">
        <v>418</v>
      </c>
      <c r="C882" s="9">
        <v>50</v>
      </c>
      <c r="D882" s="1" t="s">
        <v>1169</v>
      </c>
      <c r="E882" s="1" t="s">
        <v>767</v>
      </c>
      <c r="F882" s="1" t="s">
        <v>765</v>
      </c>
      <c r="G882" s="1" t="s">
        <v>800</v>
      </c>
      <c r="H882" s="1">
        <f t="shared" si="13"/>
        <v>8.064516129032258</v>
      </c>
    </row>
    <row r="883" spans="1:8" x14ac:dyDescent="0.25">
      <c r="A883" s="8">
        <v>203372</v>
      </c>
      <c r="B883" s="8" t="s">
        <v>712</v>
      </c>
      <c r="C883" s="9">
        <v>30</v>
      </c>
      <c r="D883" s="1" t="s">
        <v>1169</v>
      </c>
      <c r="E883" s="1" t="s">
        <v>767</v>
      </c>
      <c r="F883" s="1" t="s">
        <v>765</v>
      </c>
      <c r="G883" s="1" t="s">
        <v>800</v>
      </c>
      <c r="H883" s="1">
        <f t="shared" si="13"/>
        <v>4.838709677419355</v>
      </c>
    </row>
    <row r="884" spans="1:8" x14ac:dyDescent="0.25">
      <c r="A884" s="8">
        <v>179550</v>
      </c>
      <c r="B884" s="8" t="s">
        <v>591</v>
      </c>
      <c r="C884" s="9">
        <v>15</v>
      </c>
      <c r="D884" s="1" t="s">
        <v>1169</v>
      </c>
      <c r="E884" s="1" t="s">
        <v>767</v>
      </c>
      <c r="F884" s="1" t="s">
        <v>765</v>
      </c>
      <c r="G884" s="1" t="s">
        <v>800</v>
      </c>
      <c r="H884" s="1">
        <f t="shared" si="13"/>
        <v>2.4193548387096775</v>
      </c>
    </row>
    <row r="885" spans="1:8" x14ac:dyDescent="0.25">
      <c r="A885" s="8">
        <v>205666</v>
      </c>
      <c r="B885" s="8" t="s">
        <v>847</v>
      </c>
      <c r="C885" s="9">
        <v>7.75</v>
      </c>
      <c r="D885" s="1" t="s">
        <v>1169</v>
      </c>
      <c r="E885" s="1" t="s">
        <v>767</v>
      </c>
      <c r="F885" s="1" t="s">
        <v>765</v>
      </c>
      <c r="G885" s="1" t="s">
        <v>800</v>
      </c>
      <c r="H885" s="1">
        <f t="shared" si="13"/>
        <v>1.25</v>
      </c>
    </row>
    <row r="886" spans="1:8" x14ac:dyDescent="0.25">
      <c r="A886" s="8">
        <v>205778</v>
      </c>
      <c r="B886" s="8" t="s">
        <v>848</v>
      </c>
      <c r="C886" s="9">
        <v>17.5</v>
      </c>
      <c r="D886" s="1" t="s">
        <v>1169</v>
      </c>
      <c r="E886" s="1" t="s">
        <v>767</v>
      </c>
      <c r="F886" s="1" t="s">
        <v>765</v>
      </c>
      <c r="G886" s="1" t="s">
        <v>800</v>
      </c>
      <c r="H886" s="1">
        <f t="shared" si="13"/>
        <v>2.8225806451612905</v>
      </c>
    </row>
    <row r="887" spans="1:8" x14ac:dyDescent="0.25">
      <c r="A887" s="8">
        <v>179609</v>
      </c>
      <c r="B887" s="8" t="s">
        <v>594</v>
      </c>
      <c r="C887" s="9">
        <v>5</v>
      </c>
      <c r="D887" s="1" t="s">
        <v>1169</v>
      </c>
      <c r="E887" s="1" t="s">
        <v>767</v>
      </c>
      <c r="F887" s="1" t="s">
        <v>765</v>
      </c>
      <c r="G887" s="1" t="s">
        <v>800</v>
      </c>
      <c r="H887" s="1">
        <f t="shared" si="13"/>
        <v>0.80645161290322576</v>
      </c>
    </row>
    <row r="888" spans="1:8" x14ac:dyDescent="0.25">
      <c r="A888" s="8">
        <v>202715</v>
      </c>
      <c r="B888" s="8" t="s">
        <v>678</v>
      </c>
      <c r="C888" s="9">
        <v>1</v>
      </c>
      <c r="D888" s="1" t="s">
        <v>1169</v>
      </c>
      <c r="E888" s="1" t="s">
        <v>767</v>
      </c>
      <c r="F888" s="1" t="s">
        <v>765</v>
      </c>
      <c r="G888" s="1" t="s">
        <v>800</v>
      </c>
      <c r="H888" s="1">
        <f t="shared" si="13"/>
        <v>0.16129032258064516</v>
      </c>
    </row>
    <row r="889" spans="1:8" x14ac:dyDescent="0.25">
      <c r="A889" s="8">
        <v>141115</v>
      </c>
      <c r="B889" s="10" t="s">
        <v>92</v>
      </c>
      <c r="C889" s="9">
        <v>1712.6</v>
      </c>
      <c r="D889" s="1" t="s">
        <v>1170</v>
      </c>
      <c r="E889" s="1" t="s">
        <v>765</v>
      </c>
      <c r="F889" s="1" t="s">
        <v>765</v>
      </c>
      <c r="G889" s="1" t="s">
        <v>800</v>
      </c>
      <c r="H889" s="1">
        <f t="shared" si="13"/>
        <v>276.22580645161287</v>
      </c>
    </row>
    <row r="890" spans="1:8" x14ac:dyDescent="0.25">
      <c r="A890" s="8">
        <v>140967</v>
      </c>
      <c r="B890" s="10" t="s">
        <v>89</v>
      </c>
      <c r="C890" s="9">
        <v>1023.5</v>
      </c>
      <c r="D890" s="1" t="s">
        <v>1171</v>
      </c>
      <c r="E890" s="1" t="s">
        <v>765</v>
      </c>
      <c r="F890" s="1" t="s">
        <v>765</v>
      </c>
      <c r="G890" s="1" t="s">
        <v>800</v>
      </c>
      <c r="H890" s="1">
        <f t="shared" si="13"/>
        <v>165.08064516129031</v>
      </c>
    </row>
    <row r="891" spans="1:8" x14ac:dyDescent="0.25">
      <c r="A891" s="8">
        <v>140848</v>
      </c>
      <c r="B891" s="10" t="s">
        <v>70</v>
      </c>
      <c r="C891" s="9">
        <v>915.75</v>
      </c>
      <c r="D891" s="1" t="s">
        <v>1171</v>
      </c>
      <c r="E891" s="1" t="s">
        <v>765</v>
      </c>
      <c r="F891" s="1" t="s">
        <v>765</v>
      </c>
      <c r="G891" s="1" t="s">
        <v>800</v>
      </c>
      <c r="H891" s="1">
        <f t="shared" si="13"/>
        <v>147.70161290322579</v>
      </c>
    </row>
    <row r="892" spans="1:8" x14ac:dyDescent="0.25">
      <c r="A892" s="8">
        <v>179560</v>
      </c>
      <c r="B892" s="8" t="s">
        <v>592</v>
      </c>
      <c r="C892" s="9">
        <v>692</v>
      </c>
      <c r="D892" s="1" t="s">
        <v>1170</v>
      </c>
      <c r="E892" s="1" t="s">
        <v>765</v>
      </c>
      <c r="F892" s="1" t="s">
        <v>765</v>
      </c>
      <c r="G892" s="1" t="s">
        <v>800</v>
      </c>
      <c r="H892" s="1">
        <f t="shared" si="13"/>
        <v>111.61290322580646</v>
      </c>
    </row>
    <row r="893" spans="1:8" x14ac:dyDescent="0.25">
      <c r="A893" s="8">
        <v>140858</v>
      </c>
      <c r="B893" s="8" t="s">
        <v>78</v>
      </c>
      <c r="C893" s="9">
        <v>619.6</v>
      </c>
      <c r="D893" s="1" t="s">
        <v>1171</v>
      </c>
      <c r="E893" s="1" t="s">
        <v>765</v>
      </c>
      <c r="F893" s="1" t="s">
        <v>765</v>
      </c>
      <c r="G893" s="1" t="s">
        <v>800</v>
      </c>
      <c r="H893" s="1">
        <f t="shared" si="13"/>
        <v>99.935483870967744</v>
      </c>
    </row>
    <row r="894" spans="1:8" x14ac:dyDescent="0.25">
      <c r="A894" s="8">
        <v>119026</v>
      </c>
      <c r="B894" s="8" t="s">
        <v>2</v>
      </c>
      <c r="C894" s="9">
        <v>355.15</v>
      </c>
      <c r="D894" s="1" t="s">
        <v>1170</v>
      </c>
      <c r="E894" s="1" t="s">
        <v>765</v>
      </c>
      <c r="F894" s="1" t="s">
        <v>765</v>
      </c>
      <c r="G894" s="1" t="s">
        <v>800</v>
      </c>
      <c r="H894" s="1">
        <f t="shared" si="13"/>
        <v>57.282258064516121</v>
      </c>
    </row>
    <row r="895" spans="1:8" x14ac:dyDescent="0.25">
      <c r="A895" s="8">
        <v>204034</v>
      </c>
      <c r="B895" s="8" t="s">
        <v>740</v>
      </c>
      <c r="C895" s="9">
        <v>594.1</v>
      </c>
      <c r="D895" s="1" t="s">
        <v>1170</v>
      </c>
      <c r="E895" s="1" t="s">
        <v>765</v>
      </c>
      <c r="F895" s="1" t="s">
        <v>765</v>
      </c>
      <c r="G895" s="1" t="s">
        <v>800</v>
      </c>
      <c r="H895" s="1">
        <f t="shared" si="13"/>
        <v>95.822580645161281</v>
      </c>
    </row>
    <row r="896" spans="1:8" x14ac:dyDescent="0.25">
      <c r="A896" s="5">
        <v>208776</v>
      </c>
      <c r="B896" s="5" t="s">
        <v>956</v>
      </c>
      <c r="C896" s="9">
        <v>455</v>
      </c>
      <c r="D896" s="1" t="s">
        <v>1170</v>
      </c>
      <c r="E896" s="1" t="s">
        <v>765</v>
      </c>
      <c r="F896" s="1" t="s">
        <v>765</v>
      </c>
      <c r="G896" s="1" t="s">
        <v>800</v>
      </c>
      <c r="H896" s="1">
        <f t="shared" si="13"/>
        <v>73.387096774193552</v>
      </c>
    </row>
    <row r="897" spans="1:8" x14ac:dyDescent="0.25">
      <c r="A897" s="8">
        <v>146968</v>
      </c>
      <c r="B897" s="8" t="s">
        <v>190</v>
      </c>
      <c r="C897" s="9">
        <v>340</v>
      </c>
      <c r="D897" s="1" t="s">
        <v>1170</v>
      </c>
      <c r="E897" s="1" t="s">
        <v>765</v>
      </c>
      <c r="F897" s="1" t="s">
        <v>765</v>
      </c>
      <c r="G897" s="1" t="s">
        <v>800</v>
      </c>
      <c r="H897" s="1">
        <f t="shared" si="13"/>
        <v>54.838709677419352</v>
      </c>
    </row>
    <row r="898" spans="1:8" x14ac:dyDescent="0.25">
      <c r="A898" s="8">
        <v>140856</v>
      </c>
      <c r="B898" s="8" t="s">
        <v>76</v>
      </c>
      <c r="C898" s="9">
        <v>247.5</v>
      </c>
      <c r="D898" s="1" t="s">
        <v>1171</v>
      </c>
      <c r="E898" s="1" t="s">
        <v>765</v>
      </c>
      <c r="F898" s="1" t="s">
        <v>765</v>
      </c>
      <c r="G898" s="1" t="s">
        <v>800</v>
      </c>
      <c r="H898" s="1">
        <f t="shared" si="13"/>
        <v>39.919354838709673</v>
      </c>
    </row>
    <row r="899" spans="1:8" x14ac:dyDescent="0.25">
      <c r="A899" s="8">
        <v>140851</v>
      </c>
      <c r="B899" s="8" t="s">
        <v>73</v>
      </c>
      <c r="C899" s="9">
        <v>265.5</v>
      </c>
      <c r="D899" s="1" t="s">
        <v>1171</v>
      </c>
      <c r="E899" s="1" t="s">
        <v>765</v>
      </c>
      <c r="F899" s="1" t="s">
        <v>765</v>
      </c>
      <c r="G899" s="1" t="s">
        <v>800</v>
      </c>
      <c r="H899" s="1">
        <f t="shared" si="13"/>
        <v>42.822580645161288</v>
      </c>
    </row>
    <row r="900" spans="1:8" x14ac:dyDescent="0.25">
      <c r="A900" s="8">
        <v>206073</v>
      </c>
      <c r="B900" s="8" t="s">
        <v>854</v>
      </c>
      <c r="C900" s="9">
        <v>302.8</v>
      </c>
      <c r="D900" s="1" t="s">
        <v>1170</v>
      </c>
      <c r="E900" s="1" t="s">
        <v>765</v>
      </c>
      <c r="F900" s="1" t="s">
        <v>765</v>
      </c>
      <c r="G900" s="1" t="s">
        <v>800</v>
      </c>
      <c r="H900" s="1">
        <f t="shared" ref="H900:H943" si="14">C900/31*5</f>
        <v>48.838709677419352</v>
      </c>
    </row>
    <row r="901" spans="1:8" x14ac:dyDescent="0.25">
      <c r="A901" s="5">
        <v>209796</v>
      </c>
      <c r="B901" s="5" t="s">
        <v>354</v>
      </c>
      <c r="C901" s="9">
        <v>366</v>
      </c>
      <c r="D901" s="1" t="s">
        <v>1170</v>
      </c>
      <c r="E901" s="1" t="s">
        <v>765</v>
      </c>
      <c r="F901" s="1" t="s">
        <v>765</v>
      </c>
      <c r="G901" s="1" t="s">
        <v>800</v>
      </c>
      <c r="H901" s="1">
        <f t="shared" si="14"/>
        <v>59.032258064516128</v>
      </c>
    </row>
    <row r="902" spans="1:8" x14ac:dyDescent="0.25">
      <c r="A902" s="8">
        <v>140857</v>
      </c>
      <c r="B902" s="8" t="s">
        <v>77</v>
      </c>
      <c r="C902" s="9">
        <v>213.75</v>
      </c>
      <c r="D902" s="1" t="s">
        <v>1171</v>
      </c>
      <c r="E902" s="1" t="s">
        <v>765</v>
      </c>
      <c r="F902" s="1" t="s">
        <v>765</v>
      </c>
      <c r="G902" s="1" t="s">
        <v>800</v>
      </c>
      <c r="H902" s="1">
        <f t="shared" si="14"/>
        <v>34.475806451612904</v>
      </c>
    </row>
    <row r="903" spans="1:8" x14ac:dyDescent="0.25">
      <c r="A903" s="8">
        <v>205992</v>
      </c>
      <c r="B903" s="8" t="s">
        <v>853</v>
      </c>
      <c r="C903" s="9">
        <v>342.55</v>
      </c>
      <c r="D903" s="1" t="s">
        <v>1170</v>
      </c>
      <c r="E903" s="1" t="s">
        <v>765</v>
      </c>
      <c r="F903" s="1" t="s">
        <v>765</v>
      </c>
      <c r="G903" s="1" t="s">
        <v>800</v>
      </c>
      <c r="H903" s="1">
        <f t="shared" si="14"/>
        <v>55.25</v>
      </c>
    </row>
    <row r="904" spans="1:8" x14ac:dyDescent="0.25">
      <c r="A904" s="8">
        <v>140860</v>
      </c>
      <c r="B904" s="8" t="s">
        <v>80</v>
      </c>
      <c r="C904" s="9">
        <v>235</v>
      </c>
      <c r="D904" s="1" t="s">
        <v>1171</v>
      </c>
      <c r="E904" s="1" t="s">
        <v>765</v>
      </c>
      <c r="F904" s="1" t="s">
        <v>765</v>
      </c>
      <c r="G904" s="1" t="s">
        <v>800</v>
      </c>
      <c r="H904" s="1">
        <f t="shared" si="14"/>
        <v>37.903225806451616</v>
      </c>
    </row>
    <row r="905" spans="1:8" x14ac:dyDescent="0.25">
      <c r="A905" s="8">
        <v>179784</v>
      </c>
      <c r="B905" s="8" t="s">
        <v>596</v>
      </c>
      <c r="C905" s="9">
        <v>142</v>
      </c>
      <c r="D905" s="1" t="s">
        <v>1170</v>
      </c>
      <c r="E905" s="1" t="s">
        <v>765</v>
      </c>
      <c r="F905" s="1" t="s">
        <v>765</v>
      </c>
      <c r="G905" s="1" t="s">
        <v>800</v>
      </c>
      <c r="H905" s="1">
        <f t="shared" si="14"/>
        <v>22.903225806451616</v>
      </c>
    </row>
    <row r="906" spans="1:8" x14ac:dyDescent="0.25">
      <c r="A906" s="8">
        <v>140849</v>
      </c>
      <c r="B906" s="8" t="s">
        <v>71</v>
      </c>
      <c r="C906" s="9">
        <v>82.5</v>
      </c>
      <c r="D906" s="1" t="s">
        <v>1171</v>
      </c>
      <c r="E906" s="1" t="s">
        <v>765</v>
      </c>
      <c r="F906" s="1" t="s">
        <v>765</v>
      </c>
      <c r="G906" s="1" t="s">
        <v>800</v>
      </c>
      <c r="H906" s="1">
        <f t="shared" si="14"/>
        <v>13.306451612903224</v>
      </c>
    </row>
    <row r="907" spans="1:8" x14ac:dyDescent="0.25">
      <c r="A907" s="8">
        <v>140958</v>
      </c>
      <c r="B907" s="8" t="s">
        <v>84</v>
      </c>
      <c r="C907" s="9">
        <v>210</v>
      </c>
      <c r="D907" s="1" t="s">
        <v>1171</v>
      </c>
      <c r="E907" s="1" t="s">
        <v>765</v>
      </c>
      <c r="F907" s="1" t="s">
        <v>765</v>
      </c>
      <c r="G907" s="1" t="s">
        <v>800</v>
      </c>
      <c r="H907" s="1">
        <f t="shared" si="14"/>
        <v>33.870967741935488</v>
      </c>
    </row>
    <row r="908" spans="1:8" x14ac:dyDescent="0.25">
      <c r="A908" s="8">
        <v>202053</v>
      </c>
      <c r="B908" s="8" t="s">
        <v>559</v>
      </c>
      <c r="C908" s="9">
        <v>300.05</v>
      </c>
      <c r="D908" s="1" t="s">
        <v>1171</v>
      </c>
      <c r="E908" s="1" t="s">
        <v>765</v>
      </c>
      <c r="F908" s="1" t="s">
        <v>765</v>
      </c>
      <c r="G908" s="1" t="s">
        <v>800</v>
      </c>
      <c r="H908" s="1">
        <f t="shared" si="14"/>
        <v>48.395161290322584</v>
      </c>
    </row>
    <row r="909" spans="1:8" x14ac:dyDescent="0.25">
      <c r="A909" s="8">
        <v>173729</v>
      </c>
      <c r="B909" s="8" t="s">
        <v>370</v>
      </c>
      <c r="C909" s="9">
        <v>209.5</v>
      </c>
      <c r="D909" s="1" t="s">
        <v>1170</v>
      </c>
      <c r="E909" s="1" t="s">
        <v>765</v>
      </c>
      <c r="F909" s="1" t="s">
        <v>765</v>
      </c>
      <c r="G909" s="1" t="s">
        <v>800</v>
      </c>
      <c r="H909" s="1">
        <f t="shared" si="14"/>
        <v>33.79032258064516</v>
      </c>
    </row>
    <row r="910" spans="1:8" x14ac:dyDescent="0.25">
      <c r="A910" s="8">
        <v>205966</v>
      </c>
      <c r="B910" s="8" t="s">
        <v>850</v>
      </c>
      <c r="C910" s="9">
        <v>165</v>
      </c>
      <c r="D910" s="1" t="s">
        <v>1171</v>
      </c>
      <c r="E910" s="1" t="s">
        <v>765</v>
      </c>
      <c r="F910" s="1" t="s">
        <v>765</v>
      </c>
      <c r="G910" s="1" t="s">
        <v>800</v>
      </c>
      <c r="H910" s="1">
        <f t="shared" si="14"/>
        <v>26.612903225806448</v>
      </c>
    </row>
    <row r="911" spans="1:8" x14ac:dyDescent="0.25">
      <c r="A911" s="8">
        <v>170059</v>
      </c>
      <c r="B911" s="8" t="s">
        <v>239</v>
      </c>
      <c r="C911" s="9">
        <v>132.5</v>
      </c>
      <c r="D911" s="1" t="s">
        <v>1171</v>
      </c>
      <c r="E911" s="1" t="s">
        <v>765</v>
      </c>
      <c r="F911" s="1" t="s">
        <v>765</v>
      </c>
      <c r="G911" s="1" t="s">
        <v>800</v>
      </c>
      <c r="H911" s="1">
        <f t="shared" si="14"/>
        <v>21.370967741935484</v>
      </c>
    </row>
    <row r="912" spans="1:8" x14ac:dyDescent="0.25">
      <c r="A912" s="8">
        <v>205969</v>
      </c>
      <c r="B912" s="8" t="s">
        <v>851</v>
      </c>
      <c r="C912" s="9">
        <v>205</v>
      </c>
      <c r="D912" s="1" t="s">
        <v>1170</v>
      </c>
      <c r="E912" s="1" t="s">
        <v>765</v>
      </c>
      <c r="F912" s="1" t="s">
        <v>765</v>
      </c>
      <c r="G912" s="1" t="s">
        <v>800</v>
      </c>
      <c r="H912" s="1">
        <f t="shared" si="14"/>
        <v>33.064516129032256</v>
      </c>
    </row>
    <row r="913" spans="1:8" x14ac:dyDescent="0.25">
      <c r="A913" s="8">
        <v>147364</v>
      </c>
      <c r="B913" s="8" t="s">
        <v>194</v>
      </c>
      <c r="C913" s="9">
        <v>160</v>
      </c>
      <c r="D913" s="1" t="s">
        <v>1171</v>
      </c>
      <c r="E913" s="1" t="s">
        <v>765</v>
      </c>
      <c r="F913" s="1" t="s">
        <v>765</v>
      </c>
      <c r="G913" s="1" t="s">
        <v>800</v>
      </c>
      <c r="H913" s="1">
        <f t="shared" si="14"/>
        <v>25.806451612903224</v>
      </c>
    </row>
    <row r="914" spans="1:8" x14ac:dyDescent="0.25">
      <c r="A914" s="8">
        <v>143607</v>
      </c>
      <c r="B914" s="8" t="s">
        <v>149</v>
      </c>
      <c r="C914" s="9">
        <v>167</v>
      </c>
      <c r="D914" s="1" t="s">
        <v>1171</v>
      </c>
      <c r="E914" s="1" t="s">
        <v>765</v>
      </c>
      <c r="F914" s="1" t="s">
        <v>765</v>
      </c>
      <c r="G914" s="1" t="s">
        <v>800</v>
      </c>
      <c r="H914" s="1">
        <f t="shared" si="14"/>
        <v>26.93548387096774</v>
      </c>
    </row>
    <row r="915" spans="1:8" x14ac:dyDescent="0.25">
      <c r="A915" s="8">
        <v>141311</v>
      </c>
      <c r="B915" s="8" t="s">
        <v>103</v>
      </c>
      <c r="C915" s="9">
        <v>83</v>
      </c>
      <c r="D915" s="1" t="s">
        <v>1170</v>
      </c>
      <c r="E915" s="1" t="s">
        <v>765</v>
      </c>
      <c r="F915" s="1" t="s">
        <v>765</v>
      </c>
      <c r="G915" s="1" t="s">
        <v>800</v>
      </c>
      <c r="H915" s="1">
        <f t="shared" si="14"/>
        <v>13.387096774193548</v>
      </c>
    </row>
    <row r="916" spans="1:8" x14ac:dyDescent="0.25">
      <c r="A916" s="8">
        <v>140859</v>
      </c>
      <c r="B916" s="8" t="s">
        <v>79</v>
      </c>
      <c r="C916" s="9">
        <v>75</v>
      </c>
      <c r="D916" s="1" t="s">
        <v>1170</v>
      </c>
      <c r="E916" s="1" t="s">
        <v>765</v>
      </c>
      <c r="F916" s="1" t="s">
        <v>765</v>
      </c>
      <c r="G916" s="1" t="s">
        <v>800</v>
      </c>
      <c r="H916" s="1">
        <f t="shared" si="14"/>
        <v>12.096774193548388</v>
      </c>
    </row>
    <row r="917" spans="1:8" x14ac:dyDescent="0.25">
      <c r="A917" s="8">
        <v>178669</v>
      </c>
      <c r="B917" s="8" t="s">
        <v>559</v>
      </c>
      <c r="C917" s="9">
        <v>72</v>
      </c>
      <c r="D917" s="1" t="s">
        <v>1171</v>
      </c>
      <c r="E917" s="1" t="s">
        <v>765</v>
      </c>
      <c r="F917" s="1" t="s">
        <v>765</v>
      </c>
      <c r="G917" s="1" t="s">
        <v>800</v>
      </c>
      <c r="H917" s="1">
        <f t="shared" si="14"/>
        <v>11.612903225806452</v>
      </c>
    </row>
    <row r="918" spans="1:8" x14ac:dyDescent="0.25">
      <c r="A918" s="8">
        <v>178226</v>
      </c>
      <c r="B918" s="8" t="s">
        <v>531</v>
      </c>
      <c r="C918" s="9">
        <v>131.25</v>
      </c>
      <c r="D918" s="1" t="s">
        <v>1170</v>
      </c>
      <c r="E918" s="1" t="s">
        <v>765</v>
      </c>
      <c r="F918" s="1" t="s">
        <v>765</v>
      </c>
      <c r="G918" s="1" t="s">
        <v>800</v>
      </c>
      <c r="H918" s="1">
        <f t="shared" si="14"/>
        <v>21.169354838709676</v>
      </c>
    </row>
    <row r="919" spans="1:8" x14ac:dyDescent="0.25">
      <c r="A919" s="8">
        <v>140855</v>
      </c>
      <c r="B919" s="8" t="s">
        <v>75</v>
      </c>
      <c r="C919" s="9">
        <v>142.5</v>
      </c>
      <c r="D919" s="1" t="s">
        <v>1171</v>
      </c>
      <c r="E919" s="1" t="s">
        <v>765</v>
      </c>
      <c r="F919" s="1" t="s">
        <v>765</v>
      </c>
      <c r="G919" s="1" t="s">
        <v>800</v>
      </c>
      <c r="H919" s="1">
        <f t="shared" si="14"/>
        <v>22.983870967741936</v>
      </c>
    </row>
    <row r="920" spans="1:8" x14ac:dyDescent="0.25">
      <c r="A920" s="8">
        <v>205989</v>
      </c>
      <c r="B920" s="8" t="s">
        <v>852</v>
      </c>
      <c r="C920" s="9">
        <v>110</v>
      </c>
      <c r="D920" s="1" t="s">
        <v>1171</v>
      </c>
      <c r="E920" s="1" t="s">
        <v>765</v>
      </c>
      <c r="F920" s="1" t="s">
        <v>765</v>
      </c>
      <c r="G920" s="1" t="s">
        <v>800</v>
      </c>
      <c r="H920" s="1">
        <f t="shared" si="14"/>
        <v>17.741935483870968</v>
      </c>
    </row>
    <row r="921" spans="1:8" x14ac:dyDescent="0.25">
      <c r="A921" s="8">
        <v>119061</v>
      </c>
      <c r="B921" s="8" t="s">
        <v>16</v>
      </c>
      <c r="C921" s="9">
        <v>50.25</v>
      </c>
      <c r="D921" s="1" t="s">
        <v>1170</v>
      </c>
      <c r="E921" s="1" t="s">
        <v>765</v>
      </c>
      <c r="F921" s="1" t="s">
        <v>765</v>
      </c>
      <c r="G921" s="1" t="s">
        <v>800</v>
      </c>
      <c r="H921" s="1">
        <f t="shared" si="14"/>
        <v>8.1048387096774182</v>
      </c>
    </row>
    <row r="922" spans="1:8" x14ac:dyDescent="0.25">
      <c r="A922" s="8">
        <v>170501</v>
      </c>
      <c r="B922" s="8" t="s">
        <v>262</v>
      </c>
      <c r="C922" s="9">
        <v>40</v>
      </c>
      <c r="D922" s="1" t="s">
        <v>1170</v>
      </c>
      <c r="E922" s="1" t="s">
        <v>765</v>
      </c>
      <c r="F922" s="1" t="s">
        <v>765</v>
      </c>
      <c r="G922" s="1" t="s">
        <v>800</v>
      </c>
      <c r="H922" s="1">
        <f t="shared" si="14"/>
        <v>6.4516129032258061</v>
      </c>
    </row>
    <row r="923" spans="1:8" x14ac:dyDescent="0.25">
      <c r="A923" s="8">
        <v>202761</v>
      </c>
      <c r="B923" s="8" t="s">
        <v>683</v>
      </c>
      <c r="C923" s="9">
        <v>70</v>
      </c>
      <c r="D923" s="1" t="s">
        <v>1171</v>
      </c>
      <c r="E923" s="1" t="s">
        <v>765</v>
      </c>
      <c r="F923" s="1" t="s">
        <v>765</v>
      </c>
      <c r="G923" s="1" t="s">
        <v>800</v>
      </c>
      <c r="H923" s="1">
        <f t="shared" si="14"/>
        <v>11.290322580645162</v>
      </c>
    </row>
    <row r="924" spans="1:8" x14ac:dyDescent="0.25">
      <c r="A924" s="8">
        <v>173748</v>
      </c>
      <c r="B924" s="8" t="s">
        <v>371</v>
      </c>
      <c r="C924" s="9">
        <v>60</v>
      </c>
      <c r="D924" s="1" t="s">
        <v>1171</v>
      </c>
      <c r="E924" s="1" t="s">
        <v>765</v>
      </c>
      <c r="F924" s="1" t="s">
        <v>765</v>
      </c>
      <c r="G924" s="1" t="s">
        <v>800</v>
      </c>
      <c r="H924" s="1">
        <f t="shared" si="14"/>
        <v>9.67741935483871</v>
      </c>
    </row>
    <row r="925" spans="1:8" x14ac:dyDescent="0.25">
      <c r="A925" s="8">
        <v>175775</v>
      </c>
      <c r="B925" s="8" t="s">
        <v>424</v>
      </c>
      <c r="C925" s="9">
        <v>57</v>
      </c>
      <c r="D925" s="1" t="s">
        <v>1170</v>
      </c>
      <c r="E925" s="1" t="s">
        <v>765</v>
      </c>
      <c r="F925" s="1" t="s">
        <v>765</v>
      </c>
      <c r="G925" s="1" t="s">
        <v>800</v>
      </c>
      <c r="H925" s="1">
        <f t="shared" si="14"/>
        <v>9.193548387096774</v>
      </c>
    </row>
    <row r="926" spans="1:8" x14ac:dyDescent="0.25">
      <c r="A926" s="8">
        <v>140963</v>
      </c>
      <c r="B926" s="8" t="s">
        <v>86</v>
      </c>
      <c r="C926" s="9">
        <v>50</v>
      </c>
      <c r="D926" s="1" t="s">
        <v>1170</v>
      </c>
      <c r="E926" s="1" t="s">
        <v>765</v>
      </c>
      <c r="F926" s="1" t="s">
        <v>765</v>
      </c>
      <c r="G926" s="1" t="s">
        <v>800</v>
      </c>
      <c r="H926" s="1">
        <f t="shared" si="14"/>
        <v>8.064516129032258</v>
      </c>
    </row>
    <row r="927" spans="1:8" x14ac:dyDescent="0.25">
      <c r="A927" s="8">
        <v>140852</v>
      </c>
      <c r="B927" s="8" t="s">
        <v>74</v>
      </c>
      <c r="C927" s="9">
        <v>52.25</v>
      </c>
      <c r="D927" s="1" t="s">
        <v>1170</v>
      </c>
      <c r="E927" s="1" t="s">
        <v>765</v>
      </c>
      <c r="F927" s="1" t="s">
        <v>765</v>
      </c>
      <c r="G927" s="1" t="s">
        <v>800</v>
      </c>
      <c r="H927" s="1">
        <f t="shared" si="14"/>
        <v>8.42741935483871</v>
      </c>
    </row>
    <row r="928" spans="1:8" x14ac:dyDescent="0.25">
      <c r="A928" s="5">
        <v>209049</v>
      </c>
      <c r="B928" s="5" t="s">
        <v>974</v>
      </c>
      <c r="C928" s="9">
        <v>80</v>
      </c>
      <c r="D928" s="1" t="s">
        <v>1171</v>
      </c>
      <c r="E928" s="1" t="s">
        <v>765</v>
      </c>
      <c r="F928" s="1" t="s">
        <v>765</v>
      </c>
      <c r="G928" s="1" t="s">
        <v>800</v>
      </c>
      <c r="H928" s="1">
        <f t="shared" si="14"/>
        <v>12.903225806451612</v>
      </c>
    </row>
    <row r="929" spans="1:8" x14ac:dyDescent="0.25">
      <c r="A929" s="8">
        <v>206987</v>
      </c>
      <c r="B929" s="8" t="s">
        <v>887</v>
      </c>
      <c r="C929" s="9">
        <v>10</v>
      </c>
      <c r="D929" s="1" t="s">
        <v>1171</v>
      </c>
      <c r="E929" s="1" t="s">
        <v>765</v>
      </c>
      <c r="F929" s="1" t="s">
        <v>765</v>
      </c>
      <c r="G929" s="1" t="s">
        <v>800</v>
      </c>
      <c r="H929" s="1">
        <f t="shared" si="14"/>
        <v>1.6129032258064515</v>
      </c>
    </row>
    <row r="930" spans="1:8" x14ac:dyDescent="0.25">
      <c r="A930" s="8">
        <v>178287</v>
      </c>
      <c r="B930" s="8" t="s">
        <v>541</v>
      </c>
      <c r="C930" s="9">
        <v>62.5</v>
      </c>
      <c r="D930" s="1" t="s">
        <v>1170</v>
      </c>
      <c r="E930" s="1" t="s">
        <v>765</v>
      </c>
      <c r="F930" s="1" t="s">
        <v>765</v>
      </c>
      <c r="G930" s="1" t="s">
        <v>800</v>
      </c>
      <c r="H930" s="1">
        <f t="shared" si="14"/>
        <v>10.080645161290322</v>
      </c>
    </row>
    <row r="931" spans="1:8" x14ac:dyDescent="0.25">
      <c r="A931" s="8">
        <v>178470</v>
      </c>
      <c r="B931" s="8" t="s">
        <v>549</v>
      </c>
      <c r="C931" s="9">
        <v>55</v>
      </c>
      <c r="D931" s="1" t="s">
        <v>1171</v>
      </c>
      <c r="E931" s="1" t="s">
        <v>765</v>
      </c>
      <c r="F931" s="1" t="s">
        <v>765</v>
      </c>
      <c r="G931" s="1" t="s">
        <v>800</v>
      </c>
      <c r="H931" s="1">
        <f t="shared" si="14"/>
        <v>8.870967741935484</v>
      </c>
    </row>
    <row r="932" spans="1:8" x14ac:dyDescent="0.25">
      <c r="A932" s="5">
        <v>209594</v>
      </c>
      <c r="B932" s="5" t="s">
        <v>997</v>
      </c>
      <c r="C932" s="9">
        <v>72.5</v>
      </c>
      <c r="D932" s="1" t="s">
        <v>1171</v>
      </c>
      <c r="E932" s="1" t="s">
        <v>765</v>
      </c>
      <c r="F932" s="1" t="s">
        <v>765</v>
      </c>
      <c r="G932" s="1" t="s">
        <v>800</v>
      </c>
      <c r="H932" s="1">
        <f t="shared" si="14"/>
        <v>11.693548387096776</v>
      </c>
    </row>
    <row r="933" spans="1:8" x14ac:dyDescent="0.25">
      <c r="A933" s="8">
        <v>206679</v>
      </c>
      <c r="B933" s="8" t="s">
        <v>882</v>
      </c>
      <c r="C933" s="9">
        <v>45.5</v>
      </c>
      <c r="D933" s="1" t="s">
        <v>1170</v>
      </c>
      <c r="E933" s="1" t="s">
        <v>765</v>
      </c>
      <c r="F933" s="1" t="s">
        <v>765</v>
      </c>
      <c r="G933" s="1" t="s">
        <v>800</v>
      </c>
      <c r="H933" s="1">
        <f t="shared" si="14"/>
        <v>7.338709677419355</v>
      </c>
    </row>
    <row r="934" spans="1:8" x14ac:dyDescent="0.25">
      <c r="A934" s="5">
        <v>209534</v>
      </c>
      <c r="B934" s="5" t="s">
        <v>994</v>
      </c>
      <c r="C934" s="9">
        <v>30</v>
      </c>
      <c r="D934" s="1" t="s">
        <v>1171</v>
      </c>
      <c r="E934" s="1" t="s">
        <v>765</v>
      </c>
      <c r="F934" s="1" t="s">
        <v>765</v>
      </c>
      <c r="G934" s="1" t="s">
        <v>800</v>
      </c>
      <c r="H934" s="1">
        <f t="shared" si="14"/>
        <v>4.838709677419355</v>
      </c>
    </row>
    <row r="935" spans="1:8" x14ac:dyDescent="0.25">
      <c r="A935" s="5">
        <v>210350</v>
      </c>
      <c r="B935" s="5" t="s">
        <v>1037</v>
      </c>
      <c r="C935" s="9">
        <v>76</v>
      </c>
      <c r="D935" s="1" t="s">
        <v>1171</v>
      </c>
      <c r="E935" s="1" t="s">
        <v>765</v>
      </c>
      <c r="F935" s="1" t="s">
        <v>765</v>
      </c>
      <c r="G935" s="1" t="s">
        <v>800</v>
      </c>
      <c r="H935" s="1">
        <f t="shared" si="14"/>
        <v>12.258064516129032</v>
      </c>
    </row>
    <row r="936" spans="1:8" x14ac:dyDescent="0.25">
      <c r="A936" s="8">
        <v>203649</v>
      </c>
      <c r="B936" s="8" t="s">
        <v>726</v>
      </c>
      <c r="C936" s="9">
        <v>17.5</v>
      </c>
      <c r="D936" s="1" t="s">
        <v>1171</v>
      </c>
      <c r="E936" s="1" t="s">
        <v>765</v>
      </c>
      <c r="F936" s="1" t="s">
        <v>765</v>
      </c>
      <c r="G936" s="1" t="s">
        <v>800</v>
      </c>
      <c r="H936" s="1">
        <f t="shared" si="14"/>
        <v>2.8225806451612905</v>
      </c>
    </row>
    <row r="937" spans="1:8" x14ac:dyDescent="0.25">
      <c r="A937" s="8">
        <v>205960</v>
      </c>
      <c r="B937" s="8" t="s">
        <v>849</v>
      </c>
      <c r="C937" s="9">
        <v>50.5</v>
      </c>
      <c r="D937" s="1" t="s">
        <v>1170</v>
      </c>
      <c r="E937" s="1" t="s">
        <v>765</v>
      </c>
      <c r="F937" s="1" t="s">
        <v>765</v>
      </c>
      <c r="G937" s="1" t="s">
        <v>800</v>
      </c>
      <c r="H937" s="1">
        <f t="shared" si="14"/>
        <v>8.1451612903225818</v>
      </c>
    </row>
    <row r="938" spans="1:8" x14ac:dyDescent="0.25">
      <c r="A938" s="5">
        <v>209166</v>
      </c>
      <c r="B938" s="5" t="s">
        <v>979</v>
      </c>
      <c r="C938" s="9">
        <v>10</v>
      </c>
      <c r="D938" s="1" t="s">
        <v>1171</v>
      </c>
      <c r="E938" s="1" t="s">
        <v>765</v>
      </c>
      <c r="F938" s="1" t="s">
        <v>765</v>
      </c>
      <c r="G938" s="1" t="s">
        <v>800</v>
      </c>
      <c r="H938" s="1">
        <f t="shared" si="14"/>
        <v>1.6129032258064515</v>
      </c>
    </row>
    <row r="939" spans="1:8" x14ac:dyDescent="0.25">
      <c r="A939" s="8">
        <v>176098</v>
      </c>
      <c r="B939" s="8" t="s">
        <v>435</v>
      </c>
      <c r="C939" s="9">
        <v>10</v>
      </c>
      <c r="D939" s="1" t="s">
        <v>1170</v>
      </c>
      <c r="E939" s="1" t="s">
        <v>765</v>
      </c>
      <c r="F939" s="1" t="s">
        <v>765</v>
      </c>
      <c r="G939" s="1" t="s">
        <v>800</v>
      </c>
      <c r="H939" s="1">
        <f t="shared" si="14"/>
        <v>1.6129032258064515</v>
      </c>
    </row>
    <row r="940" spans="1:8" x14ac:dyDescent="0.25">
      <c r="A940" s="8">
        <v>203704</v>
      </c>
      <c r="B940" s="8" t="s">
        <v>883</v>
      </c>
      <c r="C940" s="9">
        <v>50</v>
      </c>
      <c r="D940" s="1" t="s">
        <v>1170</v>
      </c>
      <c r="E940" s="1" t="s">
        <v>765</v>
      </c>
      <c r="F940" s="1" t="s">
        <v>765</v>
      </c>
      <c r="G940" s="1" t="s">
        <v>800</v>
      </c>
      <c r="H940" s="1">
        <f t="shared" si="14"/>
        <v>8.064516129032258</v>
      </c>
    </row>
    <row r="941" spans="1:8" x14ac:dyDescent="0.25">
      <c r="A941" s="5">
        <v>209139</v>
      </c>
      <c r="B941" s="5" t="s">
        <v>977</v>
      </c>
      <c r="C941" s="9">
        <v>20</v>
      </c>
      <c r="D941" s="1" t="s">
        <v>1171</v>
      </c>
      <c r="E941" s="1" t="s">
        <v>765</v>
      </c>
      <c r="F941" s="1" t="s">
        <v>765</v>
      </c>
      <c r="G941" s="1" t="s">
        <v>800</v>
      </c>
      <c r="H941" s="1">
        <f t="shared" si="14"/>
        <v>3.225806451612903</v>
      </c>
    </row>
    <row r="942" spans="1:8" x14ac:dyDescent="0.25">
      <c r="A942" s="8">
        <v>140966</v>
      </c>
      <c r="B942" s="8" t="s">
        <v>88</v>
      </c>
      <c r="C942" s="9">
        <v>15</v>
      </c>
      <c r="D942" s="1" t="s">
        <v>1170</v>
      </c>
      <c r="E942" s="1" t="s">
        <v>765</v>
      </c>
      <c r="F942" s="1" t="s">
        <v>765</v>
      </c>
      <c r="G942" s="1" t="s">
        <v>800</v>
      </c>
      <c r="H942" s="1">
        <f t="shared" si="14"/>
        <v>2.4193548387096775</v>
      </c>
    </row>
    <row r="943" spans="1:8" x14ac:dyDescent="0.25">
      <c r="A943" s="8">
        <v>141314</v>
      </c>
      <c r="B943" s="8" t="s">
        <v>104</v>
      </c>
      <c r="C943" s="9">
        <v>2.5</v>
      </c>
      <c r="D943" s="1" t="s">
        <v>1170</v>
      </c>
      <c r="E943" s="1" t="s">
        <v>765</v>
      </c>
      <c r="F943" s="1" t="s">
        <v>765</v>
      </c>
      <c r="G943" s="1" t="s">
        <v>800</v>
      </c>
      <c r="H943" s="1">
        <f t="shared" si="14"/>
        <v>0.40322580645161288</v>
      </c>
    </row>
    <row r="944" spans="1:8" x14ac:dyDescent="0.25">
      <c r="C944" s="16">
        <f>SUM(C3:C943)</f>
        <v>179122.75</v>
      </c>
    </row>
  </sheetData>
  <autoFilter ref="A2:XCY944" xr:uid="{5EFE1BD0-FC18-4BB7-907B-FFFB05BAE4DC}"/>
  <conditionalFormatting sqref="A838:A943">
    <cfRule type="duplicateValues" dxfId="4" priority="266"/>
  </conditionalFormatting>
  <conditionalFormatting sqref="A790:A837">
    <cfRule type="duplicateValues" dxfId="3" priority="290"/>
  </conditionalFormatting>
  <conditionalFormatting sqref="A3:A789">
    <cfRule type="duplicateValues" dxfId="2" priority="614"/>
  </conditionalFormatting>
  <conditionalFormatting sqref="A3:A943">
    <cfRule type="duplicateValues" dxfId="1" priority="61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party wise sale report</vt:lpstr>
      <vt:lpstr>SLAB</vt:lpstr>
      <vt:lpstr>dmo</vt:lpstr>
      <vt:lpstr>party wise sale report (2) dec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Sharma2</dc:creator>
  <cp:lastModifiedBy>Jitendra Kumar Vyas</cp:lastModifiedBy>
  <dcterms:created xsi:type="dcterms:W3CDTF">2020-10-08T09:41:29Z</dcterms:created>
  <dcterms:modified xsi:type="dcterms:W3CDTF">2023-01-05T10:55:01Z</dcterms:modified>
</cp:coreProperties>
</file>