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0" i="1" l="1"/>
  <c r="G20" i="1"/>
  <c r="H19" i="1"/>
  <c r="F19" i="1"/>
  <c r="G19" i="1"/>
</calcChain>
</file>

<file path=xl/sharedStrings.xml><?xml version="1.0" encoding="utf-8"?>
<sst xmlns="http://schemas.openxmlformats.org/spreadsheetml/2006/main" count="84" uniqueCount="41">
  <si>
    <t>BO</t>
  </si>
  <si>
    <t>Customer           CODE</t>
  </si>
  <si>
    <t xml:space="preserve">Customer Name </t>
  </si>
  <si>
    <t>COUNTY NAME</t>
  </si>
  <si>
    <t xml:space="preserve">CITY </t>
  </si>
  <si>
    <t>0-03 Days</t>
  </si>
  <si>
    <t>03-5 Days</t>
  </si>
  <si>
    <t>05-10 Days</t>
  </si>
  <si>
    <t>10-20 Days</t>
  </si>
  <si>
    <t>20-30 Days</t>
  </si>
  <si>
    <t>&gt;30 Days</t>
  </si>
  <si>
    <t>SHARMA CEMENT AGENCY</t>
  </si>
  <si>
    <t>MADHAV ENTERPRISES</t>
  </si>
  <si>
    <t>DHOLPUR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</si>
  <si>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</si>
  <si>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</si>
  <si>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</si>
  <si>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</si>
  <si>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</si>
  <si>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</si>
  <si>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</si>
  <si>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</si>
  <si>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</si>
  <si>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</si>
  <si>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</si>
  <si>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</si>
  <si>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</si>
  <si>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</si>
  <si>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</si>
  <si>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</si>
  <si>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</si>
  <si>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</si>
  <si>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</si>
  <si>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MANIA</t>
  </si>
  <si>
    <t>GUNJAN CEMENT AGENCY</t>
  </si>
  <si>
    <t>SHARMA CEMENT AGENCY Total</t>
  </si>
  <si>
    <t>Grand Total</t>
  </si>
  <si>
    <t>SHRIPATI CONSTRUCTION</t>
  </si>
  <si>
    <t>Lifting 17 Feb'2</t>
  </si>
  <si>
    <t>Lifting Up to 17 Feb'22</t>
  </si>
  <si>
    <t>Tantative OS 17 Feb'22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</si>
</sst>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labir"/>
    </font>
    <font>
      <b/>
      <sz val="12"/>
      <color theme="1"/>
      <name val="Calibri"/>
      <family val="2"/>
      <scheme val="minor"/>
    </font>
    <font>
      <sz val="11"/>
      <color theme="1"/>
      <name val="Clabi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2" fontId="1" fillId="2" borderId="1" xfId="0" applyNumberFormat="1" applyFont="1" applyFill="1" applyBorder="1" applyAlignment="1">
      <alignment horizontal="left" wrapText="1"/>
    </xf>
    <xf numFmtId="2" fontId="1" fillId="2" borderId="1" xfId="0" applyNumberFormat="1" applyFont="1" applyFill="1" applyBorder="1" applyAlignment="1">
      <alignment wrapText="1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Fill="1" applyBorder="1"/>
    <xf numFmtId="0" fontId="4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Fill="1" applyBorder="1"/>
    <xf numFmtId="0" fontId="4" fillId="0" borderId="0" xfId="0" applyNumberFormat="1" applyFont="1" applyBorder="1" applyAlignment="1">
      <alignment horizontal="right"/>
    </xf>
    <xf numFmtId="0" fontId="3" fillId="0" borderId="0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H21" sqref="H21"/>
    </sheetView>
  </sheetViews>
  <sheetFormatPr defaultRowHeight="15"/>
  <cols>
    <col min="1" max="1" width="36" bestFit="1" customWidth="1"/>
    <col min="3" max="3" width="45.7109375" bestFit="1" customWidth="1"/>
    <col min="5" max="5" width="14.42578125" bestFit="1" customWidth="1"/>
  </cols>
  <sheetData>
    <row r="1" spans="1:14" ht="6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38</v>
      </c>
      <c r="G1" s="4" t="s">
        <v>39</v>
      </c>
      <c r="H1" s="5" t="s">
        <v>40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</row>
    <row r="2" spans="1:14" ht="15.75">
      <c r="A2" s="7" t="s">
        <v>11</v>
      </c>
      <c r="B2" s="8">
        <v>179892</v>
      </c>
      <c r="C2" s="7" t="s">
        <v>12</v>
      </c>
      <c r="D2" s="7" t="s">
        <v>13</v>
      </c>
      <c r="E2" s="7" t="s">
        <v>13</v>
      </c>
      <c r="F2" s="9">
        <v>0</v>
      </c>
      <c r="G2" s="9">
        <v>0</v>
      </c>
      <c r="H2" s="9">
        <v>-25452.36</v>
      </c>
      <c r="I2" s="9">
        <v>0</v>
      </c>
      <c r="J2" s="9">
        <v>0</v>
      </c>
      <c r="K2" s="9">
        <v>0</v>
      </c>
      <c r="L2" s="9">
        <v>-13017.59</v>
      </c>
      <c r="M2" s="9">
        <v>-12434.77</v>
      </c>
      <c r="N2" s="9">
        <v>0</v>
      </c>
    </row>
    <row r="3" spans="1:14" ht="15.75">
      <c r="A3" s="7" t="s">
        <v>11</v>
      </c>
      <c r="B3" s="8">
        <v>179894</v>
      </c>
      <c r="C3" s="7" t="s">
        <v>11</v>
      </c>
      <c r="D3" s="7" t="s">
        <v>13</v>
      </c>
      <c r="E3" s="7" t="s">
        <v>14</v>
      </c>
      <c r="F3" s="9">
        <v>50</v>
      </c>
      <c r="G3" s="9">
        <v>150</v>
      </c>
      <c r="H3" s="9">
        <v>1043090.15</v>
      </c>
      <c r="I3" s="9">
        <v>334500</v>
      </c>
      <c r="J3" s="9">
        <v>708590.15</v>
      </c>
      <c r="K3" s="9">
        <v>0</v>
      </c>
      <c r="L3" s="9">
        <v>0</v>
      </c>
      <c r="M3" s="9">
        <v>0</v>
      </c>
      <c r="N3" s="9">
        <v>0</v>
      </c>
    </row>
    <row r="4" spans="1:14" ht="15.75">
      <c r="A4" s="7" t="s">
        <v>11</v>
      </c>
      <c r="B4" s="10">
        <v>119074</v>
      </c>
      <c r="C4" s="9" t="s">
        <v>15</v>
      </c>
      <c r="D4" s="9" t="s">
        <v>13</v>
      </c>
      <c r="E4" s="9" t="s">
        <v>13</v>
      </c>
      <c r="F4" s="9">
        <v>0</v>
      </c>
      <c r="G4" s="9">
        <v>5</v>
      </c>
      <c r="H4" s="9">
        <v>325827.49</v>
      </c>
      <c r="I4" s="9">
        <v>38950</v>
      </c>
      <c r="J4" s="9">
        <v>0</v>
      </c>
      <c r="K4" s="9">
        <v>0</v>
      </c>
      <c r="L4" s="9">
        <v>286877.49</v>
      </c>
      <c r="M4" s="9">
        <v>0</v>
      </c>
      <c r="N4" s="9">
        <v>0</v>
      </c>
    </row>
    <row r="5" spans="1:14" ht="15.75">
      <c r="A5" s="7" t="s">
        <v>11</v>
      </c>
      <c r="B5" s="10">
        <v>146791</v>
      </c>
      <c r="C5" s="9" t="s">
        <v>16</v>
      </c>
      <c r="D5" s="9" t="s">
        <v>13</v>
      </c>
      <c r="E5" s="9" t="s">
        <v>17</v>
      </c>
      <c r="F5" s="9">
        <v>0</v>
      </c>
      <c r="G5" s="9">
        <v>42</v>
      </c>
      <c r="H5" s="9">
        <v>295554.01</v>
      </c>
      <c r="I5" s="9">
        <v>0</v>
      </c>
      <c r="J5" s="9">
        <v>0</v>
      </c>
      <c r="K5" s="9">
        <v>0</v>
      </c>
      <c r="L5" s="9">
        <v>295554.01</v>
      </c>
      <c r="M5" s="9">
        <v>0</v>
      </c>
      <c r="N5" s="9">
        <v>0</v>
      </c>
    </row>
    <row r="6" spans="1:14" ht="15.75">
      <c r="A6" s="7" t="s">
        <v>11</v>
      </c>
      <c r="B6" s="10">
        <v>149403</v>
      </c>
      <c r="C6" s="7" t="s">
        <v>18</v>
      </c>
      <c r="D6" s="9" t="s">
        <v>13</v>
      </c>
      <c r="E6" s="9" t="s">
        <v>19</v>
      </c>
      <c r="F6" s="9">
        <v>0</v>
      </c>
      <c r="G6" s="9">
        <v>0</v>
      </c>
      <c r="H6" s="9">
        <v>-25593.29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-25593.29</v>
      </c>
    </row>
    <row r="7" spans="1:14">
      <c r="A7" s="7" t="s">
        <v>11</v>
      </c>
      <c r="B7" s="11">
        <v>174713</v>
      </c>
      <c r="C7" s="12" t="s">
        <v>20</v>
      </c>
      <c r="D7" s="9" t="s">
        <v>13</v>
      </c>
      <c r="E7" s="9" t="s">
        <v>21</v>
      </c>
      <c r="F7" s="9">
        <v>0</v>
      </c>
      <c r="G7" s="9">
        <v>45</v>
      </c>
      <c r="H7" s="9">
        <v>526903.9</v>
      </c>
      <c r="I7" s="9">
        <v>0</v>
      </c>
      <c r="J7" s="9">
        <v>0</v>
      </c>
      <c r="K7" s="9">
        <v>0</v>
      </c>
      <c r="L7" s="9">
        <v>326800</v>
      </c>
      <c r="M7" s="9">
        <v>0</v>
      </c>
      <c r="N7" s="9">
        <v>200103.9</v>
      </c>
    </row>
    <row r="8" spans="1:14">
      <c r="A8" s="7" t="s">
        <v>11</v>
      </c>
      <c r="B8" s="13">
        <v>175313</v>
      </c>
      <c r="C8" s="14" t="s">
        <v>22</v>
      </c>
      <c r="D8" s="9" t="s">
        <v>13</v>
      </c>
      <c r="E8" s="9" t="s">
        <v>13</v>
      </c>
      <c r="F8" s="9">
        <v>0</v>
      </c>
      <c r="G8" s="9">
        <v>0</v>
      </c>
      <c r="H8" s="9">
        <v>-89262.93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-89262.93</v>
      </c>
    </row>
    <row r="9" spans="1:14" ht="15.75">
      <c r="A9" s="7" t="s">
        <v>11</v>
      </c>
      <c r="B9" s="10">
        <v>201143</v>
      </c>
      <c r="C9" s="7" t="s">
        <v>23</v>
      </c>
      <c r="D9" s="9" t="s">
        <v>13</v>
      </c>
      <c r="E9" s="9" t="s">
        <v>13</v>
      </c>
      <c r="F9" s="9">
        <v>0</v>
      </c>
      <c r="G9" s="9">
        <v>0</v>
      </c>
      <c r="H9" s="9">
        <v>116520.55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116520.55</v>
      </c>
    </row>
    <row r="10" spans="1:14" ht="15.75">
      <c r="A10" s="7" t="s">
        <v>11</v>
      </c>
      <c r="B10" s="10">
        <v>202758</v>
      </c>
      <c r="C10" s="7" t="s">
        <v>24</v>
      </c>
      <c r="D10" s="9" t="s">
        <v>13</v>
      </c>
      <c r="E10" s="9" t="s">
        <v>19</v>
      </c>
      <c r="F10" s="9">
        <v>0</v>
      </c>
      <c r="G10" s="9">
        <v>12</v>
      </c>
      <c r="H10" s="9">
        <v>146351.81</v>
      </c>
      <c r="I10" s="9">
        <v>0</v>
      </c>
      <c r="J10" s="9">
        <v>0</v>
      </c>
      <c r="K10" s="9">
        <v>21270</v>
      </c>
      <c r="L10" s="9">
        <v>125081.81</v>
      </c>
      <c r="M10" s="9">
        <v>0</v>
      </c>
      <c r="N10" s="9">
        <v>0</v>
      </c>
    </row>
    <row r="11" spans="1:14" ht="15.75">
      <c r="A11" s="7" t="s">
        <v>11</v>
      </c>
      <c r="B11" s="10">
        <v>202849</v>
      </c>
      <c r="C11" s="7" t="s">
        <v>25</v>
      </c>
      <c r="D11" s="9" t="s">
        <v>13</v>
      </c>
      <c r="E11" s="9" t="s">
        <v>26</v>
      </c>
      <c r="F11" s="9">
        <v>0</v>
      </c>
      <c r="G11" s="9">
        <v>0</v>
      </c>
      <c r="H11" s="9">
        <v>-18122.439999999999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-18122.439999999999</v>
      </c>
    </row>
    <row r="12" spans="1:14" ht="15.75">
      <c r="A12" s="7" t="s">
        <v>11</v>
      </c>
      <c r="B12" s="10">
        <v>202947</v>
      </c>
      <c r="C12" s="7" t="s">
        <v>27</v>
      </c>
      <c r="D12" s="9" t="s">
        <v>13</v>
      </c>
      <c r="E12" s="9" t="s">
        <v>14</v>
      </c>
      <c r="F12" s="9">
        <v>0</v>
      </c>
      <c r="G12" s="9">
        <v>0</v>
      </c>
      <c r="H12" s="9">
        <v>-2557.5100000000002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-2557.5100000000002</v>
      </c>
    </row>
    <row r="13" spans="1:14" ht="15.75">
      <c r="A13" s="7" t="s">
        <v>11</v>
      </c>
      <c r="B13" s="10">
        <v>206531</v>
      </c>
      <c r="C13" s="7" t="s">
        <v>28</v>
      </c>
      <c r="D13" s="9" t="s">
        <v>13</v>
      </c>
      <c r="E13" s="9" t="s">
        <v>29</v>
      </c>
      <c r="F13" s="9">
        <v>0</v>
      </c>
      <c r="G13" s="9">
        <v>0</v>
      </c>
      <c r="H13" s="9">
        <v>-15406.16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-15406.160000000003</v>
      </c>
    </row>
    <row r="14" spans="1:14" ht="15.75">
      <c r="A14" s="7" t="s">
        <v>11</v>
      </c>
      <c r="B14" s="10">
        <v>202552</v>
      </c>
      <c r="C14" s="14" t="s">
        <v>30</v>
      </c>
      <c r="D14" s="9" t="s">
        <v>13</v>
      </c>
      <c r="E14" s="9" t="s">
        <v>13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 ht="15.75">
      <c r="A15" s="7" t="s">
        <v>11</v>
      </c>
      <c r="B15" s="10">
        <v>208026</v>
      </c>
      <c r="C15" s="14" t="s">
        <v>31</v>
      </c>
      <c r="D15" s="9" t="s">
        <v>13</v>
      </c>
      <c r="E15" s="9" t="s">
        <v>13</v>
      </c>
      <c r="F15" s="9">
        <v>0</v>
      </c>
      <c r="G15" s="9">
        <v>83.5</v>
      </c>
      <c r="H15" s="9">
        <v>-1741.49</v>
      </c>
      <c r="I15" s="9">
        <v>-496.49</v>
      </c>
      <c r="J15" s="9">
        <v>0</v>
      </c>
      <c r="K15" s="9">
        <v>0</v>
      </c>
      <c r="L15" s="9">
        <v>0</v>
      </c>
      <c r="M15" s="9">
        <v>0</v>
      </c>
      <c r="N15" s="9">
        <v>-1245</v>
      </c>
    </row>
    <row r="16" spans="1:14" ht="15.75">
      <c r="A16" s="7" t="s">
        <v>11</v>
      </c>
      <c r="B16" s="10">
        <v>208516</v>
      </c>
      <c r="C16" s="14" t="s">
        <v>32</v>
      </c>
      <c r="D16" s="9" t="s">
        <v>13</v>
      </c>
      <c r="E16" s="9" t="s">
        <v>33</v>
      </c>
      <c r="F16" s="9">
        <v>0</v>
      </c>
      <c r="G16" s="9">
        <v>50</v>
      </c>
      <c r="H16" s="9">
        <v>-873.75</v>
      </c>
      <c r="I16" s="9">
        <v>-873.75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</row>
    <row r="17" spans="1:14" ht="15.75">
      <c r="A17" s="7" t="s">
        <v>11</v>
      </c>
      <c r="B17" s="10">
        <v>210791</v>
      </c>
      <c r="C17" s="14" t="s">
        <v>34</v>
      </c>
      <c r="D17" s="9" t="s">
        <v>13</v>
      </c>
      <c r="E17" s="9" t="s">
        <v>13</v>
      </c>
      <c r="F17" s="9">
        <v>0</v>
      </c>
      <c r="G17" s="9">
        <v>6</v>
      </c>
      <c r="H17" s="9">
        <v>37490</v>
      </c>
      <c r="I17" s="9">
        <v>37490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</row>
    <row r="18" spans="1:14" ht="15.75">
      <c r="A18" s="7" t="s">
        <v>11</v>
      </c>
      <c r="B18" s="20">
        <v>210479</v>
      </c>
      <c r="C18" s="21" t="s">
        <v>37</v>
      </c>
      <c r="D18" s="9" t="s">
        <v>13</v>
      </c>
      <c r="E18" s="9" t="s">
        <v>33</v>
      </c>
      <c r="F18" s="9">
        <v>0</v>
      </c>
      <c r="G18" s="9">
        <v>30</v>
      </c>
      <c r="H18" s="9">
        <v>-1865.01</v>
      </c>
      <c r="I18" s="9">
        <v>-1865.01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</row>
    <row r="19" spans="1:14" ht="15.75">
      <c r="A19" s="15" t="s">
        <v>35</v>
      </c>
      <c r="B19" s="10"/>
      <c r="C19" s="14"/>
      <c r="D19" s="9"/>
      <c r="E19" s="9"/>
      <c r="F19" s="9">
        <f>SUM(F2:F18)</f>
        <v>50</v>
      </c>
      <c r="G19" s="9">
        <f>SUM(G2:G18)</f>
        <v>423.5</v>
      </c>
      <c r="H19" s="9">
        <f>SUM(H2:H18)</f>
        <v>2310862.9700000002</v>
      </c>
      <c r="I19" s="9"/>
      <c r="J19" s="9"/>
      <c r="K19" s="9"/>
      <c r="L19" s="9"/>
      <c r="M19" s="9"/>
      <c r="N19" s="9">
        <v>164437.11999999997</v>
      </c>
    </row>
    <row r="20" spans="1:14" ht="15.75">
      <c r="A20" s="16" t="s">
        <v>36</v>
      </c>
      <c r="B20" s="17"/>
      <c r="C20" s="18"/>
      <c r="D20" s="19"/>
      <c r="E20" s="18"/>
      <c r="F20" s="19">
        <v>50</v>
      </c>
      <c r="G20" s="19">
        <f>+G19</f>
        <v>423.5</v>
      </c>
      <c r="H20" s="19">
        <f>+H19</f>
        <v>2310862.9700000002</v>
      </c>
      <c r="I20" s="19"/>
      <c r="J20" s="19"/>
      <c r="K20" s="19"/>
      <c r="L20" s="19"/>
      <c r="M20" s="19"/>
      <c r="N20" s="19">
        <v>164437.11999999997</v>
      </c>
    </row>
  </sheetData>
  <conditionalFormatting sqref="A1">
    <cfRule type="duplicateValues" dxfId="12" priority="10"/>
  </conditionalFormatting>
  <conditionalFormatting sqref="B1:B17 B19:B20">
    <cfRule type="duplicateValues" dxfId="11" priority="9"/>
  </conditionalFormatting>
  <conditionalFormatting sqref="B20 B1">
    <cfRule type="duplicateValues" dxfId="10" priority="8"/>
  </conditionalFormatting>
  <conditionalFormatting sqref="B1:B17 B19:B20">
    <cfRule type="duplicateValues" dxfId="9" priority="7" stopIfTrue="1"/>
  </conditionalFormatting>
  <conditionalFormatting sqref="B2:B17 B19">
    <cfRule type="duplicateValues" dxfId="8" priority="6"/>
  </conditionalFormatting>
  <conditionalFormatting sqref="B2:B17 B19">
    <cfRule type="duplicateValues" dxfId="7" priority="5" stopIfTrue="1"/>
  </conditionalFormatting>
  <conditionalFormatting sqref="B20">
    <cfRule type="duplicateValues" dxfId="6" priority="4"/>
  </conditionalFormatting>
  <conditionalFormatting sqref="B18">
    <cfRule type="duplicateValues" dxfId="5" priority="3"/>
  </conditionalFormatting>
  <conditionalFormatting sqref="B18">
    <cfRule type="duplicateValues" dxfId="3" priority="2"/>
  </conditionalFormatting>
  <conditionalFormatting sqref="B18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2022-02-18T05:29:53Z</dcterms:modified>
</cp:coreProperties>
</file>