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20" tabRatio="617"/>
  </bookViews>
  <sheets>
    <sheet name="AO-Alwar" sheetId="1" r:id="rId1"/>
    <sheet name="AO-Jaipur Rural" sheetId="7" r:id="rId2"/>
    <sheet name="AO-Jaipur Urban" sheetId="8" r:id="rId3"/>
    <sheet name="Dealer ARS Sales" sheetId="5" r:id="rId4"/>
    <sheet name="Secondary Freight Analysis" sheetId="4" r:id="rId5"/>
    <sheet name="Event Details" sheetId="6" r:id="rId6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/>
  <c r="M43"/>
  <c r="M42"/>
  <c r="M41"/>
  <c r="M40"/>
  <c r="I36"/>
  <c r="I34"/>
  <c r="I33"/>
</calcChain>
</file>

<file path=xl/sharedStrings.xml><?xml version="1.0" encoding="utf-8"?>
<sst xmlns="http://schemas.openxmlformats.org/spreadsheetml/2006/main" count="503" uniqueCount="173">
  <si>
    <t>District</t>
  </si>
  <si>
    <t>Taluka</t>
  </si>
  <si>
    <t>Oct'22 Sales</t>
  </si>
  <si>
    <t>Oct'22 Potential</t>
  </si>
  <si>
    <t>Oct'22 MS</t>
  </si>
  <si>
    <t>Oct YOY Growth</t>
  </si>
  <si>
    <t>YTD Growth</t>
  </si>
  <si>
    <t>Market Position</t>
  </si>
  <si>
    <t>Sales</t>
  </si>
  <si>
    <t>JK</t>
  </si>
  <si>
    <t>Universe</t>
  </si>
  <si>
    <t>Competition MS%</t>
  </si>
  <si>
    <t>Leader -1st</t>
  </si>
  <si>
    <t>1st MS%</t>
  </si>
  <si>
    <t>Leader - 2nd</t>
  </si>
  <si>
    <t>2nd MS%</t>
  </si>
  <si>
    <t>Leader - 3rd</t>
  </si>
  <si>
    <t>3rd MS%</t>
  </si>
  <si>
    <t>Dealers Info</t>
  </si>
  <si>
    <t>ARS Info</t>
  </si>
  <si>
    <t>DSO</t>
  </si>
  <si>
    <t>AnE</t>
  </si>
  <si>
    <t>JK Registered</t>
  </si>
  <si>
    <t>Enabled</t>
  </si>
  <si>
    <t>Active</t>
  </si>
  <si>
    <t>Lead Shared</t>
  </si>
  <si>
    <t>Contractor</t>
  </si>
  <si>
    <t>Whitespace Villages Name</t>
  </si>
  <si>
    <t>Events</t>
  </si>
  <si>
    <t>Executed in Oct'22</t>
  </si>
  <si>
    <t>ARS to Dealer Ratio</t>
  </si>
  <si>
    <t>Direct %</t>
  </si>
  <si>
    <t>Oct'22</t>
  </si>
  <si>
    <t>OS &gt; 30 Days</t>
  </si>
  <si>
    <t>No. of cases</t>
  </si>
  <si>
    <t>Amount (In Rs. Lakhs)</t>
  </si>
  <si>
    <t>Planned Visits</t>
  </si>
  <si>
    <t>Actual Visits</t>
  </si>
  <si>
    <t>% Compliance</t>
  </si>
  <si>
    <t>DMO JCP Compliance Oct'22</t>
  </si>
  <si>
    <t>RE JCP Compliance Oct'22</t>
  </si>
  <si>
    <t>FY22-23 sales from new Network (Avg)</t>
  </si>
  <si>
    <t>Dealer</t>
  </si>
  <si>
    <t>ARS</t>
  </si>
  <si>
    <t>Network Appointment Plan Nov'22</t>
  </si>
  <si>
    <t>DSO (in days)</t>
  </si>
  <si>
    <t>Product Portfolio Oct'22</t>
  </si>
  <si>
    <t>OPC Volume</t>
  </si>
  <si>
    <t>PPC Volume</t>
  </si>
  <si>
    <t>Premium Product Volume</t>
  </si>
  <si>
    <t>DMO</t>
  </si>
  <si>
    <t>Penetration</t>
  </si>
  <si>
    <t>Oct'22 Inactive Dealers</t>
  </si>
  <si>
    <t>Oct'22 Inactive ARS</t>
  </si>
  <si>
    <t>Plan for Dec'22</t>
  </si>
  <si>
    <t>Network Appointed Oct'22</t>
  </si>
  <si>
    <t>ARS to Dealer</t>
  </si>
  <si>
    <t>Universe Villages</t>
  </si>
  <si>
    <t>Villages Penetrated</t>
  </si>
  <si>
    <t>Active Villages</t>
  </si>
  <si>
    <t>Rural Sales - Oct'22</t>
  </si>
  <si>
    <t>Rural Reach</t>
  </si>
  <si>
    <t>Village Penetration %</t>
  </si>
  <si>
    <t>Activation %</t>
  </si>
  <si>
    <t>Rural Sales % of Trade</t>
  </si>
  <si>
    <t>Trade Sales</t>
  </si>
  <si>
    <t>Total Sales</t>
  </si>
  <si>
    <t>Lead (in km)</t>
  </si>
  <si>
    <t>Sec. Freight</t>
  </si>
  <si>
    <t>FY-22</t>
  </si>
  <si>
    <t>YTD 23</t>
  </si>
  <si>
    <t>DMO Name</t>
  </si>
  <si>
    <t>Warehouse Name</t>
  </si>
  <si>
    <t>S.No.</t>
  </si>
  <si>
    <t>AO</t>
  </si>
  <si>
    <t>SOLD TO PARTY</t>
  </si>
  <si>
    <t>CUSTOMER DESCRIPTION</t>
  </si>
  <si>
    <t>ARS Sales%</t>
  </si>
  <si>
    <t>Total Sales Oct'22</t>
  </si>
  <si>
    <t>ARS Sales Oct'22</t>
  </si>
  <si>
    <t>RE</t>
  </si>
  <si>
    <t>SE</t>
  </si>
  <si>
    <t>Lead Conversion</t>
  </si>
  <si>
    <t>SE JCP Compliance Oct'22</t>
  </si>
  <si>
    <t xml:space="preserve"># Top Tier (Bronze &amp; Above) </t>
  </si>
  <si>
    <t>Approved in Nov'22</t>
  </si>
  <si>
    <t>Date</t>
  </si>
  <si>
    <t>Dealer Name</t>
  </si>
  <si>
    <t>Event Type</t>
  </si>
  <si>
    <t># PAX</t>
  </si>
  <si>
    <t>Dealer Category</t>
  </si>
  <si>
    <t>PP %</t>
  </si>
  <si>
    <t>Action Plan</t>
  </si>
  <si>
    <t>CTS</t>
  </si>
  <si>
    <t>Planned in Dec'22</t>
  </si>
  <si>
    <t>Total Sales Oct'21</t>
  </si>
  <si>
    <t>YOY Degrowth %</t>
  </si>
  <si>
    <t>YTD 22 Sales</t>
  </si>
  <si>
    <t>YTD 23 Sales</t>
  </si>
  <si>
    <t>YTD Degrowth %</t>
  </si>
  <si>
    <t># of days running for cement exp</t>
  </si>
  <si>
    <t># of cement Exp Active</t>
  </si>
  <si>
    <t>Oct'22 Volume from Cement Exp</t>
  </si>
  <si>
    <t>Alwar</t>
  </si>
  <si>
    <t>ALWAR</t>
  </si>
  <si>
    <t>BEHROR</t>
  </si>
  <si>
    <t>TIJARA</t>
  </si>
  <si>
    <t>RAMGARH</t>
  </si>
  <si>
    <t>KATHUMAR</t>
  </si>
  <si>
    <t>LAXMANGARH</t>
  </si>
  <si>
    <t>RAJGARH</t>
  </si>
  <si>
    <t>BANSUR</t>
  </si>
  <si>
    <t>THANAGAZI</t>
  </si>
  <si>
    <t>MANDAWAR</t>
  </si>
  <si>
    <t>KOTKASIM</t>
  </si>
  <si>
    <t>KISHANGARH BASS</t>
  </si>
  <si>
    <t>BHARATPUR</t>
  </si>
  <si>
    <t>BHARATPUR CITY</t>
  </si>
  <si>
    <t>KUMHER</t>
  </si>
  <si>
    <t>NADBAI</t>
  </si>
  <si>
    <t>NAGAR</t>
  </si>
  <si>
    <t>DEEG</t>
  </si>
  <si>
    <t>KAMAN</t>
  </si>
  <si>
    <t>BAYANA</t>
  </si>
  <si>
    <t>WER</t>
  </si>
  <si>
    <t>BHUSAWAR</t>
  </si>
  <si>
    <t>ROOPWAS</t>
  </si>
  <si>
    <t>PAHARI</t>
  </si>
  <si>
    <t>DHOLPUR</t>
  </si>
  <si>
    <t>BARI</t>
  </si>
  <si>
    <t>RAJAKHERA</t>
  </si>
  <si>
    <t>BASERI</t>
  </si>
  <si>
    <t>SAIPAU</t>
  </si>
  <si>
    <t>Dausa</t>
  </si>
  <si>
    <t>Baswa</t>
  </si>
  <si>
    <t>Lalsot</t>
  </si>
  <si>
    <t>Mahwa</t>
  </si>
  <si>
    <t>Sikrai</t>
  </si>
  <si>
    <t>DAUSA</t>
  </si>
  <si>
    <t>Jaipur</t>
  </si>
  <si>
    <t>Kotputli</t>
  </si>
  <si>
    <t>Viratnagar</t>
  </si>
  <si>
    <t>Shahpura</t>
  </si>
  <si>
    <t>Amber</t>
  </si>
  <si>
    <t>Jamwa Ramgarh</t>
  </si>
  <si>
    <t>Bassi</t>
  </si>
  <si>
    <t>Chaksu</t>
  </si>
  <si>
    <t>Sanganer</t>
  </si>
  <si>
    <t>Phagi</t>
  </si>
  <si>
    <t>Phulera</t>
  </si>
  <si>
    <t>Chomu</t>
  </si>
  <si>
    <t>Dudu</t>
  </si>
  <si>
    <t>JAIPUR</t>
  </si>
  <si>
    <t>Krishna Gavhane</t>
  </si>
  <si>
    <t xml:space="preserve">Manoj Sharma </t>
  </si>
  <si>
    <t>Neeraj Kumar</t>
  </si>
  <si>
    <t xml:space="preserve">oct 21 sale </t>
  </si>
  <si>
    <t>april 22 oct 22</t>
  </si>
  <si>
    <t xml:space="preserve">april 21 oct 21 </t>
  </si>
  <si>
    <t xml:space="preserve">Ultratech </t>
  </si>
  <si>
    <t>Shree</t>
  </si>
  <si>
    <t>Ultratech</t>
  </si>
  <si>
    <t>BCW</t>
  </si>
  <si>
    <t>shree</t>
  </si>
  <si>
    <t xml:space="preserve">Ambuja </t>
  </si>
  <si>
    <t xml:space="preserve">JK S </t>
  </si>
  <si>
    <t xml:space="preserve">Wonder </t>
  </si>
  <si>
    <t xml:space="preserve">Bangur </t>
  </si>
  <si>
    <t>Surajpura</t>
  </si>
  <si>
    <t xml:space="preserve">Biloni , Maluni khurd </t>
  </si>
  <si>
    <t xml:space="preserve">Macchariya </t>
  </si>
  <si>
    <t xml:space="preserve">Sarmathura </t>
  </si>
  <si>
    <t xml:space="preserve">Tasemo </t>
  </si>
</sst>
</file>

<file path=xl/styles.xml><?xml version="1.0" encoding="utf-8"?>
<styleSheet xmlns="http://schemas.openxmlformats.org/spreadsheetml/2006/main">
  <numFmts count="1">
    <numFmt numFmtId="171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333333"/>
      <name val="Calibri Light"/>
      <family val="2"/>
    </font>
    <font>
      <b/>
      <sz val="10"/>
      <color rgb="FF00000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1" fillId="8" borderId="13" xfId="0" applyFont="1" applyFill="1" applyBorder="1"/>
    <xf numFmtId="0" fontId="1" fillId="8" borderId="14" xfId="0" applyFont="1" applyFill="1" applyBorder="1"/>
    <xf numFmtId="0" fontId="0" fillId="8" borderId="14" xfId="0" applyFill="1" applyBorder="1"/>
    <xf numFmtId="0" fontId="0" fillId="8" borderId="15" xfId="0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10" xfId="0" applyBorder="1"/>
    <xf numFmtId="0" fontId="1" fillId="4" borderId="6" xfId="0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6" xfId="0" applyNumberFormat="1" applyBorder="1"/>
    <xf numFmtId="171" fontId="0" fillId="0" borderId="6" xfId="0" applyNumberFormat="1" applyBorder="1"/>
    <xf numFmtId="0" fontId="0" fillId="0" borderId="16" xfId="0" applyFill="1" applyBorder="1"/>
    <xf numFmtId="0" fontId="0" fillId="0" borderId="0" xfId="0" applyFill="1" applyBorder="1"/>
    <xf numFmtId="9" fontId="0" fillId="0" borderId="0" xfId="0" applyNumberFormat="1"/>
    <xf numFmtId="9" fontId="0" fillId="0" borderId="0" xfId="0" applyNumberFormat="1" applyFill="1" applyBorder="1"/>
    <xf numFmtId="9" fontId="0" fillId="0" borderId="1" xfId="0" applyNumberFormat="1" applyBorder="1"/>
    <xf numFmtId="9" fontId="0" fillId="0" borderId="1" xfId="0" applyNumberFormat="1" applyFill="1" applyBorder="1"/>
    <xf numFmtId="10" fontId="0" fillId="0" borderId="6" xfId="0" applyNumberFormat="1" applyBorder="1"/>
    <xf numFmtId="10" fontId="0" fillId="0" borderId="1" xfId="0" applyNumberFormat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A44"/>
  <sheetViews>
    <sheetView showGridLines="0" tabSelected="1" zoomScaleNormal="100" workbookViewId="0">
      <pane xSplit="3" ySplit="3" topLeftCell="V30" activePane="bottomRight" state="frozen"/>
      <selection pane="topRight" activeCell="D1" sqref="D1"/>
      <selection pane="bottomLeft" activeCell="A4" sqref="A4"/>
      <selection pane="bottomRight" activeCell="AG33" sqref="AG33"/>
    </sheetView>
  </sheetViews>
  <sheetFormatPr defaultRowHeight="15"/>
  <cols>
    <col min="2" max="2" width="11.140625" bestFit="1" customWidth="1"/>
    <col min="3" max="3" width="16.5703125" bestFit="1" customWidth="1"/>
    <col min="4" max="4" width="15.85546875" style="6" bestFit="1" customWidth="1"/>
    <col min="5" max="5" width="14.140625" style="6" bestFit="1" customWidth="1"/>
    <col min="6" max="6" width="13.28515625" style="6" bestFit="1" customWidth="1"/>
    <col min="9" max="9" width="12.5703125" bestFit="1" customWidth="1"/>
    <col min="19" max="22" width="8.7109375" style="2"/>
    <col min="23" max="23" width="8.7109375" style="3"/>
    <col min="24" max="24" width="8.7109375" style="2"/>
    <col min="25" max="27" width="8.7109375" style="6"/>
    <col min="30" max="31" width="8.7109375" style="6"/>
    <col min="32" max="32" width="20" bestFit="1" customWidth="1"/>
    <col min="35" max="36" width="8.7109375" style="6"/>
    <col min="37" max="37" width="11.140625" customWidth="1"/>
    <col min="38" max="41" width="8.7109375" style="4"/>
    <col min="42" max="42" width="9.85546875" style="6" customWidth="1"/>
    <col min="43" max="44" width="8.7109375" style="3"/>
    <col min="50" max="50" width="8.7109375" style="6"/>
    <col min="56" max="56" width="11.5703125" style="6" customWidth="1"/>
    <col min="58" max="60" width="8.7109375" customWidth="1"/>
    <col min="63" max="63" width="8.7109375" style="6"/>
    <col min="70" max="70" width="8.7109375" style="6"/>
    <col min="72" max="72" width="8.7109375" style="6"/>
    <col min="73" max="73" width="9.85546875" style="6" customWidth="1"/>
    <col min="74" max="74" width="12" style="6" customWidth="1"/>
    <col min="75" max="75" width="11.42578125" style="6" customWidth="1"/>
    <col min="77" max="77" width="8.7109375" style="6"/>
  </cols>
  <sheetData>
    <row r="1" spans="2:79" ht="15.75" thickBot="1"/>
    <row r="2" spans="2:79" s="16" customFormat="1" ht="44.1" customHeight="1">
      <c r="B2" s="27" t="s">
        <v>0</v>
      </c>
      <c r="C2" s="28" t="s">
        <v>1</v>
      </c>
      <c r="D2" s="28" t="s">
        <v>50</v>
      </c>
      <c r="E2" s="28" t="s">
        <v>80</v>
      </c>
      <c r="F2" s="28" t="s">
        <v>81</v>
      </c>
      <c r="G2" s="48" t="s">
        <v>65</v>
      </c>
      <c r="H2" s="48"/>
      <c r="I2" s="48"/>
      <c r="J2" s="48"/>
      <c r="K2" s="48"/>
      <c r="L2" s="48"/>
      <c r="M2" s="47" t="s">
        <v>11</v>
      </c>
      <c r="N2" s="47"/>
      <c r="O2" s="47"/>
      <c r="P2" s="47"/>
      <c r="Q2" s="47"/>
      <c r="R2" s="47"/>
      <c r="S2" s="50" t="s">
        <v>39</v>
      </c>
      <c r="T2" s="50"/>
      <c r="U2" s="50"/>
      <c r="V2" s="49" t="s">
        <v>40</v>
      </c>
      <c r="W2" s="49"/>
      <c r="X2" s="49"/>
      <c r="Y2" s="44" t="s">
        <v>83</v>
      </c>
      <c r="Z2" s="44"/>
      <c r="AA2" s="44"/>
      <c r="AB2" s="52" t="s">
        <v>18</v>
      </c>
      <c r="AC2" s="53"/>
      <c r="AD2" s="53"/>
      <c r="AE2" s="53"/>
      <c r="AF2" s="54"/>
      <c r="AG2" s="55" t="s">
        <v>19</v>
      </c>
      <c r="AH2" s="56"/>
      <c r="AI2" s="56"/>
      <c r="AJ2" s="56"/>
      <c r="AK2" s="57"/>
      <c r="AL2" s="50" t="s">
        <v>55</v>
      </c>
      <c r="AM2" s="50"/>
      <c r="AN2" s="49" t="s">
        <v>44</v>
      </c>
      <c r="AO2" s="49"/>
      <c r="AP2" s="29" t="s">
        <v>56</v>
      </c>
      <c r="AQ2" s="51" t="s">
        <v>41</v>
      </c>
      <c r="AR2" s="51"/>
      <c r="AS2" s="30" t="s">
        <v>20</v>
      </c>
      <c r="AT2" s="58" t="s">
        <v>21</v>
      </c>
      <c r="AU2" s="59"/>
      <c r="AV2" s="59"/>
      <c r="AW2" s="59"/>
      <c r="AX2" s="59"/>
      <c r="AY2" s="60"/>
      <c r="AZ2" s="61" t="s">
        <v>26</v>
      </c>
      <c r="BA2" s="62"/>
      <c r="BB2" s="62"/>
      <c r="BC2" s="62"/>
      <c r="BD2" s="62"/>
      <c r="BE2" s="63"/>
      <c r="BF2" s="52" t="s">
        <v>28</v>
      </c>
      <c r="BG2" s="53"/>
      <c r="BH2" s="54"/>
      <c r="BI2" s="55" t="s">
        <v>46</v>
      </c>
      <c r="BJ2" s="56"/>
      <c r="BK2" s="56"/>
      <c r="BL2" s="57"/>
      <c r="BM2" s="30" t="s">
        <v>31</v>
      </c>
      <c r="BN2" s="49" t="s">
        <v>33</v>
      </c>
      <c r="BO2" s="49"/>
      <c r="BP2" s="43" t="s">
        <v>61</v>
      </c>
      <c r="BQ2" s="43"/>
      <c r="BR2" s="43"/>
      <c r="BS2" s="43"/>
      <c r="BT2" s="43"/>
      <c r="BU2" s="43"/>
      <c r="BV2" s="43"/>
      <c r="BW2" s="43"/>
      <c r="BX2" s="43"/>
      <c r="BY2" s="43"/>
      <c r="BZ2" s="45" t="s">
        <v>92</v>
      </c>
      <c r="CA2" s="46"/>
    </row>
    <row r="3" spans="2:79" s="16" customFormat="1" ht="75">
      <c r="B3" s="31" t="s">
        <v>0</v>
      </c>
      <c r="C3" s="24" t="s">
        <v>1</v>
      </c>
      <c r="D3" s="24" t="s">
        <v>50</v>
      </c>
      <c r="E3" s="24" t="s">
        <v>80</v>
      </c>
      <c r="F3" s="24" t="s">
        <v>81</v>
      </c>
      <c r="G3" s="17" t="s">
        <v>3</v>
      </c>
      <c r="H3" s="17" t="s">
        <v>2</v>
      </c>
      <c r="I3" s="17" t="s">
        <v>4</v>
      </c>
      <c r="J3" s="17" t="s">
        <v>5</v>
      </c>
      <c r="K3" s="17" t="s">
        <v>6</v>
      </c>
      <c r="L3" s="17" t="s">
        <v>7</v>
      </c>
      <c r="M3" s="18" t="s">
        <v>12</v>
      </c>
      <c r="N3" s="18" t="s">
        <v>13</v>
      </c>
      <c r="O3" s="18" t="s">
        <v>14</v>
      </c>
      <c r="P3" s="18" t="s">
        <v>15</v>
      </c>
      <c r="Q3" s="18" t="s">
        <v>16</v>
      </c>
      <c r="R3" s="18" t="s">
        <v>17</v>
      </c>
      <c r="S3" s="7" t="s">
        <v>36</v>
      </c>
      <c r="T3" s="7" t="s">
        <v>37</v>
      </c>
      <c r="U3" s="7" t="s">
        <v>38</v>
      </c>
      <c r="V3" s="10" t="s">
        <v>36</v>
      </c>
      <c r="W3" s="10" t="s">
        <v>37</v>
      </c>
      <c r="X3" s="10" t="s">
        <v>38</v>
      </c>
      <c r="Y3" s="8" t="s">
        <v>36</v>
      </c>
      <c r="Z3" s="8" t="s">
        <v>37</v>
      </c>
      <c r="AA3" s="8" t="s">
        <v>38</v>
      </c>
      <c r="AB3" s="25" t="s">
        <v>10</v>
      </c>
      <c r="AC3" s="25" t="s">
        <v>9</v>
      </c>
      <c r="AD3" s="25" t="s">
        <v>51</v>
      </c>
      <c r="AE3" s="25" t="s">
        <v>52</v>
      </c>
      <c r="AF3" s="25" t="s">
        <v>27</v>
      </c>
      <c r="AG3" s="18" t="s">
        <v>10</v>
      </c>
      <c r="AH3" s="18" t="s">
        <v>9</v>
      </c>
      <c r="AI3" s="18" t="s">
        <v>51</v>
      </c>
      <c r="AJ3" s="18" t="s">
        <v>53</v>
      </c>
      <c r="AK3" s="18" t="s">
        <v>27</v>
      </c>
      <c r="AL3" s="7" t="s">
        <v>42</v>
      </c>
      <c r="AM3" s="7" t="s">
        <v>43</v>
      </c>
      <c r="AN3" s="10" t="s">
        <v>42</v>
      </c>
      <c r="AO3" s="10" t="s">
        <v>43</v>
      </c>
      <c r="AP3" s="24" t="s">
        <v>30</v>
      </c>
      <c r="AQ3" s="13" t="s">
        <v>42</v>
      </c>
      <c r="AR3" s="13" t="s">
        <v>43</v>
      </c>
      <c r="AS3" s="15" t="s">
        <v>45</v>
      </c>
      <c r="AT3" s="9" t="s">
        <v>10</v>
      </c>
      <c r="AU3" s="9" t="s">
        <v>22</v>
      </c>
      <c r="AV3" s="9" t="s">
        <v>23</v>
      </c>
      <c r="AW3" s="9" t="s">
        <v>24</v>
      </c>
      <c r="AX3" s="9" t="s">
        <v>25</v>
      </c>
      <c r="AY3" s="9" t="s">
        <v>82</v>
      </c>
      <c r="AZ3" s="24" t="s">
        <v>10</v>
      </c>
      <c r="BA3" s="24" t="s">
        <v>22</v>
      </c>
      <c r="BB3" s="24" t="s">
        <v>23</v>
      </c>
      <c r="BC3" s="24" t="s">
        <v>24</v>
      </c>
      <c r="BD3" s="24" t="s">
        <v>84</v>
      </c>
      <c r="BE3" s="24" t="s">
        <v>2</v>
      </c>
      <c r="BF3" s="25" t="s">
        <v>29</v>
      </c>
      <c r="BG3" s="25" t="s">
        <v>85</v>
      </c>
      <c r="BH3" s="25" t="s">
        <v>54</v>
      </c>
      <c r="BI3" s="18" t="s">
        <v>47</v>
      </c>
      <c r="BJ3" s="18" t="s">
        <v>48</v>
      </c>
      <c r="BK3" s="18" t="s">
        <v>49</v>
      </c>
      <c r="BL3" s="18" t="s">
        <v>91</v>
      </c>
      <c r="BM3" s="15" t="s">
        <v>32</v>
      </c>
      <c r="BN3" s="10" t="s">
        <v>34</v>
      </c>
      <c r="BO3" s="10" t="s">
        <v>35</v>
      </c>
      <c r="BP3" s="24" t="s">
        <v>57</v>
      </c>
      <c r="BQ3" s="24" t="s">
        <v>58</v>
      </c>
      <c r="BR3" s="24" t="s">
        <v>62</v>
      </c>
      <c r="BS3" s="24" t="s">
        <v>59</v>
      </c>
      <c r="BT3" s="24" t="s">
        <v>63</v>
      </c>
      <c r="BU3" s="24" t="s">
        <v>101</v>
      </c>
      <c r="BV3" s="24" t="s">
        <v>100</v>
      </c>
      <c r="BW3" s="24" t="s">
        <v>102</v>
      </c>
      <c r="BX3" s="24" t="s">
        <v>60</v>
      </c>
      <c r="BY3" s="24" t="s">
        <v>64</v>
      </c>
      <c r="BZ3" s="25" t="s">
        <v>93</v>
      </c>
      <c r="CA3" s="32" t="s">
        <v>8</v>
      </c>
    </row>
    <row r="4" spans="2:79">
      <c r="B4" s="33" t="s">
        <v>103</v>
      </c>
      <c r="C4" s="26" t="s">
        <v>104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34"/>
    </row>
    <row r="5" spans="2:79">
      <c r="B5" s="33" t="s">
        <v>103</v>
      </c>
      <c r="C5" s="26" t="s">
        <v>105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34"/>
    </row>
    <row r="6" spans="2:79">
      <c r="B6" s="33" t="s">
        <v>103</v>
      </c>
      <c r="C6" s="26" t="s">
        <v>106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34"/>
    </row>
    <row r="7" spans="2:79">
      <c r="B7" s="33" t="s">
        <v>103</v>
      </c>
      <c r="C7" s="26" t="s">
        <v>107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34"/>
    </row>
    <row r="8" spans="2:79">
      <c r="B8" s="33" t="s">
        <v>103</v>
      </c>
      <c r="C8" s="26" t="s">
        <v>108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34"/>
    </row>
    <row r="9" spans="2:79">
      <c r="B9" s="33" t="s">
        <v>103</v>
      </c>
      <c r="C9" s="26" t="s">
        <v>109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34"/>
    </row>
    <row r="10" spans="2:79">
      <c r="B10" s="33" t="s">
        <v>103</v>
      </c>
      <c r="C10" s="26" t="s">
        <v>110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34"/>
    </row>
    <row r="11" spans="2:79" s="6" customFormat="1">
      <c r="B11" s="33" t="s">
        <v>103</v>
      </c>
      <c r="C11" s="26" t="s">
        <v>111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34"/>
    </row>
    <row r="12" spans="2:79" s="6" customFormat="1">
      <c r="B12" s="33" t="s">
        <v>103</v>
      </c>
      <c r="C12" s="26" t="s">
        <v>112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34"/>
    </row>
    <row r="13" spans="2:79" s="6" customFormat="1">
      <c r="B13" s="33" t="s">
        <v>103</v>
      </c>
      <c r="C13" s="26" t="s">
        <v>113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34"/>
    </row>
    <row r="14" spans="2:79" s="6" customFormat="1">
      <c r="B14" s="33" t="s">
        <v>103</v>
      </c>
      <c r="C14" s="26" t="s">
        <v>114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34"/>
    </row>
    <row r="15" spans="2:79">
      <c r="B15" s="33" t="s">
        <v>103</v>
      </c>
      <c r="C15" s="26" t="s">
        <v>115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34"/>
    </row>
    <row r="16" spans="2:79" ht="15.75" thickBot="1">
      <c r="B16" s="35" t="s">
        <v>104</v>
      </c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8"/>
    </row>
    <row r="18" spans="2:79" ht="15.75" thickBot="1"/>
    <row r="19" spans="2:79">
      <c r="B19" s="39" t="s">
        <v>116</v>
      </c>
      <c r="C19" s="40" t="s">
        <v>117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2"/>
    </row>
    <row r="20" spans="2:79">
      <c r="B20" s="33" t="s">
        <v>116</v>
      </c>
      <c r="C20" s="26" t="s">
        <v>118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34"/>
    </row>
    <row r="21" spans="2:79">
      <c r="B21" s="33" t="s">
        <v>116</v>
      </c>
      <c r="C21" s="26" t="s">
        <v>119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34"/>
    </row>
    <row r="22" spans="2:79">
      <c r="B22" s="33" t="s">
        <v>116</v>
      </c>
      <c r="C22" s="26" t="s">
        <v>120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34"/>
    </row>
    <row r="23" spans="2:79">
      <c r="B23" s="33" t="s">
        <v>116</v>
      </c>
      <c r="C23" s="26" t="s">
        <v>121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34"/>
    </row>
    <row r="24" spans="2:79">
      <c r="B24" s="33" t="s">
        <v>116</v>
      </c>
      <c r="C24" s="26" t="s">
        <v>122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34"/>
    </row>
    <row r="25" spans="2:79" s="6" customFormat="1">
      <c r="B25" s="33" t="s">
        <v>116</v>
      </c>
      <c r="C25" s="26" t="s">
        <v>123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34"/>
    </row>
    <row r="26" spans="2:79" s="6" customFormat="1">
      <c r="B26" s="33" t="s">
        <v>116</v>
      </c>
      <c r="C26" s="26" t="s">
        <v>124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34"/>
    </row>
    <row r="27" spans="2:79" s="6" customFormat="1">
      <c r="B27" s="33" t="s">
        <v>116</v>
      </c>
      <c r="C27" s="26" t="s">
        <v>125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34"/>
    </row>
    <row r="28" spans="2:79" s="6" customFormat="1">
      <c r="B28" s="33" t="s">
        <v>116</v>
      </c>
      <c r="C28" s="26" t="s">
        <v>126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34"/>
    </row>
    <row r="29" spans="2:79" s="6" customFormat="1">
      <c r="B29" s="33" t="s">
        <v>116</v>
      </c>
      <c r="C29" s="26" t="s">
        <v>127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34"/>
    </row>
    <row r="30" spans="2:79" ht="15.75" thickBot="1">
      <c r="B30" s="35" t="s">
        <v>116</v>
      </c>
      <c r="C30" s="36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8"/>
    </row>
    <row r="32" spans="2:79" ht="15.75" thickBot="1"/>
    <row r="33" spans="2:79" s="6" customFormat="1" ht="15.75" thickBot="1">
      <c r="B33" s="39" t="s">
        <v>128</v>
      </c>
      <c r="C33" s="40" t="s">
        <v>128</v>
      </c>
      <c r="D33" s="41" t="s">
        <v>153</v>
      </c>
      <c r="E33" s="41" t="s">
        <v>154</v>
      </c>
      <c r="F33" s="41" t="s">
        <v>155</v>
      </c>
      <c r="G33" s="41">
        <v>5000</v>
      </c>
      <c r="H33" s="41">
        <v>600</v>
      </c>
      <c r="I33" s="77">
        <f>SUM(H33/G33*100)</f>
        <v>12</v>
      </c>
      <c r="J33" s="82">
        <v>0.11</v>
      </c>
      <c r="K33" s="84">
        <v>0.41499999999999998</v>
      </c>
      <c r="L33" s="41">
        <v>3</v>
      </c>
      <c r="M33" s="41" t="s">
        <v>160</v>
      </c>
      <c r="N33" s="41">
        <v>22</v>
      </c>
      <c r="O33" s="41" t="s">
        <v>161</v>
      </c>
      <c r="P33" s="41">
        <v>15</v>
      </c>
      <c r="Q33" s="41" t="s">
        <v>165</v>
      </c>
      <c r="R33" s="41">
        <v>12</v>
      </c>
      <c r="S33" s="89">
        <v>150</v>
      </c>
      <c r="T33" s="89">
        <v>139</v>
      </c>
      <c r="U33" s="90">
        <v>0.93</v>
      </c>
      <c r="V33" s="86"/>
      <c r="W33" s="86"/>
      <c r="X33" s="86"/>
      <c r="Y33" s="86"/>
      <c r="Z33" s="86"/>
      <c r="AA33" s="86"/>
      <c r="AB33" s="41">
        <v>40</v>
      </c>
      <c r="AC33" s="41">
        <v>8</v>
      </c>
      <c r="AD33" s="41">
        <v>20</v>
      </c>
      <c r="AE33" s="41">
        <v>1</v>
      </c>
      <c r="AF33" s="41" t="s">
        <v>168</v>
      </c>
      <c r="AG33" s="41">
        <v>60</v>
      </c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2"/>
    </row>
    <row r="34" spans="2:79" s="6" customFormat="1" ht="15.75" thickBot="1">
      <c r="B34" s="33" t="s">
        <v>128</v>
      </c>
      <c r="C34" s="26" t="s">
        <v>129</v>
      </c>
      <c r="D34" s="41" t="s">
        <v>153</v>
      </c>
      <c r="E34" s="41" t="s">
        <v>154</v>
      </c>
      <c r="F34" s="41" t="s">
        <v>155</v>
      </c>
      <c r="G34" s="5">
        <v>2000</v>
      </c>
      <c r="H34" s="5">
        <v>13</v>
      </c>
      <c r="I34" s="76">
        <f t="shared" ref="I34:I37" si="0">SUM(H34/G34*100)</f>
        <v>0.65</v>
      </c>
      <c r="J34" s="82">
        <v>-0.92</v>
      </c>
      <c r="K34" s="85">
        <v>-0.68799999999999994</v>
      </c>
      <c r="L34" s="5">
        <v>5</v>
      </c>
      <c r="M34" s="5" t="s">
        <v>159</v>
      </c>
      <c r="N34" s="5">
        <v>25</v>
      </c>
      <c r="O34" s="5" t="s">
        <v>162</v>
      </c>
      <c r="P34" s="5">
        <v>20</v>
      </c>
      <c r="Q34" s="5" t="s">
        <v>160</v>
      </c>
      <c r="R34" s="5">
        <v>15</v>
      </c>
      <c r="S34" s="91"/>
      <c r="T34" s="91"/>
      <c r="U34" s="91"/>
      <c r="V34" s="87"/>
      <c r="W34" s="87"/>
      <c r="X34" s="87"/>
      <c r="Y34" s="87"/>
      <c r="Z34" s="87"/>
      <c r="AA34" s="87"/>
      <c r="AB34" s="5">
        <v>20</v>
      </c>
      <c r="AC34" s="5">
        <v>2</v>
      </c>
      <c r="AD34" s="5">
        <v>10</v>
      </c>
      <c r="AE34" s="5">
        <v>1</v>
      </c>
      <c r="AF34" s="5" t="s">
        <v>169</v>
      </c>
      <c r="AG34" s="5">
        <v>30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34"/>
    </row>
    <row r="35" spans="2:79" s="6" customFormat="1" ht="15.75" thickBot="1">
      <c r="B35" s="33" t="s">
        <v>128</v>
      </c>
      <c r="C35" s="26" t="s">
        <v>130</v>
      </c>
      <c r="D35" s="41" t="s">
        <v>153</v>
      </c>
      <c r="E35" s="41" t="s">
        <v>154</v>
      </c>
      <c r="F35" s="41" t="s">
        <v>155</v>
      </c>
      <c r="G35" s="5">
        <v>2200</v>
      </c>
      <c r="H35" s="5">
        <v>210</v>
      </c>
      <c r="I35" s="41">
        <v>9.5</v>
      </c>
      <c r="J35" s="82">
        <v>1.06</v>
      </c>
      <c r="K35" s="82">
        <v>2.83</v>
      </c>
      <c r="L35" s="5">
        <v>4</v>
      </c>
      <c r="M35" s="5" t="s">
        <v>159</v>
      </c>
      <c r="N35" s="5">
        <v>20</v>
      </c>
      <c r="O35" s="5" t="s">
        <v>163</v>
      </c>
      <c r="P35" s="5">
        <v>18</v>
      </c>
      <c r="Q35" s="5" t="s">
        <v>167</v>
      </c>
      <c r="R35" s="5">
        <v>15</v>
      </c>
      <c r="S35" s="91"/>
      <c r="T35" s="91"/>
      <c r="U35" s="91"/>
      <c r="V35" s="87"/>
      <c r="W35" s="87"/>
      <c r="X35" s="87"/>
      <c r="Y35" s="87"/>
      <c r="Z35" s="87"/>
      <c r="AA35" s="87"/>
      <c r="AB35" s="5">
        <v>22</v>
      </c>
      <c r="AC35" s="5">
        <v>2</v>
      </c>
      <c r="AD35" s="5">
        <v>9</v>
      </c>
      <c r="AE35" s="5">
        <v>0</v>
      </c>
      <c r="AF35" s="5" t="s">
        <v>170</v>
      </c>
      <c r="AG35" s="5">
        <v>35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34"/>
    </row>
    <row r="36" spans="2:79" s="6" customFormat="1" ht="15.75" thickBot="1">
      <c r="B36" s="33" t="s">
        <v>128</v>
      </c>
      <c r="C36" s="26" t="s">
        <v>131</v>
      </c>
      <c r="D36" s="41" t="s">
        <v>153</v>
      </c>
      <c r="E36" s="41" t="s">
        <v>154</v>
      </c>
      <c r="F36" s="41" t="s">
        <v>155</v>
      </c>
      <c r="G36" s="5">
        <v>2500</v>
      </c>
      <c r="H36" s="5">
        <v>42</v>
      </c>
      <c r="I36" s="41">
        <f t="shared" si="0"/>
        <v>1.68</v>
      </c>
      <c r="J36" s="83">
        <v>0</v>
      </c>
      <c r="K36" s="85">
        <v>-0.17799999999999999</v>
      </c>
      <c r="L36" s="5">
        <v>4</v>
      </c>
      <c r="M36" s="5" t="s">
        <v>160</v>
      </c>
      <c r="N36" s="5">
        <v>20</v>
      </c>
      <c r="O36" s="5" t="s">
        <v>159</v>
      </c>
      <c r="P36" s="5">
        <v>15</v>
      </c>
      <c r="Q36" s="5" t="s">
        <v>164</v>
      </c>
      <c r="R36" s="5">
        <v>10</v>
      </c>
      <c r="S36" s="91"/>
      <c r="T36" s="91"/>
      <c r="U36" s="91"/>
      <c r="V36" s="87"/>
      <c r="W36" s="87"/>
      <c r="X36" s="87"/>
      <c r="Y36" s="87"/>
      <c r="Z36" s="87"/>
      <c r="AA36" s="87"/>
      <c r="AB36" s="5">
        <v>18</v>
      </c>
      <c r="AC36" s="5">
        <v>1</v>
      </c>
      <c r="AD36" s="5">
        <v>5.5</v>
      </c>
      <c r="AE36" s="5">
        <v>0</v>
      </c>
      <c r="AF36" s="5" t="s">
        <v>171</v>
      </c>
      <c r="AG36" s="5">
        <v>25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34"/>
    </row>
    <row r="37" spans="2:79" s="6" customFormat="1">
      <c r="B37" s="33" t="s">
        <v>128</v>
      </c>
      <c r="C37" s="26" t="s">
        <v>132</v>
      </c>
      <c r="D37" s="41" t="s">
        <v>153</v>
      </c>
      <c r="E37" s="41" t="s">
        <v>154</v>
      </c>
      <c r="F37" s="41" t="s">
        <v>155</v>
      </c>
      <c r="G37" s="5">
        <v>2300</v>
      </c>
      <c r="H37" s="5">
        <v>60</v>
      </c>
      <c r="I37" s="41">
        <v>2.6</v>
      </c>
      <c r="J37" s="82">
        <v>9</v>
      </c>
      <c r="K37" s="85">
        <v>-0.625</v>
      </c>
      <c r="L37" s="5">
        <v>5</v>
      </c>
      <c r="M37" s="5" t="s">
        <v>159</v>
      </c>
      <c r="N37" s="5">
        <v>22</v>
      </c>
      <c r="O37" s="5" t="s">
        <v>164</v>
      </c>
      <c r="P37" s="5">
        <v>15</v>
      </c>
      <c r="Q37" s="5" t="s">
        <v>166</v>
      </c>
      <c r="R37" s="5">
        <v>12</v>
      </c>
      <c r="S37" s="92"/>
      <c r="T37" s="92"/>
      <c r="U37" s="92"/>
      <c r="V37" s="88"/>
      <c r="W37" s="88"/>
      <c r="X37" s="88"/>
      <c r="Y37" s="88"/>
      <c r="Z37" s="88"/>
      <c r="AA37" s="88"/>
      <c r="AB37" s="5">
        <v>20</v>
      </c>
      <c r="AC37" s="5">
        <v>1</v>
      </c>
      <c r="AD37" s="5">
        <v>5</v>
      </c>
      <c r="AE37" s="5">
        <v>0</v>
      </c>
      <c r="AF37" s="5" t="s">
        <v>172</v>
      </c>
      <c r="AG37" s="5">
        <v>30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34"/>
    </row>
    <row r="38" spans="2:79" s="6" customFormat="1" ht="15.75" thickBot="1">
      <c r="B38" s="35" t="s">
        <v>128</v>
      </c>
      <c r="C38" s="36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8"/>
    </row>
    <row r="39" spans="2:79" ht="15.75" thickBot="1">
      <c r="H39" s="6" t="s">
        <v>156</v>
      </c>
      <c r="K39" s="6" t="s">
        <v>157</v>
      </c>
      <c r="L39" s="6" t="s">
        <v>158</v>
      </c>
    </row>
    <row r="40" spans="2:79">
      <c r="F40" s="40" t="s">
        <v>128</v>
      </c>
      <c r="H40" s="78">
        <v>540</v>
      </c>
      <c r="I40">
        <v>600</v>
      </c>
      <c r="J40" s="80">
        <v>0.11</v>
      </c>
      <c r="K40">
        <v>5172</v>
      </c>
      <c r="L40">
        <v>3655</v>
      </c>
      <c r="M40">
        <f>(K40-L40)*100/L40</f>
        <v>41.504787961696309</v>
      </c>
    </row>
    <row r="41" spans="2:79">
      <c r="F41" s="26" t="s">
        <v>129</v>
      </c>
      <c r="H41" s="79">
        <v>167</v>
      </c>
      <c r="I41">
        <v>13</v>
      </c>
      <c r="J41" s="80">
        <v>-0.92</v>
      </c>
      <c r="K41">
        <v>305</v>
      </c>
      <c r="L41">
        <v>980</v>
      </c>
      <c r="M41" s="6">
        <f t="shared" ref="M41:M44" si="1">(K41-L41)*100/L41</f>
        <v>-68.877551020408163</v>
      </c>
    </row>
    <row r="42" spans="2:79">
      <c r="F42" s="26" t="s">
        <v>130</v>
      </c>
      <c r="H42" s="79">
        <v>102</v>
      </c>
      <c r="I42">
        <v>210</v>
      </c>
      <c r="J42" s="80">
        <v>1.06</v>
      </c>
      <c r="K42">
        <v>1015</v>
      </c>
      <c r="L42">
        <v>265</v>
      </c>
      <c r="M42" s="6">
        <f t="shared" si="1"/>
        <v>283.01886792452831</v>
      </c>
    </row>
    <row r="43" spans="2:79">
      <c r="F43" s="26" t="s">
        <v>131</v>
      </c>
      <c r="H43" s="79">
        <v>42</v>
      </c>
      <c r="I43">
        <v>42</v>
      </c>
      <c r="J43" s="81">
        <v>0</v>
      </c>
      <c r="K43">
        <v>193</v>
      </c>
      <c r="L43">
        <v>235</v>
      </c>
      <c r="M43" s="6">
        <f t="shared" si="1"/>
        <v>-17.872340425531913</v>
      </c>
    </row>
    <row r="44" spans="2:79">
      <c r="F44" s="26" t="s">
        <v>132</v>
      </c>
      <c r="H44" s="79">
        <v>6</v>
      </c>
      <c r="I44">
        <v>60</v>
      </c>
      <c r="J44" s="80">
        <v>9</v>
      </c>
      <c r="K44">
        <v>60</v>
      </c>
      <c r="L44">
        <v>160</v>
      </c>
      <c r="M44" s="6">
        <f t="shared" si="1"/>
        <v>-62.5</v>
      </c>
    </row>
  </sheetData>
  <mergeCells count="26">
    <mergeCell ref="BI2:BL2"/>
    <mergeCell ref="S33:S37"/>
    <mergeCell ref="T33:T37"/>
    <mergeCell ref="U33:U37"/>
    <mergeCell ref="V33:V37"/>
    <mergeCell ref="W33:W37"/>
    <mergeCell ref="X33:X37"/>
    <mergeCell ref="Y33:Y37"/>
    <mergeCell ref="Z33:Z37"/>
    <mergeCell ref="AA33:AA37"/>
    <mergeCell ref="BP2:BY2"/>
    <mergeCell ref="Y2:AA2"/>
    <mergeCell ref="BZ2:CA2"/>
    <mergeCell ref="M2:R2"/>
    <mergeCell ref="G2:L2"/>
    <mergeCell ref="BN2:BO2"/>
    <mergeCell ref="S2:U2"/>
    <mergeCell ref="V2:X2"/>
    <mergeCell ref="AQ2:AR2"/>
    <mergeCell ref="AL2:AM2"/>
    <mergeCell ref="AN2:AO2"/>
    <mergeCell ref="AB2:AF2"/>
    <mergeCell ref="AG2:AK2"/>
    <mergeCell ref="AT2:AY2"/>
    <mergeCell ref="AZ2:BE2"/>
    <mergeCell ref="BF2:B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A9"/>
  <sheetViews>
    <sheetView showGridLines="0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12" sqref="A12:XFD46"/>
    </sheetView>
  </sheetViews>
  <sheetFormatPr defaultColWidth="8.7109375" defaultRowHeight="15"/>
  <cols>
    <col min="1" max="1" width="8.7109375" style="6"/>
    <col min="2" max="2" width="12.140625" style="6" bestFit="1" customWidth="1"/>
    <col min="3" max="3" width="16.85546875" style="6" bestFit="1" customWidth="1"/>
    <col min="4" max="31" width="8.7109375" style="6"/>
    <col min="32" max="32" width="11.85546875" style="6" customWidth="1"/>
    <col min="33" max="36" width="8.7109375" style="6"/>
    <col min="37" max="37" width="11.140625" style="6" customWidth="1"/>
    <col min="38" max="41" width="8.7109375" style="6"/>
    <col min="42" max="42" width="9.85546875" style="6" customWidth="1"/>
    <col min="43" max="55" width="8.7109375" style="6"/>
    <col min="56" max="56" width="11.5703125" style="6" customWidth="1"/>
    <col min="57" max="57" width="8.7109375" style="6"/>
    <col min="58" max="60" width="8.7109375" style="6" customWidth="1"/>
    <col min="61" max="72" width="8.7109375" style="6"/>
    <col min="73" max="73" width="9.85546875" style="6" customWidth="1"/>
    <col min="74" max="74" width="12" style="6" customWidth="1"/>
    <col min="75" max="75" width="11.42578125" style="6" customWidth="1"/>
    <col min="76" max="16384" width="8.7109375" style="6"/>
  </cols>
  <sheetData>
    <row r="1" spans="2:79" ht="15.75" thickBot="1"/>
    <row r="2" spans="2:79" s="16" customFormat="1" ht="44.1" customHeight="1">
      <c r="B2" s="27" t="s">
        <v>0</v>
      </c>
      <c r="C2" s="28" t="s">
        <v>1</v>
      </c>
      <c r="D2" s="28" t="s">
        <v>50</v>
      </c>
      <c r="E2" s="28" t="s">
        <v>80</v>
      </c>
      <c r="F2" s="28" t="s">
        <v>81</v>
      </c>
      <c r="G2" s="48" t="s">
        <v>65</v>
      </c>
      <c r="H2" s="48"/>
      <c r="I2" s="48"/>
      <c r="J2" s="48"/>
      <c r="K2" s="48"/>
      <c r="L2" s="48"/>
      <c r="M2" s="47" t="s">
        <v>11</v>
      </c>
      <c r="N2" s="47"/>
      <c r="O2" s="47"/>
      <c r="P2" s="47"/>
      <c r="Q2" s="47"/>
      <c r="R2" s="47"/>
      <c r="S2" s="50" t="s">
        <v>39</v>
      </c>
      <c r="T2" s="50"/>
      <c r="U2" s="50"/>
      <c r="V2" s="49" t="s">
        <v>40</v>
      </c>
      <c r="W2" s="49"/>
      <c r="X2" s="49"/>
      <c r="Y2" s="44" t="s">
        <v>83</v>
      </c>
      <c r="Z2" s="44"/>
      <c r="AA2" s="44"/>
      <c r="AB2" s="52" t="s">
        <v>18</v>
      </c>
      <c r="AC2" s="53"/>
      <c r="AD2" s="53"/>
      <c r="AE2" s="53"/>
      <c r="AF2" s="54"/>
      <c r="AG2" s="55" t="s">
        <v>19</v>
      </c>
      <c r="AH2" s="56"/>
      <c r="AI2" s="56"/>
      <c r="AJ2" s="56"/>
      <c r="AK2" s="57"/>
      <c r="AL2" s="50" t="s">
        <v>55</v>
      </c>
      <c r="AM2" s="50"/>
      <c r="AN2" s="49" t="s">
        <v>44</v>
      </c>
      <c r="AO2" s="49"/>
      <c r="AP2" s="29" t="s">
        <v>56</v>
      </c>
      <c r="AQ2" s="51" t="s">
        <v>41</v>
      </c>
      <c r="AR2" s="51"/>
      <c r="AS2" s="30" t="s">
        <v>20</v>
      </c>
      <c r="AT2" s="58" t="s">
        <v>21</v>
      </c>
      <c r="AU2" s="59"/>
      <c r="AV2" s="59"/>
      <c r="AW2" s="59"/>
      <c r="AX2" s="59"/>
      <c r="AY2" s="60"/>
      <c r="AZ2" s="61" t="s">
        <v>26</v>
      </c>
      <c r="BA2" s="62"/>
      <c r="BB2" s="62"/>
      <c r="BC2" s="62"/>
      <c r="BD2" s="62"/>
      <c r="BE2" s="63"/>
      <c r="BF2" s="52" t="s">
        <v>28</v>
      </c>
      <c r="BG2" s="53"/>
      <c r="BH2" s="54"/>
      <c r="BI2" s="55" t="s">
        <v>46</v>
      </c>
      <c r="BJ2" s="56"/>
      <c r="BK2" s="56"/>
      <c r="BL2" s="57"/>
      <c r="BM2" s="30" t="s">
        <v>31</v>
      </c>
      <c r="BN2" s="49" t="s">
        <v>33</v>
      </c>
      <c r="BO2" s="49"/>
      <c r="BP2" s="43" t="s">
        <v>61</v>
      </c>
      <c r="BQ2" s="43"/>
      <c r="BR2" s="43"/>
      <c r="BS2" s="43"/>
      <c r="BT2" s="43"/>
      <c r="BU2" s="43"/>
      <c r="BV2" s="43"/>
      <c r="BW2" s="43"/>
      <c r="BX2" s="43"/>
      <c r="BY2" s="43"/>
      <c r="BZ2" s="45" t="s">
        <v>92</v>
      </c>
      <c r="CA2" s="46"/>
    </row>
    <row r="3" spans="2:79" s="16" customFormat="1" ht="75">
      <c r="B3" s="31" t="s">
        <v>0</v>
      </c>
      <c r="C3" s="24" t="s">
        <v>1</v>
      </c>
      <c r="D3" s="24" t="s">
        <v>50</v>
      </c>
      <c r="E3" s="24" t="s">
        <v>80</v>
      </c>
      <c r="F3" s="24" t="s">
        <v>81</v>
      </c>
      <c r="G3" s="17" t="s">
        <v>3</v>
      </c>
      <c r="H3" s="17" t="s">
        <v>2</v>
      </c>
      <c r="I3" s="17" t="s">
        <v>4</v>
      </c>
      <c r="J3" s="17" t="s">
        <v>5</v>
      </c>
      <c r="K3" s="17" t="s">
        <v>6</v>
      </c>
      <c r="L3" s="17" t="s">
        <v>7</v>
      </c>
      <c r="M3" s="18" t="s">
        <v>12</v>
      </c>
      <c r="N3" s="18" t="s">
        <v>13</v>
      </c>
      <c r="O3" s="18" t="s">
        <v>14</v>
      </c>
      <c r="P3" s="18" t="s">
        <v>15</v>
      </c>
      <c r="Q3" s="18" t="s">
        <v>16</v>
      </c>
      <c r="R3" s="18" t="s">
        <v>17</v>
      </c>
      <c r="S3" s="7" t="s">
        <v>36</v>
      </c>
      <c r="T3" s="7" t="s">
        <v>37</v>
      </c>
      <c r="U3" s="7" t="s">
        <v>38</v>
      </c>
      <c r="V3" s="10" t="s">
        <v>36</v>
      </c>
      <c r="W3" s="10" t="s">
        <v>37</v>
      </c>
      <c r="X3" s="10" t="s">
        <v>38</v>
      </c>
      <c r="Y3" s="8" t="s">
        <v>36</v>
      </c>
      <c r="Z3" s="8" t="s">
        <v>37</v>
      </c>
      <c r="AA3" s="8" t="s">
        <v>38</v>
      </c>
      <c r="AB3" s="25" t="s">
        <v>10</v>
      </c>
      <c r="AC3" s="25" t="s">
        <v>9</v>
      </c>
      <c r="AD3" s="25" t="s">
        <v>51</v>
      </c>
      <c r="AE3" s="25" t="s">
        <v>52</v>
      </c>
      <c r="AF3" s="25" t="s">
        <v>27</v>
      </c>
      <c r="AG3" s="18" t="s">
        <v>10</v>
      </c>
      <c r="AH3" s="18" t="s">
        <v>9</v>
      </c>
      <c r="AI3" s="18" t="s">
        <v>51</v>
      </c>
      <c r="AJ3" s="18" t="s">
        <v>53</v>
      </c>
      <c r="AK3" s="18" t="s">
        <v>27</v>
      </c>
      <c r="AL3" s="7" t="s">
        <v>42</v>
      </c>
      <c r="AM3" s="7" t="s">
        <v>43</v>
      </c>
      <c r="AN3" s="10" t="s">
        <v>42</v>
      </c>
      <c r="AO3" s="10" t="s">
        <v>43</v>
      </c>
      <c r="AP3" s="24" t="s">
        <v>30</v>
      </c>
      <c r="AQ3" s="13" t="s">
        <v>42</v>
      </c>
      <c r="AR3" s="13" t="s">
        <v>43</v>
      </c>
      <c r="AS3" s="15" t="s">
        <v>45</v>
      </c>
      <c r="AT3" s="9" t="s">
        <v>10</v>
      </c>
      <c r="AU3" s="9" t="s">
        <v>22</v>
      </c>
      <c r="AV3" s="9" t="s">
        <v>23</v>
      </c>
      <c r="AW3" s="9" t="s">
        <v>24</v>
      </c>
      <c r="AX3" s="9" t="s">
        <v>25</v>
      </c>
      <c r="AY3" s="9" t="s">
        <v>82</v>
      </c>
      <c r="AZ3" s="24" t="s">
        <v>10</v>
      </c>
      <c r="BA3" s="24" t="s">
        <v>22</v>
      </c>
      <c r="BB3" s="24" t="s">
        <v>23</v>
      </c>
      <c r="BC3" s="24" t="s">
        <v>24</v>
      </c>
      <c r="BD3" s="24" t="s">
        <v>84</v>
      </c>
      <c r="BE3" s="24" t="s">
        <v>2</v>
      </c>
      <c r="BF3" s="25" t="s">
        <v>29</v>
      </c>
      <c r="BG3" s="25" t="s">
        <v>85</v>
      </c>
      <c r="BH3" s="25" t="s">
        <v>54</v>
      </c>
      <c r="BI3" s="18" t="s">
        <v>47</v>
      </c>
      <c r="BJ3" s="18" t="s">
        <v>48</v>
      </c>
      <c r="BK3" s="18" t="s">
        <v>49</v>
      </c>
      <c r="BL3" s="18" t="s">
        <v>91</v>
      </c>
      <c r="BM3" s="15" t="s">
        <v>32</v>
      </c>
      <c r="BN3" s="10" t="s">
        <v>34</v>
      </c>
      <c r="BO3" s="10" t="s">
        <v>35</v>
      </c>
      <c r="BP3" s="24" t="s">
        <v>57</v>
      </c>
      <c r="BQ3" s="24" t="s">
        <v>58</v>
      </c>
      <c r="BR3" s="24" t="s">
        <v>62</v>
      </c>
      <c r="BS3" s="24" t="s">
        <v>59</v>
      </c>
      <c r="BT3" s="24" t="s">
        <v>63</v>
      </c>
      <c r="BU3" s="24" t="s">
        <v>101</v>
      </c>
      <c r="BV3" s="24" t="s">
        <v>100</v>
      </c>
      <c r="BW3" s="24" t="s">
        <v>102</v>
      </c>
      <c r="BX3" s="24" t="s">
        <v>60</v>
      </c>
      <c r="BY3" s="24" t="s">
        <v>64</v>
      </c>
      <c r="BZ3" s="25" t="s">
        <v>93</v>
      </c>
      <c r="CA3" s="32" t="s">
        <v>8</v>
      </c>
    </row>
    <row r="4" spans="2:79">
      <c r="B4" s="33" t="s">
        <v>133</v>
      </c>
      <c r="C4" s="26" t="s">
        <v>133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34"/>
    </row>
    <row r="5" spans="2:79">
      <c r="B5" s="33" t="s">
        <v>133</v>
      </c>
      <c r="C5" s="26" t="s">
        <v>134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34"/>
    </row>
    <row r="6" spans="2:79">
      <c r="B6" s="33" t="s">
        <v>133</v>
      </c>
      <c r="C6" s="26" t="s">
        <v>135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34"/>
    </row>
    <row r="7" spans="2:79">
      <c r="B7" s="33" t="s">
        <v>133</v>
      </c>
      <c r="C7" s="26" t="s">
        <v>136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34"/>
    </row>
    <row r="8" spans="2:79">
      <c r="B8" s="33" t="s">
        <v>133</v>
      </c>
      <c r="C8" s="26" t="s">
        <v>137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34"/>
    </row>
    <row r="9" spans="2:79" ht="15.75" thickBot="1">
      <c r="B9" s="35" t="s">
        <v>138</v>
      </c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8"/>
    </row>
  </sheetData>
  <mergeCells count="17">
    <mergeCell ref="AZ2:BE2"/>
    <mergeCell ref="G2:L2"/>
    <mergeCell ref="M2:R2"/>
    <mergeCell ref="S2:U2"/>
    <mergeCell ref="V2:X2"/>
    <mergeCell ref="Y2:AA2"/>
    <mergeCell ref="AB2:AF2"/>
    <mergeCell ref="AG2:AK2"/>
    <mergeCell ref="AL2:AM2"/>
    <mergeCell ref="AN2:AO2"/>
    <mergeCell ref="AQ2:AR2"/>
    <mergeCell ref="AT2:AY2"/>
    <mergeCell ref="BF2:BH2"/>
    <mergeCell ref="BI2:BL2"/>
    <mergeCell ref="BN2:BO2"/>
    <mergeCell ref="BP2:BY2"/>
    <mergeCell ref="BZ2:C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A17"/>
  <sheetViews>
    <sheetView showGridLines="0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" sqref="C4"/>
    </sheetView>
  </sheetViews>
  <sheetFormatPr defaultColWidth="8.7109375" defaultRowHeight="15"/>
  <cols>
    <col min="1" max="1" width="8.7109375" style="6"/>
    <col min="2" max="2" width="17.85546875" style="6" bestFit="1" customWidth="1"/>
    <col min="3" max="3" width="17.140625" style="6" bestFit="1" customWidth="1"/>
    <col min="4" max="31" width="8.7109375" style="6"/>
    <col min="32" max="32" width="11.85546875" style="6" customWidth="1"/>
    <col min="33" max="36" width="8.7109375" style="6"/>
    <col min="37" max="37" width="11.140625" style="6" customWidth="1"/>
    <col min="38" max="41" width="8.7109375" style="6"/>
    <col min="42" max="42" width="9.85546875" style="6" customWidth="1"/>
    <col min="43" max="55" width="8.7109375" style="6"/>
    <col min="56" max="56" width="11.5703125" style="6" customWidth="1"/>
    <col min="57" max="57" width="8.7109375" style="6"/>
    <col min="58" max="60" width="8.7109375" style="6" customWidth="1"/>
    <col min="61" max="72" width="8.7109375" style="6"/>
    <col min="73" max="73" width="9.85546875" style="6" customWidth="1"/>
    <col min="74" max="74" width="12" style="6" customWidth="1"/>
    <col min="75" max="75" width="11.42578125" style="6" customWidth="1"/>
    <col min="76" max="16384" width="8.7109375" style="6"/>
  </cols>
  <sheetData>
    <row r="1" spans="2:79" ht="15.75" thickBot="1"/>
    <row r="2" spans="2:79" s="16" customFormat="1" ht="44.1" customHeight="1">
      <c r="B2" s="27" t="s">
        <v>0</v>
      </c>
      <c r="C2" s="28" t="s">
        <v>1</v>
      </c>
      <c r="D2" s="28" t="s">
        <v>50</v>
      </c>
      <c r="E2" s="28" t="s">
        <v>80</v>
      </c>
      <c r="F2" s="28" t="s">
        <v>81</v>
      </c>
      <c r="G2" s="48" t="s">
        <v>65</v>
      </c>
      <c r="H2" s="48"/>
      <c r="I2" s="48"/>
      <c r="J2" s="48"/>
      <c r="K2" s="48"/>
      <c r="L2" s="48"/>
      <c r="M2" s="47" t="s">
        <v>11</v>
      </c>
      <c r="N2" s="47"/>
      <c r="O2" s="47"/>
      <c r="P2" s="47"/>
      <c r="Q2" s="47"/>
      <c r="R2" s="47"/>
      <c r="S2" s="50" t="s">
        <v>39</v>
      </c>
      <c r="T2" s="50"/>
      <c r="U2" s="50"/>
      <c r="V2" s="49" t="s">
        <v>40</v>
      </c>
      <c r="W2" s="49"/>
      <c r="X2" s="49"/>
      <c r="Y2" s="44" t="s">
        <v>83</v>
      </c>
      <c r="Z2" s="44"/>
      <c r="AA2" s="44"/>
      <c r="AB2" s="52" t="s">
        <v>18</v>
      </c>
      <c r="AC2" s="53"/>
      <c r="AD2" s="53"/>
      <c r="AE2" s="53"/>
      <c r="AF2" s="54"/>
      <c r="AG2" s="55" t="s">
        <v>19</v>
      </c>
      <c r="AH2" s="56"/>
      <c r="AI2" s="56"/>
      <c r="AJ2" s="56"/>
      <c r="AK2" s="57"/>
      <c r="AL2" s="50" t="s">
        <v>55</v>
      </c>
      <c r="AM2" s="50"/>
      <c r="AN2" s="49" t="s">
        <v>44</v>
      </c>
      <c r="AO2" s="49"/>
      <c r="AP2" s="29" t="s">
        <v>56</v>
      </c>
      <c r="AQ2" s="51" t="s">
        <v>41</v>
      </c>
      <c r="AR2" s="51"/>
      <c r="AS2" s="30" t="s">
        <v>20</v>
      </c>
      <c r="AT2" s="58" t="s">
        <v>21</v>
      </c>
      <c r="AU2" s="59"/>
      <c r="AV2" s="59"/>
      <c r="AW2" s="59"/>
      <c r="AX2" s="59"/>
      <c r="AY2" s="60"/>
      <c r="AZ2" s="61" t="s">
        <v>26</v>
      </c>
      <c r="BA2" s="62"/>
      <c r="BB2" s="62"/>
      <c r="BC2" s="62"/>
      <c r="BD2" s="62"/>
      <c r="BE2" s="63"/>
      <c r="BF2" s="52" t="s">
        <v>28</v>
      </c>
      <c r="BG2" s="53"/>
      <c r="BH2" s="54"/>
      <c r="BI2" s="55" t="s">
        <v>46</v>
      </c>
      <c r="BJ2" s="56"/>
      <c r="BK2" s="56"/>
      <c r="BL2" s="57"/>
      <c r="BM2" s="30" t="s">
        <v>31</v>
      </c>
      <c r="BN2" s="49" t="s">
        <v>33</v>
      </c>
      <c r="BO2" s="49"/>
      <c r="BP2" s="43" t="s">
        <v>61</v>
      </c>
      <c r="BQ2" s="43"/>
      <c r="BR2" s="43"/>
      <c r="BS2" s="43"/>
      <c r="BT2" s="43"/>
      <c r="BU2" s="43"/>
      <c r="BV2" s="43"/>
      <c r="BW2" s="43"/>
      <c r="BX2" s="43"/>
      <c r="BY2" s="43"/>
      <c r="BZ2" s="45" t="s">
        <v>92</v>
      </c>
      <c r="CA2" s="46"/>
    </row>
    <row r="3" spans="2:79" s="16" customFormat="1" ht="75">
      <c r="B3" s="31" t="s">
        <v>0</v>
      </c>
      <c r="C3" s="24" t="s">
        <v>1</v>
      </c>
      <c r="D3" s="24" t="s">
        <v>50</v>
      </c>
      <c r="E3" s="24" t="s">
        <v>80</v>
      </c>
      <c r="F3" s="24" t="s">
        <v>81</v>
      </c>
      <c r="G3" s="17" t="s">
        <v>3</v>
      </c>
      <c r="H3" s="17" t="s">
        <v>2</v>
      </c>
      <c r="I3" s="17" t="s">
        <v>4</v>
      </c>
      <c r="J3" s="17" t="s">
        <v>5</v>
      </c>
      <c r="K3" s="17" t="s">
        <v>6</v>
      </c>
      <c r="L3" s="17" t="s">
        <v>7</v>
      </c>
      <c r="M3" s="18" t="s">
        <v>12</v>
      </c>
      <c r="N3" s="18" t="s">
        <v>13</v>
      </c>
      <c r="O3" s="18" t="s">
        <v>14</v>
      </c>
      <c r="P3" s="18" t="s">
        <v>15</v>
      </c>
      <c r="Q3" s="18" t="s">
        <v>16</v>
      </c>
      <c r="R3" s="18" t="s">
        <v>17</v>
      </c>
      <c r="S3" s="7" t="s">
        <v>36</v>
      </c>
      <c r="T3" s="7" t="s">
        <v>37</v>
      </c>
      <c r="U3" s="7" t="s">
        <v>38</v>
      </c>
      <c r="V3" s="10" t="s">
        <v>36</v>
      </c>
      <c r="W3" s="10" t="s">
        <v>37</v>
      </c>
      <c r="X3" s="10" t="s">
        <v>38</v>
      </c>
      <c r="Y3" s="8" t="s">
        <v>36</v>
      </c>
      <c r="Z3" s="8" t="s">
        <v>37</v>
      </c>
      <c r="AA3" s="8" t="s">
        <v>38</v>
      </c>
      <c r="AB3" s="25" t="s">
        <v>10</v>
      </c>
      <c r="AC3" s="25" t="s">
        <v>9</v>
      </c>
      <c r="AD3" s="25" t="s">
        <v>51</v>
      </c>
      <c r="AE3" s="25" t="s">
        <v>52</v>
      </c>
      <c r="AF3" s="25" t="s">
        <v>27</v>
      </c>
      <c r="AG3" s="18" t="s">
        <v>10</v>
      </c>
      <c r="AH3" s="18" t="s">
        <v>9</v>
      </c>
      <c r="AI3" s="18" t="s">
        <v>51</v>
      </c>
      <c r="AJ3" s="18" t="s">
        <v>53</v>
      </c>
      <c r="AK3" s="18" t="s">
        <v>27</v>
      </c>
      <c r="AL3" s="7" t="s">
        <v>42</v>
      </c>
      <c r="AM3" s="7" t="s">
        <v>43</v>
      </c>
      <c r="AN3" s="10" t="s">
        <v>42</v>
      </c>
      <c r="AO3" s="10" t="s">
        <v>43</v>
      </c>
      <c r="AP3" s="24" t="s">
        <v>30</v>
      </c>
      <c r="AQ3" s="13" t="s">
        <v>42</v>
      </c>
      <c r="AR3" s="13" t="s">
        <v>43</v>
      </c>
      <c r="AS3" s="15" t="s">
        <v>45</v>
      </c>
      <c r="AT3" s="9" t="s">
        <v>10</v>
      </c>
      <c r="AU3" s="9" t="s">
        <v>22</v>
      </c>
      <c r="AV3" s="9" t="s">
        <v>23</v>
      </c>
      <c r="AW3" s="9" t="s">
        <v>24</v>
      </c>
      <c r="AX3" s="9" t="s">
        <v>25</v>
      </c>
      <c r="AY3" s="9" t="s">
        <v>82</v>
      </c>
      <c r="AZ3" s="24" t="s">
        <v>10</v>
      </c>
      <c r="BA3" s="24" t="s">
        <v>22</v>
      </c>
      <c r="BB3" s="24" t="s">
        <v>23</v>
      </c>
      <c r="BC3" s="24" t="s">
        <v>24</v>
      </c>
      <c r="BD3" s="24" t="s">
        <v>84</v>
      </c>
      <c r="BE3" s="24" t="s">
        <v>2</v>
      </c>
      <c r="BF3" s="25" t="s">
        <v>29</v>
      </c>
      <c r="BG3" s="25" t="s">
        <v>85</v>
      </c>
      <c r="BH3" s="25" t="s">
        <v>54</v>
      </c>
      <c r="BI3" s="18" t="s">
        <v>47</v>
      </c>
      <c r="BJ3" s="18" t="s">
        <v>48</v>
      </c>
      <c r="BK3" s="18" t="s">
        <v>49</v>
      </c>
      <c r="BL3" s="18" t="s">
        <v>91</v>
      </c>
      <c r="BM3" s="15" t="s">
        <v>32</v>
      </c>
      <c r="BN3" s="10" t="s">
        <v>34</v>
      </c>
      <c r="BO3" s="10" t="s">
        <v>35</v>
      </c>
      <c r="BP3" s="24" t="s">
        <v>57</v>
      </c>
      <c r="BQ3" s="24" t="s">
        <v>58</v>
      </c>
      <c r="BR3" s="24" t="s">
        <v>62</v>
      </c>
      <c r="BS3" s="24" t="s">
        <v>59</v>
      </c>
      <c r="BT3" s="24" t="s">
        <v>63</v>
      </c>
      <c r="BU3" s="24" t="s">
        <v>101</v>
      </c>
      <c r="BV3" s="24" t="s">
        <v>100</v>
      </c>
      <c r="BW3" s="24" t="s">
        <v>102</v>
      </c>
      <c r="BX3" s="24" t="s">
        <v>60</v>
      </c>
      <c r="BY3" s="24" t="s">
        <v>64</v>
      </c>
      <c r="BZ3" s="25" t="s">
        <v>93</v>
      </c>
      <c r="CA3" s="32" t="s">
        <v>8</v>
      </c>
    </row>
    <row r="4" spans="2:79">
      <c r="B4" s="33" t="s">
        <v>139</v>
      </c>
      <c r="C4" s="26" t="s">
        <v>140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34"/>
    </row>
    <row r="5" spans="2:79">
      <c r="B5" s="33" t="s">
        <v>139</v>
      </c>
      <c r="C5" s="26" t="s">
        <v>141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34"/>
    </row>
    <row r="6" spans="2:79">
      <c r="B6" s="33" t="s">
        <v>139</v>
      </c>
      <c r="C6" s="26" t="s">
        <v>142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34"/>
    </row>
    <row r="7" spans="2:79">
      <c r="B7" s="33" t="s">
        <v>139</v>
      </c>
      <c r="C7" s="26" t="s">
        <v>143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34"/>
    </row>
    <row r="8" spans="2:79">
      <c r="B8" s="33" t="s">
        <v>139</v>
      </c>
      <c r="C8" s="26" t="s">
        <v>144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34"/>
    </row>
    <row r="9" spans="2:79">
      <c r="B9" s="33" t="s">
        <v>139</v>
      </c>
      <c r="C9" s="26" t="s">
        <v>145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34"/>
    </row>
    <row r="10" spans="2:79">
      <c r="B10" s="33" t="s">
        <v>139</v>
      </c>
      <c r="C10" s="26" t="s">
        <v>146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34"/>
    </row>
    <row r="11" spans="2:79">
      <c r="B11" s="33" t="s">
        <v>139</v>
      </c>
      <c r="C11" s="26" t="s">
        <v>147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34"/>
    </row>
    <row r="12" spans="2:79">
      <c r="B12" s="33" t="s">
        <v>139</v>
      </c>
      <c r="C12" s="26" t="s">
        <v>148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34"/>
    </row>
    <row r="13" spans="2:79">
      <c r="B13" s="33" t="s">
        <v>139</v>
      </c>
      <c r="C13" s="26" t="s">
        <v>149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34"/>
    </row>
    <row r="14" spans="2:79">
      <c r="B14" s="33" t="s">
        <v>139</v>
      </c>
      <c r="C14" s="26" t="s">
        <v>150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34"/>
    </row>
    <row r="15" spans="2:79">
      <c r="B15" s="33" t="s">
        <v>139</v>
      </c>
      <c r="C15" s="26" t="s">
        <v>139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34"/>
    </row>
    <row r="16" spans="2:79">
      <c r="B16" s="33" t="s">
        <v>139</v>
      </c>
      <c r="C16" s="26" t="s">
        <v>151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34"/>
    </row>
    <row r="17" spans="2:79" ht="15.75" thickBot="1">
      <c r="B17" s="35" t="s">
        <v>152</v>
      </c>
      <c r="C17" s="36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8"/>
    </row>
  </sheetData>
  <mergeCells count="17">
    <mergeCell ref="AZ2:BE2"/>
    <mergeCell ref="G2:L2"/>
    <mergeCell ref="M2:R2"/>
    <mergeCell ref="S2:U2"/>
    <mergeCell ref="V2:X2"/>
    <mergeCell ref="Y2:AA2"/>
    <mergeCell ref="AB2:AF2"/>
    <mergeCell ref="AG2:AK2"/>
    <mergeCell ref="AL2:AM2"/>
    <mergeCell ref="AN2:AO2"/>
    <mergeCell ref="AQ2:AR2"/>
    <mergeCell ref="AT2:AY2"/>
    <mergeCell ref="BF2:BH2"/>
    <mergeCell ref="BI2:BL2"/>
    <mergeCell ref="BN2:BO2"/>
    <mergeCell ref="BP2:BY2"/>
    <mergeCell ref="BZ2:C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O45"/>
  <sheetViews>
    <sheetView workbookViewId="0">
      <selection activeCell="G3" sqref="G3"/>
    </sheetView>
  </sheetViews>
  <sheetFormatPr defaultRowHeight="15"/>
  <cols>
    <col min="5" max="5" width="20" customWidth="1"/>
    <col min="7" max="7" width="9.140625" style="6"/>
    <col min="8" max="8" width="12.28515625" customWidth="1"/>
  </cols>
  <sheetData>
    <row r="2" spans="2:15" ht="38.25">
      <c r="B2" s="22" t="s">
        <v>73</v>
      </c>
      <c r="C2" s="22" t="s">
        <v>74</v>
      </c>
      <c r="D2" s="22" t="s">
        <v>75</v>
      </c>
      <c r="E2" s="22" t="s">
        <v>76</v>
      </c>
      <c r="F2" s="22" t="s">
        <v>0</v>
      </c>
      <c r="G2" s="22" t="s">
        <v>50</v>
      </c>
      <c r="H2" s="23" t="s">
        <v>78</v>
      </c>
      <c r="I2" s="23" t="s">
        <v>79</v>
      </c>
      <c r="J2" s="23" t="s">
        <v>77</v>
      </c>
      <c r="K2" s="23" t="s">
        <v>95</v>
      </c>
      <c r="L2" s="23" t="s">
        <v>96</v>
      </c>
      <c r="M2" s="23" t="s">
        <v>97</v>
      </c>
      <c r="N2" s="23" t="s">
        <v>98</v>
      </c>
      <c r="O2" s="23" t="s">
        <v>99</v>
      </c>
    </row>
    <row r="3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2:1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2:1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2:1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2:1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2:1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2:1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2:1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2:1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2: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2: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2:1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1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2:1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2:1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1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1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2:1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>
      <selection activeCell="I21" sqref="I21"/>
    </sheetView>
  </sheetViews>
  <sheetFormatPr defaultRowHeight="15"/>
  <cols>
    <col min="1" max="1" width="8.7109375" style="6"/>
    <col min="2" max="2" width="13.140625" customWidth="1"/>
    <col min="3" max="3" width="17.28515625" customWidth="1"/>
    <col min="4" max="4" width="10.42578125" style="6" customWidth="1"/>
    <col min="5" max="5" width="12.42578125" style="6" customWidth="1"/>
    <col min="6" max="7" width="10.42578125" style="6" customWidth="1"/>
    <col min="8" max="8" width="11.85546875" style="6" customWidth="1"/>
    <col min="9" max="9" width="10.42578125" style="6" customWidth="1"/>
    <col min="10" max="10" width="11.85546875" customWidth="1"/>
    <col min="11" max="11" width="11.5703125" customWidth="1"/>
    <col min="12" max="12" width="11.140625" customWidth="1"/>
  </cols>
  <sheetData>
    <row r="1" spans="2:12" s="6" customFormat="1"/>
    <row r="2" spans="2:12" s="14" customFormat="1">
      <c r="B2" s="11" t="s">
        <v>71</v>
      </c>
      <c r="C2" s="11" t="s">
        <v>72</v>
      </c>
      <c r="D2" s="64" t="s">
        <v>69</v>
      </c>
      <c r="E2" s="65"/>
      <c r="F2" s="66"/>
      <c r="G2" s="67" t="s">
        <v>70</v>
      </c>
      <c r="H2" s="68"/>
      <c r="I2" s="69"/>
      <c r="J2" s="70" t="s">
        <v>32</v>
      </c>
      <c r="K2" s="71"/>
      <c r="L2" s="72"/>
    </row>
    <row r="3" spans="2:12" s="16" customFormat="1" ht="30">
      <c r="B3" s="11" t="s">
        <v>71</v>
      </c>
      <c r="C3" s="11" t="s">
        <v>72</v>
      </c>
      <c r="D3" s="1" t="s">
        <v>66</v>
      </c>
      <c r="E3" s="1" t="s">
        <v>67</v>
      </c>
      <c r="F3" s="1" t="s">
        <v>68</v>
      </c>
      <c r="G3" s="12" t="s">
        <v>66</v>
      </c>
      <c r="H3" s="12" t="s">
        <v>67</v>
      </c>
      <c r="I3" s="12" t="s">
        <v>68</v>
      </c>
      <c r="J3" s="9" t="s">
        <v>66</v>
      </c>
      <c r="K3" s="9" t="s">
        <v>67</v>
      </c>
      <c r="L3" s="9" t="s">
        <v>68</v>
      </c>
    </row>
    <row r="4" spans="2:12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2:1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2:1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1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</sheetData>
  <mergeCells count="3">
    <mergeCell ref="D2:F2"/>
    <mergeCell ref="G2:I2"/>
    <mergeCell ref="J2:L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71"/>
  <sheetViews>
    <sheetView showGridLines="0" workbookViewId="0">
      <selection activeCell="K52" sqref="K52"/>
    </sheetView>
  </sheetViews>
  <sheetFormatPr defaultRowHeight="15"/>
  <cols>
    <col min="5" max="5" width="11.5703125" bestFit="1" customWidth="1"/>
    <col min="6" max="6" width="11.42578125" customWidth="1"/>
    <col min="7" max="7" width="35.85546875" customWidth="1"/>
    <col min="8" max="8" width="14.140625" bestFit="1" customWidth="1"/>
  </cols>
  <sheetData>
    <row r="2" spans="2:8" s="6" customFormat="1">
      <c r="B2" s="73" t="s">
        <v>29</v>
      </c>
      <c r="C2" s="73"/>
      <c r="D2" s="73"/>
      <c r="E2" s="73"/>
      <c r="F2" s="73"/>
      <c r="G2" s="73"/>
      <c r="H2" s="73"/>
    </row>
    <row r="3" spans="2:8">
      <c r="B3" s="19" t="s">
        <v>86</v>
      </c>
      <c r="C3" s="19" t="s">
        <v>0</v>
      </c>
      <c r="D3" s="19" t="s">
        <v>1</v>
      </c>
      <c r="E3" s="19" t="s">
        <v>87</v>
      </c>
      <c r="F3" s="19" t="s">
        <v>88</v>
      </c>
      <c r="G3" s="19" t="s">
        <v>89</v>
      </c>
      <c r="H3" s="19" t="s">
        <v>90</v>
      </c>
    </row>
    <row r="4" spans="2:8">
      <c r="B4" s="5"/>
      <c r="C4" s="5"/>
      <c r="D4" s="5"/>
      <c r="E4" s="5"/>
      <c r="F4" s="5"/>
      <c r="G4" s="5"/>
      <c r="H4" s="5"/>
    </row>
    <row r="5" spans="2:8">
      <c r="B5" s="5"/>
      <c r="C5" s="5"/>
      <c r="D5" s="5"/>
      <c r="E5" s="5"/>
      <c r="F5" s="5"/>
      <c r="G5" s="5"/>
      <c r="H5" s="5"/>
    </row>
    <row r="6" spans="2:8">
      <c r="B6" s="5"/>
      <c r="C6" s="5"/>
      <c r="D6" s="5"/>
      <c r="E6" s="5"/>
      <c r="F6" s="5"/>
      <c r="G6" s="5"/>
      <c r="H6" s="5"/>
    </row>
    <row r="7" spans="2:8">
      <c r="B7" s="5"/>
      <c r="C7" s="5"/>
      <c r="D7" s="5"/>
      <c r="E7" s="5"/>
      <c r="F7" s="5"/>
      <c r="G7" s="5"/>
      <c r="H7" s="5"/>
    </row>
    <row r="8" spans="2:8">
      <c r="B8" s="5"/>
      <c r="C8" s="5"/>
      <c r="D8" s="5"/>
      <c r="E8" s="5"/>
      <c r="F8" s="5"/>
      <c r="G8" s="5"/>
      <c r="H8" s="5"/>
    </row>
    <row r="9" spans="2:8">
      <c r="B9" s="5"/>
      <c r="C9" s="5"/>
      <c r="D9" s="5"/>
      <c r="E9" s="5"/>
      <c r="F9" s="5"/>
      <c r="G9" s="5"/>
      <c r="H9" s="5"/>
    </row>
    <row r="10" spans="2:8">
      <c r="B10" s="5"/>
      <c r="C10" s="5"/>
      <c r="D10" s="5"/>
      <c r="E10" s="5"/>
      <c r="F10" s="5"/>
      <c r="G10" s="5"/>
      <c r="H10" s="5"/>
    </row>
    <row r="11" spans="2:8">
      <c r="B11" s="5"/>
      <c r="C11" s="5"/>
      <c r="D11" s="5"/>
      <c r="E11" s="5"/>
      <c r="F11" s="5"/>
      <c r="G11" s="5"/>
      <c r="H11" s="5"/>
    </row>
    <row r="12" spans="2:8">
      <c r="B12" s="5"/>
      <c r="C12" s="5"/>
      <c r="D12" s="5"/>
      <c r="E12" s="5"/>
      <c r="F12" s="5"/>
      <c r="G12" s="5"/>
      <c r="H12" s="5"/>
    </row>
    <row r="13" spans="2:8">
      <c r="B13" s="5"/>
      <c r="C13" s="5"/>
      <c r="D13" s="5"/>
      <c r="E13" s="5"/>
      <c r="F13" s="5"/>
      <c r="G13" s="5"/>
      <c r="H13" s="5"/>
    </row>
    <row r="14" spans="2:8">
      <c r="B14" s="5"/>
      <c r="C14" s="5"/>
      <c r="D14" s="5"/>
      <c r="E14" s="5"/>
      <c r="F14" s="5"/>
      <c r="G14" s="5"/>
      <c r="H14" s="5"/>
    </row>
    <row r="15" spans="2:8">
      <c r="B15" s="5"/>
      <c r="C15" s="5"/>
      <c r="D15" s="5"/>
      <c r="E15" s="5"/>
      <c r="F15" s="5"/>
      <c r="G15" s="5"/>
      <c r="H15" s="5"/>
    </row>
    <row r="16" spans="2:8">
      <c r="B16" s="5"/>
      <c r="C16" s="5"/>
      <c r="D16" s="5"/>
      <c r="E16" s="5"/>
      <c r="F16" s="5"/>
      <c r="G16" s="5"/>
      <c r="H16" s="5"/>
    </row>
    <row r="17" spans="2:8">
      <c r="B17" s="5"/>
      <c r="C17" s="5"/>
      <c r="D17" s="5"/>
      <c r="E17" s="5"/>
      <c r="F17" s="5"/>
      <c r="G17" s="5"/>
      <c r="H17" s="5"/>
    </row>
    <row r="18" spans="2:8">
      <c r="B18" s="5"/>
      <c r="C18" s="5"/>
      <c r="D18" s="5"/>
      <c r="E18" s="5"/>
      <c r="F18" s="5"/>
      <c r="G18" s="5"/>
      <c r="H18" s="5"/>
    </row>
    <row r="19" spans="2:8">
      <c r="B19" s="5"/>
      <c r="C19" s="5"/>
      <c r="D19" s="5"/>
      <c r="E19" s="5"/>
      <c r="F19" s="5"/>
      <c r="G19" s="5"/>
      <c r="H19" s="5"/>
    </row>
    <row r="20" spans="2:8">
      <c r="B20" s="5"/>
      <c r="C20" s="5"/>
      <c r="D20" s="5"/>
      <c r="E20" s="5"/>
      <c r="F20" s="5"/>
      <c r="G20" s="5"/>
      <c r="H20" s="5"/>
    </row>
    <row r="21" spans="2:8">
      <c r="B21" s="5"/>
      <c r="C21" s="5"/>
      <c r="D21" s="5"/>
      <c r="E21" s="5"/>
      <c r="F21" s="5"/>
      <c r="G21" s="5"/>
      <c r="H21" s="5"/>
    </row>
    <row r="22" spans="2:8">
      <c r="B22" s="5"/>
      <c r="C22" s="5"/>
      <c r="D22" s="5"/>
      <c r="E22" s="5"/>
      <c r="F22" s="5"/>
      <c r="G22" s="5"/>
      <c r="H22" s="5"/>
    </row>
    <row r="23" spans="2:8">
      <c r="B23" s="5"/>
      <c r="C23" s="5"/>
      <c r="D23" s="5"/>
      <c r="E23" s="5"/>
      <c r="F23" s="5"/>
      <c r="G23" s="5"/>
      <c r="H23" s="5"/>
    </row>
    <row r="26" spans="2:8">
      <c r="B26" s="74" t="s">
        <v>85</v>
      </c>
      <c r="C26" s="74"/>
      <c r="D26" s="74"/>
      <c r="E26" s="74"/>
      <c r="F26" s="74"/>
      <c r="G26" s="74"/>
      <c r="H26" s="74"/>
    </row>
    <row r="27" spans="2:8">
      <c r="B27" s="20" t="s">
        <v>86</v>
      </c>
      <c r="C27" s="20" t="s">
        <v>0</v>
      </c>
      <c r="D27" s="20" t="s">
        <v>1</v>
      </c>
      <c r="E27" s="20" t="s">
        <v>87</v>
      </c>
      <c r="F27" s="20" t="s">
        <v>88</v>
      </c>
      <c r="G27" s="20" t="s">
        <v>89</v>
      </c>
      <c r="H27" s="20" t="s">
        <v>90</v>
      </c>
    </row>
    <row r="28" spans="2:8">
      <c r="B28" s="5"/>
      <c r="C28" s="5"/>
      <c r="D28" s="5"/>
      <c r="E28" s="5"/>
      <c r="F28" s="5"/>
      <c r="G28" s="5"/>
      <c r="H28" s="5"/>
    </row>
    <row r="29" spans="2:8">
      <c r="B29" s="5"/>
      <c r="C29" s="5"/>
      <c r="D29" s="5"/>
      <c r="E29" s="5"/>
      <c r="F29" s="5"/>
      <c r="G29" s="5"/>
      <c r="H29" s="5"/>
    </row>
    <row r="30" spans="2:8">
      <c r="B30" s="5"/>
      <c r="C30" s="5"/>
      <c r="D30" s="5"/>
      <c r="E30" s="5"/>
      <c r="F30" s="5"/>
      <c r="G30" s="5"/>
      <c r="H30" s="5"/>
    </row>
    <row r="31" spans="2:8">
      <c r="B31" s="5"/>
      <c r="C31" s="5"/>
      <c r="D31" s="5"/>
      <c r="E31" s="5"/>
      <c r="F31" s="5"/>
      <c r="G31" s="5"/>
      <c r="H31" s="5"/>
    </row>
    <row r="32" spans="2:8">
      <c r="B32" s="5"/>
      <c r="C32" s="5"/>
      <c r="D32" s="5"/>
      <c r="E32" s="5"/>
      <c r="F32" s="5"/>
      <c r="G32" s="5"/>
      <c r="H32" s="5"/>
    </row>
    <row r="33" spans="2:8">
      <c r="B33" s="5"/>
      <c r="C33" s="5"/>
      <c r="D33" s="5"/>
      <c r="E33" s="5"/>
      <c r="F33" s="5"/>
      <c r="G33" s="5"/>
      <c r="H33" s="5"/>
    </row>
    <row r="34" spans="2:8">
      <c r="B34" s="5"/>
      <c r="C34" s="5"/>
      <c r="D34" s="5"/>
      <c r="E34" s="5"/>
      <c r="F34" s="5"/>
      <c r="G34" s="5"/>
      <c r="H34" s="5"/>
    </row>
    <row r="35" spans="2:8">
      <c r="B35" s="5"/>
      <c r="C35" s="5"/>
      <c r="D35" s="5"/>
      <c r="E35" s="5"/>
      <c r="F35" s="5"/>
      <c r="G35" s="5"/>
      <c r="H35" s="5"/>
    </row>
    <row r="36" spans="2:8">
      <c r="B36" s="5"/>
      <c r="C36" s="5"/>
      <c r="D36" s="5"/>
      <c r="E36" s="5"/>
      <c r="F36" s="5"/>
      <c r="G36" s="5"/>
      <c r="H36" s="5"/>
    </row>
    <row r="37" spans="2:8">
      <c r="B37" s="5"/>
      <c r="C37" s="5"/>
      <c r="D37" s="5"/>
      <c r="E37" s="5"/>
      <c r="F37" s="5"/>
      <c r="G37" s="5"/>
      <c r="H37" s="5"/>
    </row>
    <row r="38" spans="2:8">
      <c r="B38" s="5"/>
      <c r="C38" s="5"/>
      <c r="D38" s="5"/>
      <c r="E38" s="5"/>
      <c r="F38" s="5"/>
      <c r="G38" s="5"/>
      <c r="H38" s="5"/>
    </row>
    <row r="39" spans="2:8">
      <c r="B39" s="5"/>
      <c r="C39" s="5"/>
      <c r="D39" s="5"/>
      <c r="E39" s="5"/>
      <c r="F39" s="5"/>
      <c r="G39" s="5"/>
      <c r="H39" s="5"/>
    </row>
    <row r="40" spans="2:8">
      <c r="B40" s="5"/>
      <c r="C40" s="5"/>
      <c r="D40" s="5"/>
      <c r="E40" s="5"/>
      <c r="F40" s="5"/>
      <c r="G40" s="5"/>
      <c r="H40" s="5"/>
    </row>
    <row r="41" spans="2:8">
      <c r="B41" s="5"/>
      <c r="C41" s="5"/>
      <c r="D41" s="5"/>
      <c r="E41" s="5"/>
      <c r="F41" s="5"/>
      <c r="G41" s="5"/>
      <c r="H41" s="5"/>
    </row>
    <row r="42" spans="2:8">
      <c r="B42" s="5"/>
      <c r="C42" s="5"/>
      <c r="D42" s="5"/>
      <c r="E42" s="5"/>
      <c r="F42" s="5"/>
      <c r="G42" s="5"/>
      <c r="H42" s="5"/>
    </row>
    <row r="43" spans="2:8">
      <c r="B43" s="5"/>
      <c r="C43" s="5"/>
      <c r="D43" s="5"/>
      <c r="E43" s="5"/>
      <c r="F43" s="5"/>
      <c r="G43" s="5"/>
      <c r="H43" s="5"/>
    </row>
    <row r="44" spans="2:8">
      <c r="B44" s="5"/>
      <c r="C44" s="5"/>
      <c r="D44" s="5"/>
      <c r="E44" s="5"/>
      <c r="F44" s="5"/>
      <c r="G44" s="5"/>
      <c r="H44" s="5"/>
    </row>
    <row r="45" spans="2:8">
      <c r="B45" s="5"/>
      <c r="C45" s="5"/>
      <c r="D45" s="5"/>
      <c r="E45" s="5"/>
      <c r="F45" s="5"/>
      <c r="G45" s="5"/>
      <c r="H45" s="5"/>
    </row>
    <row r="46" spans="2:8">
      <c r="B46" s="5"/>
      <c r="C46" s="5"/>
      <c r="D46" s="5"/>
      <c r="E46" s="5"/>
      <c r="F46" s="5"/>
      <c r="G46" s="5"/>
      <c r="H46" s="5"/>
    </row>
    <row r="47" spans="2:8">
      <c r="B47" s="5"/>
      <c r="C47" s="5"/>
      <c r="D47" s="5"/>
      <c r="E47" s="5"/>
      <c r="F47" s="5"/>
      <c r="G47" s="5"/>
      <c r="H47" s="5"/>
    </row>
    <row r="50" spans="2:8">
      <c r="B50" s="75" t="s">
        <v>94</v>
      </c>
      <c r="C50" s="75"/>
      <c r="D50" s="75"/>
      <c r="E50" s="75"/>
      <c r="F50" s="75"/>
      <c r="G50" s="75"/>
      <c r="H50" s="75"/>
    </row>
    <row r="51" spans="2:8">
      <c r="B51" s="21" t="s">
        <v>86</v>
      </c>
      <c r="C51" s="21" t="s">
        <v>0</v>
      </c>
      <c r="D51" s="21" t="s">
        <v>1</v>
      </c>
      <c r="E51" s="21" t="s">
        <v>87</v>
      </c>
      <c r="F51" s="21" t="s">
        <v>88</v>
      </c>
      <c r="G51" s="21" t="s">
        <v>89</v>
      </c>
      <c r="H51" s="21" t="s">
        <v>90</v>
      </c>
    </row>
    <row r="52" spans="2:8">
      <c r="B52" s="5"/>
      <c r="C52" s="5"/>
      <c r="D52" s="5"/>
      <c r="E52" s="5"/>
      <c r="F52" s="5"/>
      <c r="G52" s="5"/>
      <c r="H52" s="5"/>
    </row>
    <row r="53" spans="2:8">
      <c r="B53" s="5"/>
      <c r="C53" s="5"/>
      <c r="D53" s="5"/>
      <c r="E53" s="5"/>
      <c r="F53" s="5"/>
      <c r="G53" s="5"/>
      <c r="H53" s="5"/>
    </row>
    <row r="54" spans="2:8">
      <c r="B54" s="5"/>
      <c r="C54" s="5"/>
      <c r="D54" s="5"/>
      <c r="E54" s="5"/>
      <c r="F54" s="5"/>
      <c r="G54" s="5"/>
      <c r="H54" s="5"/>
    </row>
    <row r="55" spans="2:8">
      <c r="B55" s="5"/>
      <c r="C55" s="5"/>
      <c r="D55" s="5"/>
      <c r="E55" s="5"/>
      <c r="F55" s="5"/>
      <c r="G55" s="5"/>
      <c r="H55" s="5"/>
    </row>
    <row r="56" spans="2:8">
      <c r="B56" s="5"/>
      <c r="C56" s="5"/>
      <c r="D56" s="5"/>
      <c r="E56" s="5"/>
      <c r="F56" s="5"/>
      <c r="G56" s="5"/>
      <c r="H56" s="5"/>
    </row>
    <row r="57" spans="2:8">
      <c r="B57" s="5"/>
      <c r="C57" s="5"/>
      <c r="D57" s="5"/>
      <c r="E57" s="5"/>
      <c r="F57" s="5"/>
      <c r="G57" s="5"/>
      <c r="H57" s="5"/>
    </row>
    <row r="58" spans="2:8">
      <c r="B58" s="5"/>
      <c r="C58" s="5"/>
      <c r="D58" s="5"/>
      <c r="E58" s="5"/>
      <c r="F58" s="5"/>
      <c r="G58" s="5"/>
      <c r="H58" s="5"/>
    </row>
    <row r="59" spans="2:8">
      <c r="B59" s="5"/>
      <c r="C59" s="5"/>
      <c r="D59" s="5"/>
      <c r="E59" s="5"/>
      <c r="F59" s="5"/>
      <c r="G59" s="5"/>
      <c r="H59" s="5"/>
    </row>
    <row r="60" spans="2:8">
      <c r="B60" s="5"/>
      <c r="C60" s="5"/>
      <c r="D60" s="5"/>
      <c r="E60" s="5"/>
      <c r="F60" s="5"/>
      <c r="G60" s="5"/>
      <c r="H60" s="5"/>
    </row>
    <row r="61" spans="2:8">
      <c r="B61" s="5"/>
      <c r="C61" s="5"/>
      <c r="D61" s="5"/>
      <c r="E61" s="5"/>
      <c r="F61" s="5"/>
      <c r="G61" s="5"/>
      <c r="H61" s="5"/>
    </row>
    <row r="62" spans="2:8">
      <c r="B62" s="5"/>
      <c r="C62" s="5"/>
      <c r="D62" s="5"/>
      <c r="E62" s="5"/>
      <c r="F62" s="5"/>
      <c r="G62" s="5"/>
      <c r="H62" s="5"/>
    </row>
    <row r="63" spans="2:8">
      <c r="B63" s="5"/>
      <c r="C63" s="5"/>
      <c r="D63" s="5"/>
      <c r="E63" s="5"/>
      <c r="F63" s="5"/>
      <c r="G63" s="5"/>
      <c r="H63" s="5"/>
    </row>
    <row r="64" spans="2:8">
      <c r="B64" s="5"/>
      <c r="C64" s="5"/>
      <c r="D64" s="5"/>
      <c r="E64" s="5"/>
      <c r="F64" s="5"/>
      <c r="G64" s="5"/>
      <c r="H64" s="5"/>
    </row>
    <row r="65" spans="2:8">
      <c r="B65" s="5"/>
      <c r="C65" s="5"/>
      <c r="D65" s="5"/>
      <c r="E65" s="5"/>
      <c r="F65" s="5"/>
      <c r="G65" s="5"/>
      <c r="H65" s="5"/>
    </row>
    <row r="66" spans="2:8">
      <c r="B66" s="5"/>
      <c r="C66" s="5"/>
      <c r="D66" s="5"/>
      <c r="E66" s="5"/>
      <c r="F66" s="5"/>
      <c r="G66" s="5"/>
      <c r="H66" s="5"/>
    </row>
    <row r="67" spans="2:8">
      <c r="B67" s="5"/>
      <c r="C67" s="5"/>
      <c r="D67" s="5"/>
      <c r="E67" s="5"/>
      <c r="F67" s="5"/>
      <c r="G67" s="5"/>
      <c r="H67" s="5"/>
    </row>
    <row r="68" spans="2:8">
      <c r="B68" s="5"/>
      <c r="C68" s="5"/>
      <c r="D68" s="5"/>
      <c r="E68" s="5"/>
      <c r="F68" s="5"/>
      <c r="G68" s="5"/>
      <c r="H68" s="5"/>
    </row>
    <row r="69" spans="2:8">
      <c r="B69" s="5"/>
      <c r="C69" s="5"/>
      <c r="D69" s="5"/>
      <c r="E69" s="5"/>
      <c r="F69" s="5"/>
      <c r="G69" s="5"/>
      <c r="H69" s="5"/>
    </row>
    <row r="70" spans="2:8">
      <c r="B70" s="5"/>
      <c r="C70" s="5"/>
      <c r="D70" s="5"/>
      <c r="E70" s="5"/>
      <c r="F70" s="5"/>
      <c r="G70" s="5"/>
      <c r="H70" s="5"/>
    </row>
    <row r="71" spans="2:8">
      <c r="B71" s="5"/>
      <c r="C71" s="5"/>
      <c r="D71" s="5"/>
      <c r="E71" s="5"/>
      <c r="F71" s="5"/>
      <c r="G71" s="5"/>
      <c r="H71" s="5"/>
    </row>
  </sheetData>
  <mergeCells count="3">
    <mergeCell ref="B2:H2"/>
    <mergeCell ref="B26:H26"/>
    <mergeCell ref="B50:H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AO-Alwar</vt:lpstr>
      <vt:lpstr>AO-Jaipur Rural</vt:lpstr>
      <vt:lpstr>AO-Jaipur Urban</vt:lpstr>
      <vt:lpstr>Dealer ARS Sales</vt:lpstr>
      <vt:lpstr>Secondary Freight Analysis</vt:lpstr>
      <vt:lpstr>Event Details</vt:lpstr>
    </vt:vector>
  </TitlesOfParts>
  <Company>BCG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Priya</dc:creator>
  <cp:lastModifiedBy>dell</cp:lastModifiedBy>
  <dcterms:created xsi:type="dcterms:W3CDTF">2022-10-31T12:37:21Z</dcterms:created>
  <dcterms:modified xsi:type="dcterms:W3CDTF">2022-11-05T07:29:30Z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2022-11-02T06:09:57Z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353e29f6-3ea4-44c4-a7ab-cabe944d7813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