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bookViews>
    <workbookView xWindow="0" yWindow="0" windowWidth="7470" windowHeight="2460" tabRatio="963"/>
  </bookViews>
  <sheets>
    <sheet name="MILK VAN" sheetId="8" r:id="rId1"/>
    <sheet name="SYSTEM FRIGHT" sheetId="9" r:id="rId2"/>
    <sheet name="DIFFERENT" sheetId="10" r:id="rId3"/>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37" i="8"/>
  <c r="J37" s="1"/>
  <c r="H36"/>
  <c r="J36" s="1"/>
  <c r="H35"/>
  <c r="H34"/>
  <c r="J34" s="1"/>
  <c r="H33"/>
  <c r="J33" s="1"/>
  <c r="H32"/>
  <c r="H31"/>
  <c r="H30"/>
  <c r="J30" s="1"/>
  <c r="H29"/>
  <c r="J29" s="1"/>
  <c r="H28"/>
  <c r="J28" s="1"/>
  <c r="H27"/>
  <c r="J27" s="1"/>
  <c r="I38"/>
  <c r="G38"/>
  <c r="F38"/>
  <c r="J31"/>
  <c r="J32"/>
  <c r="J35"/>
  <c r="G32" i="10"/>
  <c r="E32"/>
  <c r="G32" i="9"/>
  <c r="E32"/>
  <c r="H38" i="8" l="1"/>
  <c r="J38"/>
</calcChain>
</file>

<file path=xl/sharedStrings.xml><?xml version="1.0" encoding="utf-8"?>
<sst xmlns="http://schemas.openxmlformats.org/spreadsheetml/2006/main" count="123" uniqueCount="94">
  <si>
    <t>UDB CORPORATE TOWER,</t>
  </si>
  <si>
    <t>GST NO. 08AABCJ0355R1Z7</t>
  </si>
  <si>
    <t>Sr.No</t>
  </si>
  <si>
    <t>Particulars</t>
  </si>
  <si>
    <t>Product Code</t>
  </si>
  <si>
    <t>Dispatch Qty in MT</t>
  </si>
  <si>
    <t>OPC43
&amp;
PPC</t>
  </si>
  <si>
    <t>Total</t>
  </si>
  <si>
    <t>Stamp</t>
  </si>
  <si>
    <t>J. K. CEMENT WORKS. MANGROL</t>
  </si>
  <si>
    <t>UNIT:- J. K. CEMENT LTD</t>
  </si>
  <si>
    <t>JAWAHAR LAL NEHRU MARG NEAR JAWAHAR CIRCLE, 302017</t>
  </si>
  <si>
    <t>Product wise Amount (Rs)</t>
  </si>
  <si>
    <t>Total Amount (Rs)</t>
  </si>
  <si>
    <t xml:space="preserve">In freight bill declaration required (Under Rate schedule of services, serial no. 3 as approved by GST Council, I/We hereby certify that I/We have not taken any credit (ITC) of CGST/SGST/IGST on input of goods or services used for providing said transportation taxable service i.e. Service of goodsd Transport Agency (GTA) in relation to Transportation of goods under the provisions of Goods &amp; Service Tax Act/Rules 2017 and liabiliti/loss of credit/damage caused to the company in case of my/our default to comply with the said declaration.)17 Transporter LR/GR also require same declaration. </t>
  </si>
  <si>
    <t>Authorized Signatory</t>
  </si>
  <si>
    <t>Cement Transportation Charges</t>
  </si>
  <si>
    <t xml:space="preserve">                                               Original Copy for Recipient</t>
  </si>
  <si>
    <t>TAX INVOICE</t>
  </si>
  <si>
    <t xml:space="preserve">GSTIN  :  08BPXPM1598C1ZB </t>
  </si>
  <si>
    <t>TRANSPORT CONTRACTOR &amp; HANDLING AGENT</t>
  </si>
  <si>
    <t>Regd. &amp; Auth. Transporter: J. K. CEMENT LTD.</t>
  </si>
  <si>
    <t>To,</t>
  </si>
  <si>
    <r>
      <t>J.K. Cement Works ,</t>
    </r>
    <r>
      <rPr>
        <b/>
        <u/>
        <sz val="11"/>
        <color rgb="FF000000"/>
        <rFont val="Calibri"/>
        <family val="2"/>
        <scheme val="minor"/>
      </rPr>
      <t>MANGROL</t>
    </r>
  </si>
  <si>
    <t>unit :-J.K.Cement Ltd.</t>
  </si>
  <si>
    <t>4th Floor , Plot No. A-2, UDB Corporate,JLN Marg</t>
  </si>
  <si>
    <t>Mode of Transport :                       Road</t>
  </si>
  <si>
    <t>Near Jawahar Circle ,Jaipur-302017</t>
  </si>
  <si>
    <t>Material Transport :                       Cement</t>
  </si>
  <si>
    <t>Rajasthan India</t>
  </si>
  <si>
    <t>Reverse Charge :                             Applicable</t>
  </si>
  <si>
    <t xml:space="preserve">State Code :- 08    </t>
  </si>
  <si>
    <t>Place of Supply State :                  Rajasthan</t>
  </si>
  <si>
    <t>GST NO - 08AABCJ0355R1Z7</t>
  </si>
  <si>
    <t>Dispatch Period :</t>
  </si>
  <si>
    <t>Original copy of Log book containing daily KMs traveled and sale quantity alongwith proper route detail</t>
  </si>
  <si>
    <t>S.No</t>
  </si>
  <si>
    <t>Date</t>
  </si>
  <si>
    <t>Route No.</t>
  </si>
  <si>
    <t>Route description</t>
  </si>
  <si>
    <t>No. of KMs traveled (as per log book)</t>
  </si>
  <si>
    <t>Sale Qty</t>
  </si>
  <si>
    <t>Milk Van freight (Sale*KMs*PTPK negotiated)</t>
  </si>
  <si>
    <t>Freight as per system</t>
  </si>
  <si>
    <t>Differential freight</t>
  </si>
  <si>
    <t>Fixed:</t>
  </si>
  <si>
    <t>Variable:</t>
  </si>
  <si>
    <t>Prepared by:</t>
  </si>
  <si>
    <t>Logistics SPoC</t>
  </si>
  <si>
    <t>Approved by:</t>
  </si>
  <si>
    <t>ZH/SH</t>
  </si>
  <si>
    <t xml:space="preserve">Annexure: </t>
  </si>
  <si>
    <t>GPS Sheet</t>
  </si>
  <si>
    <t>Log book picture</t>
  </si>
  <si>
    <t>HSN CODE :-  996791</t>
  </si>
  <si>
    <t xml:space="preserve">                      SAC / HSN Code :                           996791</t>
  </si>
  <si>
    <t>Subject :-  Secondary freight chages Of milK van differential fright for the Month of  JULY -2021</t>
  </si>
  <si>
    <t>3,1</t>
  </si>
  <si>
    <t xml:space="preserve">ganesha traders </t>
  </si>
  <si>
    <t xml:space="preserve">Depot :-  TAHASAIL ROAD MANIA DHOLPUR ( 328024 ) </t>
  </si>
  <si>
    <t>MANIA DHOLPUR  (Raj.)</t>
  </si>
  <si>
    <t>Date :                                                  30/06/2021</t>
  </si>
  <si>
    <t>Vendor Registartion :                  1312845</t>
  </si>
  <si>
    <t>Bill No :                                                 7</t>
  </si>
  <si>
    <t>Depot Code :                                     1468</t>
  </si>
  <si>
    <t xml:space="preserve">                                             01/06/2021 TO 30/06/2021                          </t>
  </si>
  <si>
    <t>Bill No:-   08</t>
  </si>
  <si>
    <t xml:space="preserve">Name of Firm:- GANESHA TRADERS </t>
  </si>
  <si>
    <t xml:space="preserve">FIRM Add:-  TAHASIL ROAD MANIA DHOLPUR ( 328024 ) </t>
  </si>
  <si>
    <t xml:space="preserve">Name of Depot :- GANESHA TRADERS </t>
  </si>
  <si>
    <t>Locatio Code :- 1312845</t>
  </si>
  <si>
    <t xml:space="preserve">Location Name :-  GANESHA TRADERS </t>
  </si>
  <si>
    <t xml:space="preserve">Depot Address:-  TAHASIL ROAD MANIA DHOLPUR ( RAJ ) </t>
  </si>
  <si>
    <t>Date:- 30/06/2021</t>
  </si>
  <si>
    <t>To                                                                                                                                         depot code1448</t>
  </si>
  <si>
    <t>Subject :-  Secondary freight chages Of milK van as per system for the Month of  JUNE  -2021</t>
  </si>
  <si>
    <t xml:space="preserve">Name of Firm:-  GANESHA TRADERS </t>
  </si>
  <si>
    <t xml:space="preserve">FIRM Add:-  TAHASIL ROAD MANIA DHOLPUR ( RAJ.) </t>
  </si>
  <si>
    <t xml:space="preserve">Name of Depot :-  GANESHA TRADERS </t>
  </si>
  <si>
    <t>To                                                                                                                                    depot code1448</t>
  </si>
  <si>
    <t xml:space="preserve"> MANIA TO BARI</t>
  </si>
  <si>
    <t xml:space="preserve">MANIA TO RAJASTHAN </t>
  </si>
  <si>
    <t>MANIA TO RAJAKHERA</t>
  </si>
  <si>
    <t>MANIA TO BARI</t>
  </si>
  <si>
    <t>MANIA TO BASAI NABAB</t>
  </si>
  <si>
    <t>MANIA TO BASEDI</t>
  </si>
  <si>
    <t xml:space="preserve">                                                                                       PAN: KHAPK9767B</t>
  </si>
  <si>
    <t>Transportation Freight Bill For The Period 01 to 30 JUN   2021 For MILK VAN.</t>
  </si>
  <si>
    <t>GSTIN :- 08KHAPK9767B1ZZ</t>
  </si>
  <si>
    <t xml:space="preserve">Amount in Word:- FORTY SIX THOUSAND SIX HUNDRED TWENTY FIVE </t>
  </si>
  <si>
    <t xml:space="preserve">Amount in Word:-  MINUS THREE HUNDRED SEVENTY </t>
  </si>
  <si>
    <t>Bill No:- 09</t>
  </si>
  <si>
    <t>Pan No : KHAPK9767B</t>
  </si>
  <si>
    <t>Pan No :- KHAPK9767B</t>
  </si>
</sst>
</file>

<file path=xl/styles.xml><?xml version="1.0" encoding="utf-8"?>
<styleSheet xmlns="http://schemas.openxmlformats.org/spreadsheetml/2006/main">
  <numFmts count="1">
    <numFmt numFmtId="164" formatCode="_ * #,##0.00_ ;_ * \-#,##0.00_ ;_ * &quot;-&quot;??_ ;_ @_ "/>
  </numFmts>
  <fonts count="19">
    <font>
      <sz val="11"/>
      <color theme="1"/>
      <name val="Calibri"/>
      <family val="2"/>
      <scheme val="minor"/>
    </font>
    <font>
      <b/>
      <sz val="11"/>
      <color theme="1"/>
      <name val="Calibri"/>
      <family val="2"/>
      <scheme val="minor"/>
    </font>
    <font>
      <b/>
      <sz val="11"/>
      <color theme="1"/>
      <name val="Century Gothic"/>
      <family val="2"/>
    </font>
    <font>
      <b/>
      <u/>
      <sz val="11"/>
      <color theme="1"/>
      <name val="Century Gothic"/>
      <family val="2"/>
    </font>
    <font>
      <sz val="11"/>
      <color theme="1"/>
      <name val="Century Gothic"/>
      <family val="2"/>
    </font>
    <font>
      <b/>
      <sz val="10"/>
      <color theme="1"/>
      <name val="Century Gothic"/>
      <family val="2"/>
    </font>
    <font>
      <sz val="11"/>
      <color rgb="FFFF0000"/>
      <name val="Calibri"/>
      <family val="2"/>
      <scheme val="minor"/>
    </font>
    <font>
      <b/>
      <sz val="14"/>
      <color theme="1"/>
      <name val="Calibri"/>
      <family val="2"/>
      <scheme val="minor"/>
    </font>
    <font>
      <u/>
      <sz val="24"/>
      <name val="Algerian"/>
      <family val="5"/>
    </font>
    <font>
      <sz val="12"/>
      <name val="Cambria"/>
      <family val="1"/>
    </font>
    <font>
      <u/>
      <sz val="14"/>
      <name val="Calibri"/>
      <family val="2"/>
      <scheme val="minor"/>
    </font>
    <font>
      <sz val="12"/>
      <name val="Calibri"/>
      <family val="2"/>
      <scheme val="minor"/>
    </font>
    <font>
      <u val="doubleAccounting"/>
      <sz val="12"/>
      <color theme="1"/>
      <name val="David"/>
      <family val="2"/>
      <charset val="177"/>
    </font>
    <font>
      <u val="singleAccounting"/>
      <sz val="12"/>
      <color theme="1"/>
      <name val="David"/>
      <family val="2"/>
      <charset val="177"/>
    </font>
    <font>
      <b/>
      <sz val="11"/>
      <color rgb="FF000000"/>
      <name val="Calibri"/>
      <family val="2"/>
      <scheme val="minor"/>
    </font>
    <font>
      <b/>
      <u/>
      <sz val="11"/>
      <color rgb="FF000000"/>
      <name val="Calibri"/>
      <family val="2"/>
      <scheme val="minor"/>
    </font>
    <font>
      <b/>
      <i/>
      <sz val="11"/>
      <color theme="1"/>
      <name val="Calibri"/>
      <family val="2"/>
      <scheme val="minor"/>
    </font>
    <font>
      <sz val="11"/>
      <name val="Calibri"/>
      <family val="2"/>
      <scheme val="minor"/>
    </font>
    <font>
      <i/>
      <sz val="11"/>
      <color theme="1"/>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0" tint="-0.249977111117893"/>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bottom/>
      <diagonal/>
    </border>
  </borders>
  <cellStyleXfs count="1">
    <xf numFmtId="0" fontId="0" fillId="0" borderId="0"/>
  </cellStyleXfs>
  <cellXfs count="153">
    <xf numFmtId="0" fontId="0" fillId="0" borderId="0" xfId="0"/>
    <xf numFmtId="2" fontId="2" fillId="0" borderId="1" xfId="0" applyNumberFormat="1" applyFont="1" applyBorder="1" applyAlignment="1">
      <alignment horizontal="center" vertical="center" wrapText="1"/>
    </xf>
    <xf numFmtId="2" fontId="2" fillId="0" borderId="1" xfId="0" applyNumberFormat="1" applyFont="1" applyBorder="1" applyAlignment="1">
      <alignment horizontal="right" vertical="center" wrapText="1"/>
    </xf>
    <xf numFmtId="0" fontId="2" fillId="0" borderId="2" xfId="0" applyFont="1" applyBorder="1" applyAlignment="1">
      <alignment horizontal="right" vertical="center"/>
    </xf>
    <xf numFmtId="0" fontId="2" fillId="0" borderId="0" xfId="0" applyFont="1" applyBorder="1" applyAlignment="1">
      <alignment horizontal="right" vertical="center"/>
    </xf>
    <xf numFmtId="0" fontId="2" fillId="0" borderId="3" xfId="0" applyFont="1" applyBorder="1" applyAlignment="1">
      <alignment horizontal="right" vertical="center"/>
    </xf>
    <xf numFmtId="0" fontId="2" fillId="0" borderId="7" xfId="0" applyFont="1" applyBorder="1" applyAlignment="1">
      <alignment horizontal="left" vertical="center" wrapText="1"/>
    </xf>
    <xf numFmtId="0" fontId="2" fillId="0" borderId="2" xfId="0" applyFont="1" applyBorder="1" applyAlignment="1">
      <alignment horizontal="right" vertical="center" wrapText="1"/>
    </xf>
    <xf numFmtId="0" fontId="2" fillId="0" borderId="0" xfId="0" applyFont="1" applyBorder="1" applyAlignment="1">
      <alignment horizontal="right" vertical="center" wrapText="1"/>
    </xf>
    <xf numFmtId="0" fontId="2" fillId="0" borderId="3" xfId="0" applyFont="1" applyBorder="1" applyAlignment="1">
      <alignment horizontal="right" vertical="center" wrapText="1"/>
    </xf>
    <xf numFmtId="0" fontId="2" fillId="0" borderId="1" xfId="0" applyFont="1" applyBorder="1" applyAlignment="1">
      <alignment horizontal="center" vertical="center" wrapText="1"/>
    </xf>
    <xf numFmtId="0" fontId="0" fillId="0" borderId="0" xfId="0"/>
    <xf numFmtId="0" fontId="0" fillId="0" borderId="0" xfId="0" applyAlignment="1">
      <alignment horizontal="center"/>
    </xf>
    <xf numFmtId="0" fontId="0" fillId="0" borderId="16" xfId="0" applyBorder="1" applyAlignment="1"/>
    <xf numFmtId="0" fontId="0" fillId="0" borderId="17" xfId="0" applyBorder="1" applyAlignment="1"/>
    <xf numFmtId="0" fontId="0" fillId="0" borderId="17" xfId="0" applyFont="1" applyBorder="1"/>
    <xf numFmtId="0" fontId="1" fillId="0" borderId="0" xfId="0" applyFont="1" applyBorder="1" applyAlignment="1"/>
    <xf numFmtId="0" fontId="0" fillId="0" borderId="0" xfId="0" applyBorder="1" applyAlignment="1">
      <alignment horizontal="center"/>
    </xf>
    <xf numFmtId="164" fontId="0" fillId="0" borderId="0" xfId="0" applyNumberFormat="1" applyFont="1" applyBorder="1" applyAlignment="1"/>
    <xf numFmtId="164" fontId="0" fillId="0" borderId="0" xfId="0" applyNumberFormat="1" applyFont="1" applyBorder="1" applyAlignment="1">
      <alignment wrapText="1"/>
    </xf>
    <xf numFmtId="164" fontId="1" fillId="0" borderId="0" xfId="0" applyNumberFormat="1" applyFont="1" applyBorder="1" applyAlignment="1">
      <alignment horizontal="right" wrapText="1"/>
    </xf>
    <xf numFmtId="164" fontId="13" fillId="0" borderId="0" xfId="0" applyNumberFormat="1" applyFont="1" applyBorder="1" applyAlignment="1"/>
    <xf numFmtId="0" fontId="0" fillId="0" borderId="0" xfId="0" applyFont="1" applyBorder="1" applyAlignment="1"/>
    <xf numFmtId="0" fontId="0" fillId="0" borderId="0" xfId="0" applyFont="1" applyBorder="1" applyAlignment="1">
      <alignment horizontal="center"/>
    </xf>
    <xf numFmtId="0" fontId="0" fillId="0" borderId="0" xfId="0" applyFont="1" applyBorder="1"/>
    <xf numFmtId="0" fontId="14" fillId="0" borderId="19" xfId="0" applyFont="1" applyBorder="1" applyAlignment="1"/>
    <xf numFmtId="0" fontId="14" fillId="0" borderId="0" xfId="0" applyFont="1" applyBorder="1" applyAlignment="1"/>
    <xf numFmtId="0" fontId="1" fillId="0" borderId="0" xfId="0" applyFont="1" applyBorder="1" applyAlignment="1">
      <alignment horizontal="left"/>
    </xf>
    <xf numFmtId="0" fontId="7" fillId="0" borderId="0" xfId="0" applyFont="1" applyBorder="1" applyAlignment="1">
      <alignment horizontal="left"/>
    </xf>
    <xf numFmtId="0" fontId="1" fillId="0" borderId="0" xfId="0" applyFont="1" applyBorder="1"/>
    <xf numFmtId="0" fontId="14" fillId="0" borderId="0" xfId="0" applyFont="1" applyFill="1" applyBorder="1" applyAlignment="1">
      <alignment horizontal="left"/>
    </xf>
    <xf numFmtId="0" fontId="1" fillId="0" borderId="25" xfId="0" applyFont="1" applyBorder="1" applyAlignment="1"/>
    <xf numFmtId="0" fontId="1" fillId="0" borderId="26" xfId="0" applyFont="1" applyBorder="1" applyAlignment="1"/>
    <xf numFmtId="0" fontId="0" fillId="0" borderId="21" xfId="0" applyBorder="1"/>
    <xf numFmtId="0" fontId="0" fillId="0" borderId="22" xfId="0" applyBorder="1"/>
    <xf numFmtId="0" fontId="0" fillId="0" borderId="23" xfId="0" applyBorder="1"/>
    <xf numFmtId="0" fontId="16" fillId="0" borderId="0" xfId="0" applyFont="1"/>
    <xf numFmtId="0" fontId="1" fillId="0" borderId="0" xfId="0" applyFont="1"/>
    <xf numFmtId="0" fontId="16" fillId="0" borderId="27" xfId="0" applyFont="1" applyBorder="1" applyAlignment="1">
      <alignment horizontal="center" vertical="center" wrapText="1"/>
    </xf>
    <xf numFmtId="0" fontId="16" fillId="0" borderId="28" xfId="0" applyFont="1" applyBorder="1" applyAlignment="1">
      <alignment horizontal="center" vertical="center" wrapText="1"/>
    </xf>
    <xf numFmtId="0" fontId="16" fillId="0" borderId="29" xfId="0" applyFont="1" applyBorder="1" applyAlignment="1">
      <alignment horizontal="center" vertical="center" wrapText="1"/>
    </xf>
    <xf numFmtId="0" fontId="17" fillId="0" borderId="1" xfId="0" applyFont="1" applyBorder="1" applyAlignment="1">
      <alignment horizontal="center" wrapText="1"/>
    </xf>
    <xf numFmtId="0" fontId="17" fillId="0" borderId="1" xfId="0" applyFont="1" applyBorder="1" applyAlignment="1">
      <alignment horizontal="center" vertical="center"/>
    </xf>
    <xf numFmtId="0" fontId="17" fillId="0" borderId="1" xfId="0" applyFont="1" applyBorder="1" applyAlignment="1">
      <alignment horizontal="center"/>
    </xf>
    <xf numFmtId="0" fontId="18" fillId="0" borderId="0" xfId="0" applyFont="1" applyAlignment="1">
      <alignment horizontal="right"/>
    </xf>
    <xf numFmtId="0" fontId="0" fillId="0" borderId="30" xfId="0" applyFill="1" applyBorder="1" applyAlignment="1">
      <alignment horizontal="center" vertical="center"/>
    </xf>
    <xf numFmtId="0" fontId="0" fillId="0" borderId="17" xfId="0" applyBorder="1" applyAlignment="1">
      <alignment horizontal="center"/>
    </xf>
    <xf numFmtId="0" fontId="14" fillId="0" borderId="0" xfId="0" applyFont="1" applyBorder="1" applyAlignment="1">
      <alignment horizontal="center"/>
    </xf>
    <xf numFmtId="0" fontId="0" fillId="0" borderId="22" xfId="0" applyBorder="1" applyAlignment="1">
      <alignment horizontal="center"/>
    </xf>
    <xf numFmtId="0" fontId="0" fillId="0" borderId="1" xfId="0" applyNumberFormat="1" applyBorder="1" applyAlignment="1">
      <alignment horizontal="center"/>
    </xf>
    <xf numFmtId="0" fontId="0" fillId="0" borderId="1" xfId="0" applyBorder="1" applyAlignment="1">
      <alignment horizontal="center" vertical="center"/>
    </xf>
    <xf numFmtId="0" fontId="1" fillId="0" borderId="1" xfId="0" applyFont="1" applyBorder="1" applyAlignment="1">
      <alignment horizontal="center" vertical="center"/>
    </xf>
    <xf numFmtId="4" fontId="1" fillId="0" borderId="1" xfId="0" applyNumberFormat="1" applyFont="1" applyBorder="1" applyAlignment="1">
      <alignment horizontal="center" vertical="center"/>
    </xf>
    <xf numFmtId="4" fontId="6" fillId="0" borderId="1" xfId="0" applyNumberFormat="1" applyFont="1" applyBorder="1" applyAlignment="1">
      <alignment horizontal="center" vertical="center"/>
    </xf>
    <xf numFmtId="0" fontId="14" fillId="0" borderId="19" xfId="0" applyFont="1" applyFill="1" applyBorder="1" applyAlignment="1">
      <alignment horizontal="left"/>
    </xf>
    <xf numFmtId="0" fontId="14" fillId="0" borderId="0" xfId="0" applyFont="1" applyFill="1" applyBorder="1" applyAlignment="1">
      <alignment horizontal="left"/>
    </xf>
    <xf numFmtId="0" fontId="1" fillId="0" borderId="0" xfId="0" applyFont="1" applyBorder="1" applyAlignment="1">
      <alignment horizontal="left"/>
    </xf>
    <xf numFmtId="0" fontId="1" fillId="0" borderId="20" xfId="0" applyFont="1" applyBorder="1" applyAlignment="1">
      <alignment horizontal="left"/>
    </xf>
    <xf numFmtId="0" fontId="1" fillId="0" borderId="24" xfId="0" applyFont="1" applyBorder="1" applyAlignment="1">
      <alignment horizontal="left"/>
    </xf>
    <xf numFmtId="0" fontId="1" fillId="0" borderId="25" xfId="0" applyFont="1" applyBorder="1" applyAlignment="1">
      <alignment horizontal="left"/>
    </xf>
    <xf numFmtId="0" fontId="1" fillId="0" borderId="25" xfId="0" applyFont="1" applyBorder="1" applyAlignment="1">
      <alignment horizontal="center"/>
    </xf>
    <xf numFmtId="0" fontId="1" fillId="0" borderId="1" xfId="0" applyFont="1" applyBorder="1" applyAlignment="1">
      <alignment horizontal="center" vertical="center"/>
    </xf>
    <xf numFmtId="0" fontId="1" fillId="0" borderId="0" xfId="0" applyFont="1" applyFill="1" applyBorder="1" applyAlignment="1">
      <alignment horizontal="left"/>
    </xf>
    <xf numFmtId="0" fontId="1" fillId="0" borderId="20" xfId="0" applyFont="1" applyFill="1" applyBorder="1" applyAlignment="1">
      <alignment horizontal="left"/>
    </xf>
    <xf numFmtId="0" fontId="14" fillId="0" borderId="19" xfId="0" applyFont="1" applyBorder="1" applyAlignment="1">
      <alignment horizontal="left"/>
    </xf>
    <xf numFmtId="0" fontId="14" fillId="0" borderId="0" xfId="0" applyFont="1" applyBorder="1" applyAlignment="1">
      <alignment horizontal="left"/>
    </xf>
    <xf numFmtId="0" fontId="9" fillId="2" borderId="19"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20"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0" xfId="0" applyFont="1" applyFill="1" applyBorder="1" applyAlignment="1">
      <alignment horizontal="center" vertical="center"/>
    </xf>
    <xf numFmtId="0" fontId="10" fillId="2" borderId="20"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2" xfId="0" applyFont="1" applyFill="1" applyBorder="1" applyAlignment="1">
      <alignment horizontal="center" vertical="center"/>
    </xf>
    <xf numFmtId="0" fontId="11" fillId="2" borderId="23" xfId="0" applyFont="1" applyFill="1" applyBorder="1" applyAlignment="1">
      <alignment horizontal="center" vertical="center"/>
    </xf>
    <xf numFmtId="0" fontId="0" fillId="0" borderId="19" xfId="0" applyBorder="1" applyAlignment="1">
      <alignment horizontal="center"/>
    </xf>
    <xf numFmtId="0" fontId="0" fillId="0" borderId="0" xfId="0" applyBorder="1" applyAlignment="1">
      <alignment horizontal="center"/>
    </xf>
    <xf numFmtId="164" fontId="1" fillId="0" borderId="0" xfId="0" applyNumberFormat="1" applyFont="1" applyBorder="1" applyAlignment="1">
      <alignment horizontal="center" wrapText="1"/>
    </xf>
    <xf numFmtId="164" fontId="1" fillId="0" borderId="20" xfId="0" applyNumberFormat="1" applyFont="1" applyBorder="1" applyAlignment="1">
      <alignment horizontal="center" wrapText="1"/>
    </xf>
    <xf numFmtId="164" fontId="12" fillId="3" borderId="19" xfId="0" applyNumberFormat="1" applyFont="1" applyFill="1" applyBorder="1" applyAlignment="1">
      <alignment horizontal="center"/>
    </xf>
    <xf numFmtId="164" fontId="12" fillId="3" borderId="0" xfId="0" applyNumberFormat="1" applyFont="1" applyFill="1" applyBorder="1" applyAlignment="1">
      <alignment horizontal="center"/>
    </xf>
    <xf numFmtId="164" fontId="12" fillId="3" borderId="20" xfId="0" applyNumberFormat="1" applyFont="1" applyFill="1" applyBorder="1" applyAlignment="1">
      <alignment horizontal="center"/>
    </xf>
    <xf numFmtId="164" fontId="1" fillId="0" borderId="0" xfId="0" applyNumberFormat="1" applyFont="1" applyBorder="1" applyAlignment="1">
      <alignment horizontal="left" wrapText="1"/>
    </xf>
    <xf numFmtId="164" fontId="1" fillId="0" borderId="20" xfId="0" applyNumberFormat="1" applyFont="1" applyBorder="1" applyAlignment="1">
      <alignment horizontal="left" wrapText="1"/>
    </xf>
    <xf numFmtId="0" fontId="1" fillId="0" borderId="19" xfId="0" applyFont="1" applyBorder="1" applyAlignment="1">
      <alignment horizontal="left" vertical="top"/>
    </xf>
    <xf numFmtId="0" fontId="1" fillId="0" borderId="0" xfId="0" applyFont="1" applyBorder="1" applyAlignment="1">
      <alignment horizontal="left" vertical="top"/>
    </xf>
    <xf numFmtId="0" fontId="1" fillId="0" borderId="17" xfId="0" applyFont="1" applyBorder="1" applyAlignment="1">
      <alignment horizontal="center"/>
    </xf>
    <xf numFmtId="0" fontId="1" fillId="0" borderId="18" xfId="0" applyFont="1" applyBorder="1" applyAlignment="1">
      <alignment horizontal="center"/>
    </xf>
    <xf numFmtId="0" fontId="7" fillId="0" borderId="19" xfId="0" applyFont="1" applyBorder="1" applyAlignment="1">
      <alignment horizontal="center" vertical="center"/>
    </xf>
    <xf numFmtId="0" fontId="7" fillId="0" borderId="0" xfId="0" applyFont="1" applyBorder="1" applyAlignment="1">
      <alignment horizontal="center" vertical="center"/>
    </xf>
    <xf numFmtId="0" fontId="7" fillId="0" borderId="20" xfId="0" applyFont="1" applyBorder="1" applyAlignment="1">
      <alignment horizontal="center" vertical="center"/>
    </xf>
    <xf numFmtId="0" fontId="7" fillId="0" borderId="21" xfId="0" applyFont="1" applyBorder="1" applyAlignment="1">
      <alignment horizontal="center" vertical="center"/>
    </xf>
    <xf numFmtId="0" fontId="7" fillId="0" borderId="22" xfId="0" applyFont="1" applyBorder="1" applyAlignment="1">
      <alignment horizontal="center" vertical="center"/>
    </xf>
    <xf numFmtId="0" fontId="7" fillId="0" borderId="23" xfId="0" applyFont="1" applyBorder="1" applyAlignment="1">
      <alignment horizontal="center" vertical="center"/>
    </xf>
    <xf numFmtId="0" fontId="1" fillId="0" borderId="19" xfId="0" applyFont="1" applyBorder="1" applyAlignment="1">
      <alignment horizontal="center"/>
    </xf>
    <xf numFmtId="0" fontId="1" fillId="0" borderId="0" xfId="0" applyFont="1" applyBorder="1" applyAlignment="1">
      <alignment horizontal="center"/>
    </xf>
    <xf numFmtId="0" fontId="1" fillId="0" borderId="22" xfId="0" applyFont="1" applyBorder="1" applyAlignment="1">
      <alignment horizontal="center"/>
    </xf>
    <xf numFmtId="0" fontId="1" fillId="0" borderId="23" xfId="0" applyFont="1" applyBorder="1" applyAlignment="1">
      <alignment horizontal="center"/>
    </xf>
    <xf numFmtId="0" fontId="8" fillId="2" borderId="16" xfId="0" applyFont="1" applyFill="1" applyBorder="1" applyAlignment="1">
      <alignment horizontal="center"/>
    </xf>
    <xf numFmtId="0" fontId="8" fillId="2" borderId="17" xfId="0" applyFont="1" applyFill="1" applyBorder="1" applyAlignment="1">
      <alignment horizontal="center"/>
    </xf>
    <xf numFmtId="0" fontId="8" fillId="2" borderId="18" xfId="0" applyFont="1" applyFill="1" applyBorder="1" applyAlignment="1">
      <alignment horizontal="center"/>
    </xf>
    <xf numFmtId="0" fontId="2" fillId="0" borderId="9" xfId="0" applyFont="1" applyBorder="1" applyAlignment="1">
      <alignment horizontal="right" vertical="center" wrapText="1"/>
    </xf>
    <xf numFmtId="0" fontId="2" fillId="0" borderId="10" xfId="0" applyFont="1" applyBorder="1" applyAlignment="1">
      <alignment horizontal="right" vertical="center" wrapText="1"/>
    </xf>
    <xf numFmtId="0" fontId="2" fillId="0" borderId="11" xfId="0" applyFont="1" applyBorder="1" applyAlignment="1">
      <alignment horizontal="righ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2"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5" xfId="0" applyFont="1" applyBorder="1" applyAlignment="1">
      <alignment horizontal="center" vertical="center" wrapText="1"/>
    </xf>
    <xf numFmtId="0" fontId="2" fillId="0" borderId="12" xfId="0" applyFont="1" applyBorder="1" applyAlignment="1">
      <alignment horizontal="left" vertical="center" wrapText="1"/>
    </xf>
    <xf numFmtId="0" fontId="2" fillId="0" borderId="14" xfId="0" applyFont="1" applyBorder="1" applyAlignment="1">
      <alignment horizontal="left" vertical="center" wrapText="1"/>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9" xfId="0" applyFont="1" applyBorder="1" applyAlignment="1">
      <alignment horizontal="left" vertical="center" wrapText="1"/>
    </xf>
    <xf numFmtId="0" fontId="2" fillId="0" borderId="11" xfId="0" applyFont="1" applyBorder="1" applyAlignment="1">
      <alignment horizontal="left"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5" xfId="0" applyFont="1" applyBorder="1" applyAlignment="1">
      <alignment horizontal="center" vertical="center" wrapText="1"/>
    </xf>
    <xf numFmtId="2" fontId="2" fillId="0" borderId="4" xfId="0" applyNumberFormat="1" applyFont="1" applyBorder="1" applyAlignment="1">
      <alignment horizontal="center" vertical="center" wrapText="1"/>
    </xf>
    <xf numFmtId="2" fontId="2" fillId="0" borderId="5" xfId="0" applyNumberFormat="1" applyFont="1" applyBorder="1" applyAlignment="1">
      <alignment horizontal="center" vertical="center" wrapText="1"/>
    </xf>
    <xf numFmtId="2" fontId="2" fillId="0" borderId="15" xfId="0" applyNumberFormat="1" applyFont="1" applyBorder="1" applyAlignment="1">
      <alignment horizontal="center" vertical="center" wrapText="1"/>
    </xf>
    <xf numFmtId="1" fontId="2" fillId="0" borderId="4" xfId="0" applyNumberFormat="1" applyFont="1" applyBorder="1" applyAlignment="1">
      <alignment horizontal="center" vertical="center" wrapText="1"/>
    </xf>
    <xf numFmtId="1" fontId="2" fillId="0" borderId="5" xfId="0" applyNumberFormat="1" applyFont="1" applyBorder="1" applyAlignment="1">
      <alignment horizontal="center" vertical="center" wrapText="1"/>
    </xf>
    <xf numFmtId="1" fontId="2" fillId="0" borderId="15" xfId="0" applyNumberFormat="1" applyFont="1" applyBorder="1" applyAlignment="1">
      <alignment horizontal="center" vertical="center" wrapText="1"/>
    </xf>
    <xf numFmtId="2" fontId="2" fillId="0" borderId="4" xfId="0" applyNumberFormat="1" applyFont="1" applyBorder="1" applyAlignment="1">
      <alignment horizontal="right" vertical="center" wrapText="1"/>
    </xf>
    <xf numFmtId="2" fontId="2" fillId="0" borderId="5" xfId="0" applyNumberFormat="1" applyFont="1" applyBorder="1" applyAlignment="1">
      <alignment horizontal="right" vertical="center" wrapText="1"/>
    </xf>
    <xf numFmtId="2" fontId="2" fillId="0" borderId="15" xfId="0" applyNumberFormat="1" applyFont="1" applyBorder="1" applyAlignment="1">
      <alignment horizontal="right" vertical="center" wrapText="1"/>
    </xf>
    <xf numFmtId="0" fontId="2" fillId="0" borderId="6" xfId="0" applyFont="1" applyBorder="1" applyAlignment="1">
      <alignment horizontal="left" vertical="center" wrapTex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5" fillId="0" borderId="6" xfId="0" applyFont="1" applyBorder="1" applyAlignment="1">
      <alignment horizontal="left" vertical="center" wrapText="1"/>
    </xf>
    <xf numFmtId="0" fontId="2" fillId="0" borderId="12" xfId="0" applyFont="1" applyBorder="1" applyAlignment="1">
      <alignment horizontal="right" vertical="center" wrapText="1"/>
    </xf>
    <xf numFmtId="0" fontId="2" fillId="0" borderId="13" xfId="0" applyFont="1" applyBorder="1" applyAlignment="1">
      <alignment horizontal="right" vertical="center" wrapText="1"/>
    </xf>
    <xf numFmtId="0" fontId="2" fillId="0" borderId="14" xfId="0" applyFont="1" applyBorder="1" applyAlignment="1">
      <alignment horizontal="right" vertical="center" wrapText="1"/>
    </xf>
    <xf numFmtId="0" fontId="2" fillId="0" borderId="2" xfId="0" applyFont="1" applyBorder="1" applyAlignment="1">
      <alignment horizontal="right" vertical="center" wrapText="1"/>
    </xf>
    <xf numFmtId="0" fontId="2" fillId="0" borderId="0" xfId="0" applyFont="1" applyBorder="1" applyAlignment="1">
      <alignment horizontal="right" vertical="center" wrapText="1"/>
    </xf>
    <xf numFmtId="0" fontId="2" fillId="0" borderId="3" xfId="0" applyFont="1" applyBorder="1" applyAlignment="1">
      <alignment horizontal="right" vertical="center" wrapText="1"/>
    </xf>
    <xf numFmtId="0" fontId="2" fillId="0" borderId="0" xfId="0" applyFont="1" applyBorder="1" applyAlignment="1">
      <alignment horizontal="left" vertical="center" wrapText="1"/>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2" fillId="0" borderId="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4" fontId="0" fillId="0" borderId="0" xfId="0" applyNumberFormat="1" applyAlignment="1">
      <alignment horizontal="right" vertical="top"/>
    </xf>
    <xf numFmtId="0" fontId="0" fillId="0" borderId="0" xfId="0" applyAlignment="1">
      <alignment vertical="top"/>
    </xf>
    <xf numFmtId="0" fontId="0" fillId="0" borderId="0" xfId="0" applyAlignment="1">
      <alignment horizontal="center" vertical="center"/>
    </xf>
    <xf numFmtId="14" fontId="0" fillId="0" borderId="0" xfId="0" applyNumberFormat="1" applyAlignment="1">
      <alignment horizontal="righ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pageSetUpPr fitToPage="1"/>
  </sheetPr>
  <dimension ref="A1:L58"/>
  <sheetViews>
    <sheetView tabSelected="1" topLeftCell="A19" workbookViewId="0">
      <selection activeCell="I44" sqref="I44"/>
    </sheetView>
  </sheetViews>
  <sheetFormatPr defaultRowHeight="15"/>
  <cols>
    <col min="2" max="2" width="10.7109375" customWidth="1"/>
    <col min="3" max="3" width="10.28515625" bestFit="1" customWidth="1"/>
    <col min="4" max="4" width="14.7109375" bestFit="1" customWidth="1"/>
    <col min="5" max="5" width="30.7109375" customWidth="1"/>
    <col min="6" max="6" width="15" customWidth="1"/>
    <col min="7" max="7" width="14.140625" customWidth="1"/>
    <col min="8" max="8" width="13.7109375" customWidth="1"/>
    <col min="9" max="9" width="13.5703125" customWidth="1"/>
    <col min="10" max="10" width="19.7109375" customWidth="1"/>
  </cols>
  <sheetData>
    <row r="1" spans="2:10" ht="15.75" thickBot="1">
      <c r="B1" s="11"/>
      <c r="C1" s="11"/>
      <c r="D1" s="11"/>
      <c r="E1" s="12"/>
      <c r="F1" s="12"/>
      <c r="G1" s="11"/>
      <c r="H1" s="11"/>
      <c r="I1" s="11"/>
      <c r="J1" s="11"/>
    </row>
    <row r="2" spans="2:10">
      <c r="B2" s="13"/>
      <c r="C2" s="14"/>
      <c r="D2" s="46"/>
      <c r="E2" s="15"/>
      <c r="F2" s="15"/>
      <c r="G2" s="15"/>
      <c r="H2" s="86" t="s">
        <v>17</v>
      </c>
      <c r="I2" s="86"/>
      <c r="J2" s="87"/>
    </row>
    <row r="3" spans="2:10">
      <c r="B3" s="88" t="s">
        <v>18</v>
      </c>
      <c r="C3" s="89"/>
      <c r="D3" s="89"/>
      <c r="E3" s="89"/>
      <c r="F3" s="89"/>
      <c r="G3" s="89"/>
      <c r="H3" s="89"/>
      <c r="I3" s="89"/>
      <c r="J3" s="90"/>
    </row>
    <row r="4" spans="2:10">
      <c r="B4" s="88"/>
      <c r="C4" s="89"/>
      <c r="D4" s="89"/>
      <c r="E4" s="89"/>
      <c r="F4" s="89"/>
      <c r="G4" s="89"/>
      <c r="H4" s="89"/>
      <c r="I4" s="89"/>
      <c r="J4" s="90"/>
    </row>
    <row r="5" spans="2:10" ht="15.75" thickBot="1">
      <c r="B5" s="91"/>
      <c r="C5" s="92"/>
      <c r="D5" s="92"/>
      <c r="E5" s="92"/>
      <c r="F5" s="92"/>
      <c r="G5" s="92"/>
      <c r="H5" s="92"/>
      <c r="I5" s="92"/>
      <c r="J5" s="93"/>
    </row>
    <row r="6" spans="2:10" ht="15.75" thickBot="1">
      <c r="B6" s="94" t="s">
        <v>19</v>
      </c>
      <c r="C6" s="95"/>
      <c r="D6" s="95"/>
      <c r="E6" s="16"/>
      <c r="F6" s="17"/>
      <c r="G6" s="96" t="s">
        <v>86</v>
      </c>
      <c r="H6" s="96"/>
      <c r="I6" s="96"/>
      <c r="J6" s="97"/>
    </row>
    <row r="7" spans="2:10" ht="34.5">
      <c r="B7" s="98" t="s">
        <v>58</v>
      </c>
      <c r="C7" s="99"/>
      <c r="D7" s="99"/>
      <c r="E7" s="99"/>
      <c r="F7" s="99"/>
      <c r="G7" s="99"/>
      <c r="H7" s="99"/>
      <c r="I7" s="99"/>
      <c r="J7" s="100"/>
    </row>
    <row r="8" spans="2:10" ht="15.75">
      <c r="B8" s="66" t="s">
        <v>20</v>
      </c>
      <c r="C8" s="67"/>
      <c r="D8" s="67"/>
      <c r="E8" s="67"/>
      <c r="F8" s="67"/>
      <c r="G8" s="67"/>
      <c r="H8" s="67"/>
      <c r="I8" s="67"/>
      <c r="J8" s="68"/>
    </row>
    <row r="9" spans="2:10" ht="15.75">
      <c r="B9" s="66" t="s">
        <v>21</v>
      </c>
      <c r="C9" s="67"/>
      <c r="D9" s="67"/>
      <c r="E9" s="67"/>
      <c r="F9" s="67"/>
      <c r="G9" s="67"/>
      <c r="H9" s="67"/>
      <c r="I9" s="67"/>
      <c r="J9" s="68"/>
    </row>
    <row r="10" spans="2:10" ht="18.75">
      <c r="B10" s="69" t="s">
        <v>59</v>
      </c>
      <c r="C10" s="70"/>
      <c r="D10" s="70"/>
      <c r="E10" s="70"/>
      <c r="F10" s="70"/>
      <c r="G10" s="70"/>
      <c r="H10" s="70"/>
      <c r="I10" s="70"/>
      <c r="J10" s="71"/>
    </row>
    <row r="11" spans="2:10" ht="16.5" thickBot="1">
      <c r="B11" s="72" t="s">
        <v>60</v>
      </c>
      <c r="C11" s="73"/>
      <c r="D11" s="73"/>
      <c r="E11" s="73"/>
      <c r="F11" s="73"/>
      <c r="G11" s="73"/>
      <c r="H11" s="73"/>
      <c r="I11" s="73"/>
      <c r="J11" s="74"/>
    </row>
    <row r="12" spans="2:10">
      <c r="B12" s="75"/>
      <c r="C12" s="76"/>
      <c r="D12" s="76"/>
      <c r="E12" s="18"/>
      <c r="F12" s="19"/>
      <c r="G12" s="19"/>
      <c r="H12" s="20"/>
      <c r="I12" s="77"/>
      <c r="J12" s="78"/>
    </row>
    <row r="13" spans="2:10" ht="17.25">
      <c r="B13" s="79" t="s">
        <v>87</v>
      </c>
      <c r="C13" s="80"/>
      <c r="D13" s="80"/>
      <c r="E13" s="80"/>
      <c r="F13" s="80"/>
      <c r="G13" s="80"/>
      <c r="H13" s="80"/>
      <c r="I13" s="80"/>
      <c r="J13" s="81"/>
    </row>
    <row r="14" spans="2:10" ht="17.25">
      <c r="B14" s="75"/>
      <c r="C14" s="76"/>
      <c r="D14" s="76"/>
      <c r="E14" s="21"/>
      <c r="F14" s="19"/>
      <c r="G14" s="19"/>
      <c r="H14" s="82"/>
      <c r="I14" s="82"/>
      <c r="J14" s="83"/>
    </row>
    <row r="15" spans="2:10">
      <c r="B15" s="84" t="s">
        <v>22</v>
      </c>
      <c r="C15" s="85"/>
      <c r="D15" s="85"/>
      <c r="E15" s="22"/>
      <c r="F15" s="23"/>
      <c r="G15" s="24"/>
      <c r="H15" s="56" t="s">
        <v>63</v>
      </c>
      <c r="I15" s="56"/>
      <c r="J15" s="57"/>
    </row>
    <row r="16" spans="2:10" ht="18.75">
      <c r="B16" s="25" t="s">
        <v>23</v>
      </c>
      <c r="C16" s="26"/>
      <c r="D16" s="47"/>
      <c r="E16" s="27"/>
      <c r="F16" s="28"/>
      <c r="G16" s="24"/>
      <c r="H16" s="56" t="s">
        <v>61</v>
      </c>
      <c r="I16" s="56"/>
      <c r="J16" s="57"/>
    </row>
    <row r="17" spans="1:12" ht="18.75">
      <c r="A17" s="11"/>
      <c r="B17" s="64" t="s">
        <v>24</v>
      </c>
      <c r="C17" s="65"/>
      <c r="D17" s="65"/>
      <c r="E17" s="27"/>
      <c r="F17" s="28"/>
      <c r="G17" s="24"/>
      <c r="H17" s="56" t="s">
        <v>62</v>
      </c>
      <c r="I17" s="56"/>
      <c r="J17" s="57"/>
    </row>
    <row r="18" spans="1:12">
      <c r="A18" s="11"/>
      <c r="B18" s="25" t="s">
        <v>25</v>
      </c>
      <c r="C18" s="26"/>
      <c r="D18" s="47"/>
      <c r="E18" s="27"/>
      <c r="F18" s="29"/>
      <c r="G18" s="24"/>
      <c r="H18" s="56" t="s">
        <v>26</v>
      </c>
      <c r="I18" s="56"/>
      <c r="J18" s="57"/>
    </row>
    <row r="19" spans="1:12">
      <c r="A19" s="11"/>
      <c r="B19" s="25" t="s">
        <v>27</v>
      </c>
      <c r="C19" s="26"/>
      <c r="D19" s="47"/>
      <c r="E19" s="27"/>
      <c r="F19" s="29"/>
      <c r="G19" s="24"/>
      <c r="H19" s="62" t="s">
        <v>28</v>
      </c>
      <c r="I19" s="62"/>
      <c r="J19" s="63"/>
    </row>
    <row r="20" spans="1:12">
      <c r="A20" s="11"/>
      <c r="B20" s="54" t="s">
        <v>29</v>
      </c>
      <c r="C20" s="55"/>
      <c r="D20" s="55"/>
      <c r="E20" s="27"/>
      <c r="F20" s="29"/>
      <c r="G20" s="24"/>
      <c r="H20" s="62" t="s">
        <v>30</v>
      </c>
      <c r="I20" s="62"/>
      <c r="J20" s="63"/>
    </row>
    <row r="21" spans="1:12">
      <c r="A21" s="11"/>
      <c r="B21" s="54" t="s">
        <v>31</v>
      </c>
      <c r="C21" s="55"/>
      <c r="D21" s="55"/>
      <c r="E21" s="30"/>
      <c r="F21" s="29"/>
      <c r="G21" s="24"/>
      <c r="H21" s="62" t="s">
        <v>32</v>
      </c>
      <c r="I21" s="62"/>
      <c r="J21" s="63"/>
    </row>
    <row r="22" spans="1:12" ht="15.75" thickBot="1">
      <c r="A22" s="11"/>
      <c r="B22" s="54" t="s">
        <v>33</v>
      </c>
      <c r="C22" s="55"/>
      <c r="D22" s="55"/>
      <c r="E22" s="55"/>
      <c r="F22" s="29"/>
      <c r="G22" s="24"/>
      <c r="H22" s="56" t="s">
        <v>64</v>
      </c>
      <c r="I22" s="56"/>
      <c r="J22" s="57"/>
    </row>
    <row r="23" spans="1:12" ht="15.75" thickBot="1">
      <c r="A23" s="11"/>
      <c r="B23" s="58" t="s">
        <v>34</v>
      </c>
      <c r="C23" s="59"/>
      <c r="D23" s="59"/>
      <c r="E23" s="60" t="s">
        <v>65</v>
      </c>
      <c r="F23" s="60"/>
      <c r="G23" s="31" t="s">
        <v>55</v>
      </c>
      <c r="H23" s="31"/>
      <c r="I23" s="31"/>
      <c r="J23" s="32"/>
    </row>
    <row r="24" spans="1:12" ht="15.75" thickBot="1">
      <c r="A24" s="11"/>
      <c r="B24" s="33"/>
      <c r="C24" s="34"/>
      <c r="D24" s="48"/>
      <c r="E24" s="34"/>
      <c r="F24" s="34"/>
      <c r="G24" s="34"/>
      <c r="H24" s="34"/>
      <c r="I24" s="34"/>
      <c r="J24" s="35"/>
    </row>
    <row r="25" spans="1:12" ht="15.75" thickBot="1">
      <c r="A25" s="11"/>
      <c r="B25" s="36" t="s">
        <v>35</v>
      </c>
      <c r="C25" s="11"/>
      <c r="D25" s="11"/>
      <c r="E25" s="11"/>
      <c r="F25" s="11"/>
      <c r="G25" s="11"/>
      <c r="H25" s="11"/>
      <c r="I25" s="11"/>
      <c r="J25" s="11"/>
    </row>
    <row r="26" spans="1:12" ht="75">
      <c r="A26" s="37"/>
      <c r="B26" s="38" t="s">
        <v>36</v>
      </c>
      <c r="C26" s="39" t="s">
        <v>37</v>
      </c>
      <c r="D26" s="39" t="s">
        <v>38</v>
      </c>
      <c r="E26" s="39" t="s">
        <v>39</v>
      </c>
      <c r="F26" s="39" t="s">
        <v>40</v>
      </c>
      <c r="G26" s="39" t="s">
        <v>41</v>
      </c>
      <c r="H26" s="39" t="s">
        <v>42</v>
      </c>
      <c r="I26" s="39" t="s">
        <v>43</v>
      </c>
      <c r="J26" s="40" t="s">
        <v>44</v>
      </c>
    </row>
    <row r="27" spans="1:12">
      <c r="A27" s="11"/>
      <c r="B27" s="50">
        <v>1</v>
      </c>
      <c r="C27" s="152">
        <v>44366</v>
      </c>
      <c r="D27" s="43">
        <v>1</v>
      </c>
      <c r="E27" s="150" t="s">
        <v>80</v>
      </c>
      <c r="F27" s="42">
        <v>99.25</v>
      </c>
      <c r="G27" s="42">
        <v>12.5</v>
      </c>
      <c r="H27" s="49">
        <f>F27*G27*5</f>
        <v>6203.125</v>
      </c>
      <c r="I27" s="149">
        <v>4375</v>
      </c>
      <c r="J27" s="53">
        <f>H27-I27</f>
        <v>1828.125</v>
      </c>
      <c r="L27" s="151"/>
    </row>
    <row r="28" spans="1:12" ht="19.5" customHeight="1">
      <c r="A28" s="11"/>
      <c r="B28" s="42">
        <v>2</v>
      </c>
      <c r="C28" s="152">
        <v>44367</v>
      </c>
      <c r="D28" s="41">
        <v>1</v>
      </c>
      <c r="E28" s="150" t="s">
        <v>81</v>
      </c>
      <c r="F28" s="42">
        <v>73.010000000000005</v>
      </c>
      <c r="G28" s="42">
        <v>12.5</v>
      </c>
      <c r="H28" s="49">
        <f t="shared" ref="H28:H37" si="0">F28*G28*5</f>
        <v>4563.1250000000009</v>
      </c>
      <c r="I28" s="149">
        <v>5625</v>
      </c>
      <c r="J28" s="53">
        <f t="shared" ref="J28:J37" si="1">H28-I28</f>
        <v>-1061.8749999999991</v>
      </c>
    </row>
    <row r="29" spans="1:12" ht="15" customHeight="1">
      <c r="A29" s="11"/>
      <c r="B29" s="50">
        <v>3</v>
      </c>
      <c r="C29" s="152">
        <v>44370</v>
      </c>
      <c r="D29" s="43">
        <v>1</v>
      </c>
      <c r="E29" s="150" t="s">
        <v>82</v>
      </c>
      <c r="F29" s="42">
        <v>73.98</v>
      </c>
      <c r="G29" s="42">
        <v>12.5</v>
      </c>
      <c r="H29" s="49">
        <f t="shared" si="0"/>
        <v>4623.75</v>
      </c>
      <c r="I29" s="149">
        <v>5625</v>
      </c>
      <c r="J29" s="53">
        <f t="shared" si="1"/>
        <v>-1001.25</v>
      </c>
    </row>
    <row r="30" spans="1:12">
      <c r="B30" s="42">
        <v>4</v>
      </c>
      <c r="C30" s="152">
        <v>44372</v>
      </c>
      <c r="D30" s="43">
        <v>1</v>
      </c>
      <c r="E30" s="150" t="s">
        <v>83</v>
      </c>
      <c r="F30" s="42">
        <v>99.25</v>
      </c>
      <c r="G30" s="42">
        <v>12.5</v>
      </c>
      <c r="H30" s="49">
        <f t="shared" si="0"/>
        <v>6203.125</v>
      </c>
      <c r="I30" s="149">
        <v>4375</v>
      </c>
      <c r="J30" s="53">
        <f t="shared" si="1"/>
        <v>1828.125</v>
      </c>
    </row>
    <row r="31" spans="1:12" s="11" customFormat="1">
      <c r="B31" s="50">
        <v>5</v>
      </c>
      <c r="C31" s="152">
        <v>44373</v>
      </c>
      <c r="D31" s="43">
        <v>1</v>
      </c>
      <c r="E31" s="150" t="s">
        <v>84</v>
      </c>
      <c r="F31" s="42">
        <v>32.01</v>
      </c>
      <c r="G31" s="42">
        <v>7.5</v>
      </c>
      <c r="H31" s="49">
        <f t="shared" si="0"/>
        <v>1200.375</v>
      </c>
      <c r="I31" s="149">
        <v>2850</v>
      </c>
      <c r="J31" s="53">
        <f t="shared" si="1"/>
        <v>-1649.625</v>
      </c>
    </row>
    <row r="32" spans="1:12" s="11" customFormat="1">
      <c r="B32" s="42">
        <v>6</v>
      </c>
      <c r="C32" s="152">
        <v>44373</v>
      </c>
      <c r="D32" s="43">
        <v>1</v>
      </c>
      <c r="E32" s="150" t="s">
        <v>84</v>
      </c>
      <c r="F32" s="42">
        <v>32.01</v>
      </c>
      <c r="G32" s="42">
        <v>5</v>
      </c>
      <c r="H32" s="49">
        <f t="shared" si="0"/>
        <v>800.24999999999989</v>
      </c>
      <c r="I32" s="149">
        <v>1900</v>
      </c>
      <c r="J32" s="53">
        <f t="shared" si="1"/>
        <v>-1099.75</v>
      </c>
    </row>
    <row r="33" spans="2:10" s="11" customFormat="1">
      <c r="B33" s="50">
        <v>7</v>
      </c>
      <c r="C33" s="152">
        <v>44374</v>
      </c>
      <c r="D33" s="43">
        <v>1</v>
      </c>
      <c r="E33" s="150" t="s">
        <v>82</v>
      </c>
      <c r="F33" s="42">
        <v>73.010000000000005</v>
      </c>
      <c r="G33" s="42">
        <v>12.5</v>
      </c>
      <c r="H33" s="49">
        <f t="shared" si="0"/>
        <v>4563.1250000000009</v>
      </c>
      <c r="I33" s="149">
        <v>5625</v>
      </c>
      <c r="J33" s="53">
        <f t="shared" si="1"/>
        <v>-1061.8749999999991</v>
      </c>
    </row>
    <row r="34" spans="2:10" s="11" customFormat="1">
      <c r="B34" s="42">
        <v>8</v>
      </c>
      <c r="C34" s="152">
        <v>44374</v>
      </c>
      <c r="D34" s="43" t="s">
        <v>57</v>
      </c>
      <c r="E34" s="150" t="s">
        <v>82</v>
      </c>
      <c r="F34" s="42">
        <v>73.010000000000005</v>
      </c>
      <c r="G34" s="42">
        <v>12.5</v>
      </c>
      <c r="H34" s="49">
        <f t="shared" si="0"/>
        <v>4563.1250000000009</v>
      </c>
      <c r="I34" s="149">
        <v>5625</v>
      </c>
      <c r="J34" s="53">
        <f t="shared" si="1"/>
        <v>-1061.8749999999991</v>
      </c>
    </row>
    <row r="35" spans="2:10" s="11" customFormat="1">
      <c r="B35" s="50">
        <v>9</v>
      </c>
      <c r="C35" s="152">
        <v>44374</v>
      </c>
      <c r="D35" s="43">
        <v>3</v>
      </c>
      <c r="E35" s="150" t="s">
        <v>83</v>
      </c>
      <c r="F35" s="42">
        <v>75.05</v>
      </c>
      <c r="G35" s="42">
        <v>12.5</v>
      </c>
      <c r="H35" s="49">
        <f t="shared" si="0"/>
        <v>4690.625</v>
      </c>
      <c r="I35" s="149">
        <v>4375</v>
      </c>
      <c r="J35" s="53">
        <f t="shared" si="1"/>
        <v>315.625</v>
      </c>
    </row>
    <row r="36" spans="2:10" s="11" customFormat="1">
      <c r="B36" s="42">
        <v>10</v>
      </c>
      <c r="C36" s="152">
        <v>44376</v>
      </c>
      <c r="D36" s="43">
        <v>1</v>
      </c>
      <c r="E36" s="150" t="s">
        <v>85</v>
      </c>
      <c r="F36" s="42">
        <v>141.5</v>
      </c>
      <c r="G36" s="42">
        <v>6.5</v>
      </c>
      <c r="H36" s="49">
        <f t="shared" si="0"/>
        <v>4598.75</v>
      </c>
      <c r="I36" s="149">
        <v>3000</v>
      </c>
      <c r="J36" s="53">
        <f t="shared" si="1"/>
        <v>1598.75</v>
      </c>
    </row>
    <row r="37" spans="2:10" s="11" customFormat="1">
      <c r="B37" s="50">
        <v>11</v>
      </c>
      <c r="C37" s="152">
        <v>44377</v>
      </c>
      <c r="D37" s="43">
        <v>1</v>
      </c>
      <c r="E37" s="150" t="s">
        <v>85</v>
      </c>
      <c r="F37" s="42">
        <v>141.5</v>
      </c>
      <c r="G37" s="42">
        <v>6</v>
      </c>
      <c r="H37" s="49">
        <f t="shared" si="0"/>
        <v>4245</v>
      </c>
      <c r="I37" s="149">
        <v>3250</v>
      </c>
      <c r="J37" s="53">
        <f t="shared" si="1"/>
        <v>995</v>
      </c>
    </row>
    <row r="38" spans="2:10">
      <c r="B38" s="61" t="s">
        <v>7</v>
      </c>
      <c r="C38" s="61"/>
      <c r="D38" s="61"/>
      <c r="E38" s="61"/>
      <c r="F38" s="51">
        <f>SUM(F27:F37)</f>
        <v>913.57999999999993</v>
      </c>
      <c r="G38" s="51">
        <f>SUM(G27:G37)</f>
        <v>112.5</v>
      </c>
      <c r="H38" s="51">
        <f>SUM(H27:H37)</f>
        <v>46254.375</v>
      </c>
      <c r="I38" s="52">
        <f>SUM(I27:I37)</f>
        <v>46625</v>
      </c>
      <c r="J38" s="52">
        <f>SUM(J27:J37)</f>
        <v>-370.62499999999727</v>
      </c>
    </row>
    <row r="39" spans="2:10" s="11" customFormat="1">
      <c r="B39" s="44" t="s">
        <v>45</v>
      </c>
      <c r="J39" s="45"/>
    </row>
    <row r="40" spans="2:10" s="11" customFormat="1">
      <c r="B40" s="44" t="s">
        <v>46</v>
      </c>
    </row>
    <row r="41" spans="2:10" s="11" customFormat="1">
      <c r="B41"/>
      <c r="C41"/>
      <c r="D41"/>
      <c r="E41"/>
      <c r="F41"/>
      <c r="G41"/>
      <c r="H41"/>
      <c r="I41"/>
      <c r="J41"/>
    </row>
    <row r="42" spans="2:10" s="11" customFormat="1">
      <c r="B42"/>
      <c r="C42"/>
      <c r="D42"/>
      <c r="E42"/>
      <c r="F42"/>
      <c r="G42"/>
      <c r="H42"/>
      <c r="I42"/>
      <c r="J42"/>
    </row>
    <row r="43" spans="2:10" s="11" customFormat="1">
      <c r="B43" s="11" t="s">
        <v>47</v>
      </c>
      <c r="D43" s="12" t="s">
        <v>48</v>
      </c>
    </row>
    <row r="44" spans="2:10" s="11" customFormat="1">
      <c r="B44"/>
      <c r="C44"/>
      <c r="D44"/>
      <c r="E44"/>
      <c r="F44"/>
      <c r="G44"/>
      <c r="H44"/>
      <c r="I44"/>
      <c r="J44"/>
    </row>
    <row r="45" spans="2:10" s="11" customFormat="1">
      <c r="B45" s="11" t="s">
        <v>49</v>
      </c>
      <c r="D45" s="12" t="s">
        <v>50</v>
      </c>
    </row>
    <row r="46" spans="2:10" s="11" customFormat="1">
      <c r="B46"/>
      <c r="C46"/>
      <c r="D46"/>
      <c r="E46"/>
      <c r="F46"/>
      <c r="G46"/>
      <c r="H46"/>
      <c r="I46"/>
      <c r="J46"/>
    </row>
    <row r="47" spans="2:10" s="11" customFormat="1">
      <c r="B47" s="11" t="s">
        <v>51</v>
      </c>
      <c r="D47" s="12" t="s">
        <v>52</v>
      </c>
    </row>
    <row r="48" spans="2:10" s="11" customFormat="1">
      <c r="D48" s="12" t="s">
        <v>53</v>
      </c>
    </row>
    <row r="49" spans="2:10" s="11" customFormat="1">
      <c r="B49"/>
      <c r="C49"/>
      <c r="D49"/>
      <c r="E49"/>
      <c r="F49"/>
      <c r="G49"/>
      <c r="H49"/>
      <c r="I49"/>
      <c r="J49"/>
    </row>
    <row r="50" spans="2:10" s="11" customFormat="1">
      <c r="B50"/>
      <c r="C50"/>
      <c r="D50"/>
      <c r="E50"/>
      <c r="F50"/>
      <c r="G50"/>
      <c r="H50"/>
      <c r="I50"/>
      <c r="J50"/>
    </row>
    <row r="51" spans="2:10" s="11" customFormat="1">
      <c r="B51"/>
      <c r="C51"/>
      <c r="D51"/>
      <c r="E51"/>
      <c r="F51"/>
      <c r="G51"/>
      <c r="H51"/>
      <c r="I51"/>
      <c r="J51"/>
    </row>
    <row r="52" spans="2:10" s="11" customFormat="1">
      <c r="B52"/>
      <c r="C52"/>
      <c r="D52"/>
      <c r="E52"/>
      <c r="F52"/>
      <c r="G52"/>
      <c r="H52"/>
      <c r="I52"/>
      <c r="J52"/>
    </row>
    <row r="53" spans="2:10" s="11" customFormat="1">
      <c r="B53"/>
      <c r="C53"/>
      <c r="D53"/>
      <c r="E53"/>
      <c r="F53"/>
      <c r="G53"/>
      <c r="H53"/>
      <c r="I53"/>
      <c r="J53"/>
    </row>
    <row r="54" spans="2:10" s="11" customFormat="1">
      <c r="B54"/>
      <c r="C54"/>
      <c r="D54"/>
      <c r="E54"/>
      <c r="F54"/>
      <c r="G54"/>
      <c r="H54"/>
      <c r="I54"/>
      <c r="J54"/>
    </row>
    <row r="55" spans="2:10" s="11" customFormat="1">
      <c r="B55"/>
      <c r="C55"/>
      <c r="D55"/>
      <c r="E55"/>
      <c r="F55"/>
      <c r="G55"/>
      <c r="H55"/>
      <c r="I55"/>
      <c r="J55"/>
    </row>
    <row r="56" spans="2:10" s="11" customFormat="1">
      <c r="B56"/>
      <c r="C56"/>
      <c r="D56"/>
      <c r="E56"/>
      <c r="F56"/>
      <c r="G56"/>
      <c r="H56"/>
      <c r="I56"/>
      <c r="J56"/>
    </row>
    <row r="57" spans="2:10" s="11" customFormat="1">
      <c r="B57"/>
      <c r="C57"/>
      <c r="D57"/>
      <c r="E57"/>
      <c r="F57"/>
      <c r="G57"/>
      <c r="H57"/>
      <c r="I57"/>
      <c r="J57"/>
    </row>
    <row r="58" spans="2:10" s="11" customFormat="1">
      <c r="B58"/>
      <c r="C58"/>
      <c r="D58"/>
      <c r="E58"/>
      <c r="F58"/>
      <c r="G58"/>
      <c r="H58"/>
      <c r="I58"/>
      <c r="J58"/>
    </row>
  </sheetData>
  <mergeCells count="30">
    <mergeCell ref="B8:J8"/>
    <mergeCell ref="H2:J2"/>
    <mergeCell ref="B3:J5"/>
    <mergeCell ref="B6:D6"/>
    <mergeCell ref="G6:J6"/>
    <mergeCell ref="B7:J7"/>
    <mergeCell ref="B17:D17"/>
    <mergeCell ref="H17:J17"/>
    <mergeCell ref="B9:J9"/>
    <mergeCell ref="B10:J10"/>
    <mergeCell ref="B11:J11"/>
    <mergeCell ref="B12:D12"/>
    <mergeCell ref="I12:J12"/>
    <mergeCell ref="B13:J13"/>
    <mergeCell ref="B14:D14"/>
    <mergeCell ref="H14:J14"/>
    <mergeCell ref="B15:D15"/>
    <mergeCell ref="H15:J15"/>
    <mergeCell ref="H16:J16"/>
    <mergeCell ref="H18:J18"/>
    <mergeCell ref="H19:J19"/>
    <mergeCell ref="B20:D20"/>
    <mergeCell ref="H20:J20"/>
    <mergeCell ref="B21:D21"/>
    <mergeCell ref="H21:J21"/>
    <mergeCell ref="B22:E22"/>
    <mergeCell ref="H22:J22"/>
    <mergeCell ref="B23:D23"/>
    <mergeCell ref="E23:F23"/>
    <mergeCell ref="B38:E38"/>
  </mergeCells>
  <pageMargins left="0.7" right="0.7" top="0.75" bottom="0.75" header="0.3" footer="0.3"/>
  <pageSetup paperSize="9" scale="57" fitToHeight="0" orientation="portrait" r:id="rId1"/>
</worksheet>
</file>

<file path=xl/worksheets/sheet2.xml><?xml version="1.0" encoding="utf-8"?>
<worksheet xmlns="http://schemas.openxmlformats.org/spreadsheetml/2006/main" xmlns:r="http://schemas.openxmlformats.org/officeDocument/2006/relationships">
  <sheetPr>
    <pageSetUpPr fitToPage="1"/>
  </sheetPr>
  <dimension ref="A1:K39"/>
  <sheetViews>
    <sheetView topLeftCell="A19" workbookViewId="0">
      <selection activeCell="L11" sqref="L11"/>
    </sheetView>
  </sheetViews>
  <sheetFormatPr defaultRowHeight="15"/>
  <cols>
    <col min="1" max="1" width="10.5703125" customWidth="1"/>
    <col min="3" max="3" width="16.7109375" customWidth="1"/>
    <col min="4" max="4" width="14.85546875" customWidth="1"/>
    <col min="5" max="5" width="14.7109375" customWidth="1"/>
    <col min="6" max="6" width="15.5703125" customWidth="1"/>
    <col min="7" max="7" width="21" bestFit="1" customWidth="1"/>
  </cols>
  <sheetData>
    <row r="1" spans="1:11">
      <c r="A1" s="143" t="s">
        <v>67</v>
      </c>
      <c r="B1" s="144"/>
      <c r="C1" s="144"/>
      <c r="D1" s="144"/>
      <c r="E1" s="144"/>
      <c r="F1" s="144"/>
      <c r="G1" s="145"/>
    </row>
    <row r="2" spans="1:11">
      <c r="A2" s="143" t="s">
        <v>68</v>
      </c>
      <c r="B2" s="144"/>
      <c r="C2" s="144"/>
      <c r="D2" s="144"/>
      <c r="E2" s="144"/>
      <c r="F2" s="144"/>
      <c r="G2" s="145"/>
    </row>
    <row r="3" spans="1:11">
      <c r="A3" s="146"/>
      <c r="B3" s="147"/>
      <c r="C3" s="147"/>
      <c r="D3" s="147"/>
      <c r="E3" s="147"/>
      <c r="F3" s="147"/>
      <c r="G3" s="148"/>
    </row>
    <row r="4" spans="1:11">
      <c r="A4" s="113" t="s">
        <v>69</v>
      </c>
      <c r="B4" s="139"/>
      <c r="C4" s="139"/>
      <c r="D4" s="139"/>
      <c r="E4" s="139"/>
      <c r="F4" s="139"/>
      <c r="G4" s="114"/>
    </row>
    <row r="5" spans="1:11">
      <c r="A5" s="113" t="s">
        <v>70</v>
      </c>
      <c r="B5" s="139"/>
      <c r="C5" s="139"/>
      <c r="D5" s="139"/>
      <c r="E5" s="139"/>
      <c r="F5" s="139"/>
      <c r="G5" s="114"/>
    </row>
    <row r="6" spans="1:11">
      <c r="A6" s="113" t="s">
        <v>71</v>
      </c>
      <c r="B6" s="139"/>
      <c r="C6" s="139"/>
      <c r="D6" s="139"/>
      <c r="E6" s="139"/>
      <c r="F6" s="139"/>
      <c r="G6" s="114"/>
    </row>
    <row r="7" spans="1:11">
      <c r="A7" s="113" t="s">
        <v>72</v>
      </c>
      <c r="B7" s="139"/>
      <c r="C7" s="139"/>
      <c r="D7" s="139"/>
      <c r="E7" s="139"/>
      <c r="F7" s="139"/>
      <c r="G7" s="114"/>
      <c r="J7" s="11"/>
    </row>
    <row r="8" spans="1:11">
      <c r="A8" s="140"/>
      <c r="B8" s="141"/>
      <c r="C8" s="141"/>
      <c r="D8" s="141"/>
      <c r="E8" s="141"/>
      <c r="F8" s="141"/>
      <c r="G8" s="142"/>
    </row>
    <row r="9" spans="1:11">
      <c r="A9" s="136" t="s">
        <v>73</v>
      </c>
      <c r="B9" s="137"/>
      <c r="C9" s="137"/>
      <c r="D9" s="137"/>
      <c r="E9" s="137"/>
      <c r="F9" s="137"/>
      <c r="G9" s="138"/>
    </row>
    <row r="10" spans="1:11">
      <c r="A10" s="136" t="s">
        <v>66</v>
      </c>
      <c r="B10" s="137"/>
      <c r="C10" s="137"/>
      <c r="D10" s="137"/>
      <c r="E10" s="137"/>
      <c r="F10" s="137"/>
      <c r="G10" s="138"/>
    </row>
    <row r="11" spans="1:11">
      <c r="A11" s="136" t="s">
        <v>93</v>
      </c>
      <c r="B11" s="137"/>
      <c r="C11" s="137"/>
      <c r="D11" s="137"/>
      <c r="E11" s="137"/>
      <c r="F11" s="137"/>
      <c r="G11" s="138"/>
    </row>
    <row r="12" spans="1:11">
      <c r="A12" s="136" t="s">
        <v>88</v>
      </c>
      <c r="B12" s="137"/>
      <c r="C12" s="137"/>
      <c r="D12" s="137"/>
      <c r="E12" s="137"/>
      <c r="F12" s="137"/>
      <c r="G12" s="138"/>
      <c r="K12" s="11"/>
    </row>
    <row r="13" spans="1:11">
      <c r="A13" s="3"/>
      <c r="B13" s="4"/>
      <c r="C13" s="4"/>
      <c r="D13" s="4"/>
      <c r="E13" s="4"/>
      <c r="F13" s="37"/>
      <c r="G13" s="5" t="s">
        <v>54</v>
      </c>
    </row>
    <row r="14" spans="1:11">
      <c r="A14" s="113" t="s">
        <v>74</v>
      </c>
      <c r="B14" s="139"/>
      <c r="C14" s="139"/>
      <c r="D14" s="139"/>
      <c r="E14" s="139"/>
      <c r="F14" s="139"/>
      <c r="G14" s="114"/>
    </row>
    <row r="15" spans="1:11">
      <c r="A15" s="113" t="s">
        <v>9</v>
      </c>
      <c r="B15" s="139"/>
      <c r="C15" s="139"/>
      <c r="D15" s="139"/>
      <c r="E15" s="139"/>
      <c r="F15" s="139"/>
      <c r="G15" s="114"/>
    </row>
    <row r="16" spans="1:11">
      <c r="A16" s="113" t="s">
        <v>10</v>
      </c>
      <c r="B16" s="139"/>
      <c r="C16" s="139"/>
      <c r="D16" s="139"/>
      <c r="E16" s="139"/>
      <c r="F16" s="139"/>
      <c r="G16" s="114"/>
    </row>
    <row r="17" spans="1:7">
      <c r="A17" s="113" t="s">
        <v>0</v>
      </c>
      <c r="B17" s="139"/>
      <c r="C17" s="139"/>
      <c r="D17" s="139"/>
      <c r="E17" s="139"/>
      <c r="F17" s="139"/>
      <c r="G17" s="114"/>
    </row>
    <row r="18" spans="1:7">
      <c r="A18" s="113" t="s">
        <v>11</v>
      </c>
      <c r="B18" s="139"/>
      <c r="C18" s="139"/>
      <c r="D18" s="139"/>
      <c r="E18" s="139"/>
      <c r="F18" s="139"/>
      <c r="G18" s="114"/>
    </row>
    <row r="19" spans="1:7">
      <c r="A19" s="113" t="s">
        <v>1</v>
      </c>
      <c r="B19" s="139"/>
      <c r="C19" s="139"/>
      <c r="D19" s="139"/>
      <c r="E19" s="139"/>
      <c r="F19" s="139"/>
      <c r="G19" s="114"/>
    </row>
    <row r="20" spans="1:7">
      <c r="A20" s="104" t="s">
        <v>75</v>
      </c>
      <c r="B20" s="105"/>
      <c r="C20" s="105"/>
      <c r="D20" s="105"/>
      <c r="E20" s="105"/>
      <c r="F20" s="105"/>
      <c r="G20" s="106"/>
    </row>
    <row r="21" spans="1:7" ht="28.5">
      <c r="A21" s="10" t="s">
        <v>2</v>
      </c>
      <c r="B21" s="107" t="s">
        <v>3</v>
      </c>
      <c r="C21" s="107"/>
      <c r="D21" s="10" t="s">
        <v>4</v>
      </c>
      <c r="E21" s="10" t="s">
        <v>5</v>
      </c>
      <c r="F21" s="10" t="s">
        <v>12</v>
      </c>
      <c r="G21" s="10" t="s">
        <v>13</v>
      </c>
    </row>
    <row r="22" spans="1:7">
      <c r="A22" s="108">
        <v>1</v>
      </c>
      <c r="B22" s="111" t="s">
        <v>16</v>
      </c>
      <c r="C22" s="112"/>
      <c r="D22" s="117" t="s">
        <v>6</v>
      </c>
      <c r="E22" s="120">
        <v>112.5</v>
      </c>
      <c r="F22" s="123"/>
      <c r="G22" s="126">
        <v>46625</v>
      </c>
    </row>
    <row r="23" spans="1:7">
      <c r="A23" s="109"/>
      <c r="B23" s="113"/>
      <c r="C23" s="114"/>
      <c r="D23" s="118"/>
      <c r="E23" s="121"/>
      <c r="F23" s="124"/>
      <c r="G23" s="127"/>
    </row>
    <row r="24" spans="1:7">
      <c r="A24" s="109"/>
      <c r="B24" s="113"/>
      <c r="C24" s="114"/>
      <c r="D24" s="118"/>
      <c r="E24" s="121"/>
      <c r="F24" s="124"/>
      <c r="G24" s="127"/>
    </row>
    <row r="25" spans="1:7">
      <c r="A25" s="109"/>
      <c r="B25" s="113"/>
      <c r="C25" s="114"/>
      <c r="D25" s="118"/>
      <c r="E25" s="121"/>
      <c r="F25" s="124"/>
      <c r="G25" s="127"/>
    </row>
    <row r="26" spans="1:7">
      <c r="A26" s="109"/>
      <c r="B26" s="113"/>
      <c r="C26" s="114"/>
      <c r="D26" s="118"/>
      <c r="E26" s="121"/>
      <c r="F26" s="124"/>
      <c r="G26" s="127"/>
    </row>
    <row r="27" spans="1:7">
      <c r="A27" s="109"/>
      <c r="B27" s="113"/>
      <c r="C27" s="114"/>
      <c r="D27" s="118"/>
      <c r="E27" s="121"/>
      <c r="F27" s="124"/>
      <c r="G27" s="127"/>
    </row>
    <row r="28" spans="1:7">
      <c r="A28" s="109"/>
      <c r="B28" s="113"/>
      <c r="C28" s="114"/>
      <c r="D28" s="118"/>
      <c r="E28" s="121"/>
      <c r="F28" s="124"/>
      <c r="G28" s="127"/>
    </row>
    <row r="29" spans="1:7">
      <c r="A29" s="109"/>
      <c r="B29" s="113"/>
      <c r="C29" s="114"/>
      <c r="D29" s="118"/>
      <c r="E29" s="121"/>
      <c r="F29" s="124"/>
      <c r="G29" s="127"/>
    </row>
    <row r="30" spans="1:7">
      <c r="A30" s="109"/>
      <c r="B30" s="113"/>
      <c r="C30" s="114"/>
      <c r="D30" s="118"/>
      <c r="E30" s="121"/>
      <c r="F30" s="124"/>
      <c r="G30" s="127"/>
    </row>
    <row r="31" spans="1:7">
      <c r="A31" s="110"/>
      <c r="B31" s="115"/>
      <c r="C31" s="116"/>
      <c r="D31" s="119"/>
      <c r="E31" s="122"/>
      <c r="F31" s="125"/>
      <c r="G31" s="128"/>
    </row>
    <row r="32" spans="1:7">
      <c r="A32" s="129" t="s">
        <v>7</v>
      </c>
      <c r="B32" s="130"/>
      <c r="C32" s="130"/>
      <c r="D32" s="6"/>
      <c r="E32" s="1">
        <f>SUM(E22)</f>
        <v>112.5</v>
      </c>
      <c r="F32" s="1"/>
      <c r="G32" s="2">
        <f>SUM(G22)</f>
        <v>46625</v>
      </c>
    </row>
    <row r="33" spans="1:7">
      <c r="A33" s="129" t="s">
        <v>89</v>
      </c>
      <c r="B33" s="130"/>
      <c r="C33" s="130"/>
      <c r="D33" s="130"/>
      <c r="E33" s="130"/>
      <c r="F33" s="130"/>
      <c r="G33" s="131"/>
    </row>
    <row r="34" spans="1:7" ht="120.6" customHeight="1">
      <c r="A34" s="132" t="s">
        <v>14</v>
      </c>
      <c r="B34" s="130"/>
      <c r="C34" s="130"/>
      <c r="D34" s="130"/>
      <c r="E34" s="130"/>
      <c r="F34" s="130"/>
      <c r="G34" s="131"/>
    </row>
    <row r="35" spans="1:7">
      <c r="A35" s="133" t="s">
        <v>15</v>
      </c>
      <c r="B35" s="134"/>
      <c r="C35" s="134"/>
      <c r="D35" s="134"/>
      <c r="E35" s="134"/>
      <c r="F35" s="134"/>
      <c r="G35" s="135"/>
    </row>
    <row r="36" spans="1:7">
      <c r="A36" s="7"/>
      <c r="B36" s="8"/>
      <c r="C36" s="8"/>
      <c r="D36" s="8"/>
      <c r="E36" s="8"/>
      <c r="F36" s="8"/>
      <c r="G36" s="9"/>
    </row>
    <row r="37" spans="1:7">
      <c r="A37" s="136"/>
      <c r="B37" s="137"/>
      <c r="C37" s="137"/>
      <c r="D37" s="137"/>
      <c r="E37" s="137"/>
      <c r="F37" s="137"/>
      <c r="G37" s="138"/>
    </row>
    <row r="38" spans="1:7">
      <c r="A38" s="101" t="s">
        <v>8</v>
      </c>
      <c r="B38" s="102"/>
      <c r="C38" s="102"/>
      <c r="D38" s="102"/>
      <c r="E38" s="102"/>
      <c r="F38" s="102"/>
      <c r="G38" s="103"/>
    </row>
    <row r="39" spans="1:7">
      <c r="A39" s="11"/>
      <c r="B39" s="11"/>
      <c r="C39" s="11"/>
      <c r="D39" s="11"/>
      <c r="E39" s="11"/>
      <c r="F39" s="11"/>
      <c r="G39" s="11"/>
    </row>
  </sheetData>
  <mergeCells count="32">
    <mergeCell ref="A6:G6"/>
    <mergeCell ref="A1:G1"/>
    <mergeCell ref="A2:G2"/>
    <mergeCell ref="A3:G3"/>
    <mergeCell ref="A4:G4"/>
    <mergeCell ref="A5:G5"/>
    <mergeCell ref="A19:G19"/>
    <mergeCell ref="A7:G7"/>
    <mergeCell ref="A8:G8"/>
    <mergeCell ref="A9:G9"/>
    <mergeCell ref="A10:G10"/>
    <mergeCell ref="A11:G11"/>
    <mergeCell ref="A12:G12"/>
    <mergeCell ref="A14:G14"/>
    <mergeCell ref="A15:G15"/>
    <mergeCell ref="A16:G16"/>
    <mergeCell ref="A17:G17"/>
    <mergeCell ref="A18:G18"/>
    <mergeCell ref="A38:G38"/>
    <mergeCell ref="A20:G20"/>
    <mergeCell ref="B21:C21"/>
    <mergeCell ref="A22:A31"/>
    <mergeCell ref="B22:C31"/>
    <mergeCell ref="D22:D31"/>
    <mergeCell ref="E22:E31"/>
    <mergeCell ref="F22:F31"/>
    <mergeCell ref="G22:G31"/>
    <mergeCell ref="A32:C32"/>
    <mergeCell ref="A33:G33"/>
    <mergeCell ref="A34:G34"/>
    <mergeCell ref="A35:G35"/>
    <mergeCell ref="A37:G37"/>
  </mergeCells>
  <pageMargins left="0.7" right="0.7" top="0.75" bottom="0.75" header="0.3" footer="0.3"/>
  <pageSetup scale="88" fitToHeight="0" orientation="portrait" r:id="rId1"/>
</worksheet>
</file>

<file path=xl/worksheets/sheet3.xml><?xml version="1.0" encoding="utf-8"?>
<worksheet xmlns="http://schemas.openxmlformats.org/spreadsheetml/2006/main" xmlns:r="http://schemas.openxmlformats.org/officeDocument/2006/relationships">
  <sheetPr>
    <pageSetUpPr fitToPage="1"/>
  </sheetPr>
  <dimension ref="A1:G39"/>
  <sheetViews>
    <sheetView workbookViewId="0">
      <selection activeCell="M11" sqref="M11"/>
    </sheetView>
  </sheetViews>
  <sheetFormatPr defaultRowHeight="15"/>
  <cols>
    <col min="2" max="2" width="22.140625" customWidth="1"/>
    <col min="4" max="4" width="13.140625" customWidth="1"/>
    <col min="5" max="5" width="12.7109375" customWidth="1"/>
    <col min="6" max="6" width="14.42578125" customWidth="1"/>
    <col min="7" max="7" width="21" bestFit="1" customWidth="1"/>
  </cols>
  <sheetData>
    <row r="1" spans="1:7">
      <c r="A1" s="143" t="s">
        <v>76</v>
      </c>
      <c r="B1" s="144"/>
      <c r="C1" s="144"/>
      <c r="D1" s="144"/>
      <c r="E1" s="144"/>
      <c r="F1" s="144"/>
      <c r="G1" s="145"/>
    </row>
    <row r="2" spans="1:7">
      <c r="A2" s="143" t="s">
        <v>77</v>
      </c>
      <c r="B2" s="144"/>
      <c r="C2" s="144"/>
      <c r="D2" s="144"/>
      <c r="E2" s="144"/>
      <c r="F2" s="144"/>
      <c r="G2" s="145"/>
    </row>
    <row r="3" spans="1:7">
      <c r="A3" s="146"/>
      <c r="B3" s="147"/>
      <c r="C3" s="147"/>
      <c r="D3" s="147"/>
      <c r="E3" s="147"/>
      <c r="F3" s="147"/>
      <c r="G3" s="148"/>
    </row>
    <row r="4" spans="1:7">
      <c r="A4" s="113" t="s">
        <v>78</v>
      </c>
      <c r="B4" s="139"/>
      <c r="C4" s="139"/>
      <c r="D4" s="139"/>
      <c r="E4" s="139"/>
      <c r="F4" s="139"/>
      <c r="G4" s="114"/>
    </row>
    <row r="5" spans="1:7">
      <c r="A5" s="113" t="s">
        <v>70</v>
      </c>
      <c r="B5" s="139"/>
      <c r="C5" s="139"/>
      <c r="D5" s="139"/>
      <c r="E5" s="139"/>
      <c r="F5" s="139"/>
      <c r="G5" s="114"/>
    </row>
    <row r="6" spans="1:7">
      <c r="A6" s="113" t="s">
        <v>71</v>
      </c>
      <c r="B6" s="139"/>
      <c r="C6" s="139"/>
      <c r="D6" s="139"/>
      <c r="E6" s="139"/>
      <c r="F6" s="139"/>
      <c r="G6" s="114"/>
    </row>
    <row r="7" spans="1:7">
      <c r="A7" s="113" t="s">
        <v>72</v>
      </c>
      <c r="B7" s="139"/>
      <c r="C7" s="139"/>
      <c r="D7" s="139"/>
      <c r="E7" s="139"/>
      <c r="F7" s="139"/>
      <c r="G7" s="114"/>
    </row>
    <row r="8" spans="1:7">
      <c r="A8" s="140"/>
      <c r="B8" s="141"/>
      <c r="C8" s="141"/>
      <c r="D8" s="141"/>
      <c r="E8" s="141"/>
      <c r="F8" s="141"/>
      <c r="G8" s="142"/>
    </row>
    <row r="9" spans="1:7">
      <c r="A9" s="136" t="s">
        <v>73</v>
      </c>
      <c r="B9" s="137"/>
      <c r="C9" s="137"/>
      <c r="D9" s="137"/>
      <c r="E9" s="137"/>
      <c r="F9" s="137"/>
      <c r="G9" s="138"/>
    </row>
    <row r="10" spans="1:7">
      <c r="A10" s="136" t="s">
        <v>91</v>
      </c>
      <c r="B10" s="137"/>
      <c r="C10" s="137"/>
      <c r="D10" s="137"/>
      <c r="E10" s="137"/>
      <c r="F10" s="137"/>
      <c r="G10" s="138"/>
    </row>
    <row r="11" spans="1:7">
      <c r="A11" s="136" t="s">
        <v>92</v>
      </c>
      <c r="B11" s="137"/>
      <c r="C11" s="137"/>
      <c r="D11" s="137"/>
      <c r="E11" s="137"/>
      <c r="F11" s="137"/>
      <c r="G11" s="138"/>
    </row>
    <row r="12" spans="1:7">
      <c r="A12" s="136" t="s">
        <v>88</v>
      </c>
      <c r="B12" s="137"/>
      <c r="C12" s="137"/>
      <c r="D12" s="137"/>
      <c r="E12" s="137"/>
      <c r="F12" s="137"/>
      <c r="G12" s="138"/>
    </row>
    <row r="13" spans="1:7">
      <c r="A13" s="3"/>
      <c r="B13" s="4"/>
      <c r="C13" s="4"/>
      <c r="D13" s="4"/>
      <c r="E13" s="4"/>
      <c r="F13" s="37"/>
      <c r="G13" s="5" t="s">
        <v>54</v>
      </c>
    </row>
    <row r="14" spans="1:7">
      <c r="A14" s="113" t="s">
        <v>79</v>
      </c>
      <c r="B14" s="139"/>
      <c r="C14" s="139"/>
      <c r="D14" s="139"/>
      <c r="E14" s="139"/>
      <c r="F14" s="139"/>
      <c r="G14" s="114"/>
    </row>
    <row r="15" spans="1:7">
      <c r="A15" s="113" t="s">
        <v>9</v>
      </c>
      <c r="B15" s="139"/>
      <c r="C15" s="139"/>
      <c r="D15" s="139"/>
      <c r="E15" s="139"/>
      <c r="F15" s="139"/>
      <c r="G15" s="114"/>
    </row>
    <row r="16" spans="1:7">
      <c r="A16" s="113" t="s">
        <v>10</v>
      </c>
      <c r="B16" s="139"/>
      <c r="C16" s="139"/>
      <c r="D16" s="139"/>
      <c r="E16" s="139"/>
      <c r="F16" s="139"/>
      <c r="G16" s="114"/>
    </row>
    <row r="17" spans="1:7">
      <c r="A17" s="113" t="s">
        <v>0</v>
      </c>
      <c r="B17" s="139"/>
      <c r="C17" s="139"/>
      <c r="D17" s="139"/>
      <c r="E17" s="139"/>
      <c r="F17" s="139"/>
      <c r="G17" s="114"/>
    </row>
    <row r="18" spans="1:7">
      <c r="A18" s="113" t="s">
        <v>11</v>
      </c>
      <c r="B18" s="139"/>
      <c r="C18" s="139"/>
      <c r="D18" s="139"/>
      <c r="E18" s="139"/>
      <c r="F18" s="139"/>
      <c r="G18" s="114"/>
    </row>
    <row r="19" spans="1:7">
      <c r="A19" s="113" t="s">
        <v>1</v>
      </c>
      <c r="B19" s="139"/>
      <c r="C19" s="139"/>
      <c r="D19" s="139"/>
      <c r="E19" s="139"/>
      <c r="F19" s="139"/>
      <c r="G19" s="114"/>
    </row>
    <row r="20" spans="1:7">
      <c r="A20" s="104" t="s">
        <v>56</v>
      </c>
      <c r="B20" s="105"/>
      <c r="C20" s="105"/>
      <c r="D20" s="105"/>
      <c r="E20" s="105"/>
      <c r="F20" s="105"/>
      <c r="G20" s="106"/>
    </row>
    <row r="21" spans="1:7" ht="28.5">
      <c r="A21" s="10" t="s">
        <v>2</v>
      </c>
      <c r="B21" s="107" t="s">
        <v>3</v>
      </c>
      <c r="C21" s="107"/>
      <c r="D21" s="10" t="s">
        <v>4</v>
      </c>
      <c r="E21" s="10" t="s">
        <v>5</v>
      </c>
      <c r="F21" s="10" t="s">
        <v>12</v>
      </c>
      <c r="G21" s="10" t="s">
        <v>13</v>
      </c>
    </row>
    <row r="22" spans="1:7">
      <c r="A22" s="108">
        <v>1</v>
      </c>
      <c r="B22" s="111" t="s">
        <v>16</v>
      </c>
      <c r="C22" s="112"/>
      <c r="D22" s="117" t="s">
        <v>6</v>
      </c>
      <c r="E22" s="120">
        <v>112.5</v>
      </c>
      <c r="F22" s="123"/>
      <c r="G22" s="126">
        <v>-370.62</v>
      </c>
    </row>
    <row r="23" spans="1:7">
      <c r="A23" s="109"/>
      <c r="B23" s="113"/>
      <c r="C23" s="114"/>
      <c r="D23" s="118"/>
      <c r="E23" s="121"/>
      <c r="F23" s="124"/>
      <c r="G23" s="127"/>
    </row>
    <row r="24" spans="1:7">
      <c r="A24" s="109"/>
      <c r="B24" s="113"/>
      <c r="C24" s="114"/>
      <c r="D24" s="118"/>
      <c r="E24" s="121"/>
      <c r="F24" s="124"/>
      <c r="G24" s="127"/>
    </row>
    <row r="25" spans="1:7">
      <c r="A25" s="109"/>
      <c r="B25" s="113"/>
      <c r="C25" s="114"/>
      <c r="D25" s="118"/>
      <c r="E25" s="121"/>
      <c r="F25" s="124"/>
      <c r="G25" s="127"/>
    </row>
    <row r="26" spans="1:7">
      <c r="A26" s="109"/>
      <c r="B26" s="113"/>
      <c r="C26" s="114"/>
      <c r="D26" s="118"/>
      <c r="E26" s="121"/>
      <c r="F26" s="124"/>
      <c r="G26" s="127"/>
    </row>
    <row r="27" spans="1:7">
      <c r="A27" s="109"/>
      <c r="B27" s="113"/>
      <c r="C27" s="114"/>
      <c r="D27" s="118"/>
      <c r="E27" s="121"/>
      <c r="F27" s="124"/>
      <c r="G27" s="127"/>
    </row>
    <row r="28" spans="1:7">
      <c r="A28" s="109"/>
      <c r="B28" s="113"/>
      <c r="C28" s="114"/>
      <c r="D28" s="118"/>
      <c r="E28" s="121"/>
      <c r="F28" s="124"/>
      <c r="G28" s="127"/>
    </row>
    <row r="29" spans="1:7">
      <c r="A29" s="109"/>
      <c r="B29" s="113"/>
      <c r="C29" s="114"/>
      <c r="D29" s="118"/>
      <c r="E29" s="121"/>
      <c r="F29" s="124"/>
      <c r="G29" s="127"/>
    </row>
    <row r="30" spans="1:7">
      <c r="A30" s="109"/>
      <c r="B30" s="113"/>
      <c r="C30" s="114"/>
      <c r="D30" s="118"/>
      <c r="E30" s="121"/>
      <c r="F30" s="124"/>
      <c r="G30" s="127"/>
    </row>
    <row r="31" spans="1:7">
      <c r="A31" s="110"/>
      <c r="B31" s="115"/>
      <c r="C31" s="116"/>
      <c r="D31" s="119"/>
      <c r="E31" s="122"/>
      <c r="F31" s="125"/>
      <c r="G31" s="128"/>
    </row>
    <row r="32" spans="1:7">
      <c r="A32" s="129" t="s">
        <v>7</v>
      </c>
      <c r="B32" s="130"/>
      <c r="C32" s="130"/>
      <c r="D32" s="6"/>
      <c r="E32" s="1">
        <f>SUM(E22)</f>
        <v>112.5</v>
      </c>
      <c r="F32" s="1"/>
      <c r="G32" s="2">
        <f>SUM(G22)</f>
        <v>-370.62</v>
      </c>
    </row>
    <row r="33" spans="1:7">
      <c r="A33" s="129" t="s">
        <v>90</v>
      </c>
      <c r="B33" s="130"/>
      <c r="C33" s="130"/>
      <c r="D33" s="130"/>
      <c r="E33" s="130"/>
      <c r="F33" s="130"/>
      <c r="G33" s="131"/>
    </row>
    <row r="34" spans="1:7" ht="113.45" customHeight="1">
      <c r="A34" s="132" t="s">
        <v>14</v>
      </c>
      <c r="B34" s="130"/>
      <c r="C34" s="130"/>
      <c r="D34" s="130"/>
      <c r="E34" s="130"/>
      <c r="F34" s="130"/>
      <c r="G34" s="131"/>
    </row>
    <row r="35" spans="1:7">
      <c r="A35" s="133" t="s">
        <v>15</v>
      </c>
      <c r="B35" s="134"/>
      <c r="C35" s="134"/>
      <c r="D35" s="134"/>
      <c r="E35" s="134"/>
      <c r="F35" s="134"/>
      <c r="G35" s="135"/>
    </row>
    <row r="36" spans="1:7">
      <c r="A36" s="7"/>
      <c r="B36" s="8"/>
      <c r="C36" s="8"/>
      <c r="D36" s="8"/>
      <c r="E36" s="8"/>
      <c r="F36" s="8"/>
      <c r="G36" s="9"/>
    </row>
    <row r="37" spans="1:7">
      <c r="A37" s="136"/>
      <c r="B37" s="137"/>
      <c r="C37" s="137"/>
      <c r="D37" s="137"/>
      <c r="E37" s="137"/>
      <c r="F37" s="137"/>
      <c r="G37" s="138"/>
    </row>
    <row r="38" spans="1:7">
      <c r="A38" s="101" t="s">
        <v>8</v>
      </c>
      <c r="B38" s="102"/>
      <c r="C38" s="102"/>
      <c r="D38" s="102"/>
      <c r="E38" s="102"/>
      <c r="F38" s="102"/>
      <c r="G38" s="103"/>
    </row>
    <row r="39" spans="1:7">
      <c r="A39" s="11"/>
      <c r="B39" s="11"/>
      <c r="C39" s="11"/>
      <c r="D39" s="11"/>
      <c r="E39" s="11"/>
      <c r="F39" s="11"/>
      <c r="G39" s="11"/>
    </row>
  </sheetData>
  <mergeCells count="32">
    <mergeCell ref="A6:G6"/>
    <mergeCell ref="A1:G1"/>
    <mergeCell ref="A2:G2"/>
    <mergeCell ref="A3:G3"/>
    <mergeCell ref="A4:G4"/>
    <mergeCell ref="A5:G5"/>
    <mergeCell ref="A19:G19"/>
    <mergeCell ref="A7:G7"/>
    <mergeCell ref="A8:G8"/>
    <mergeCell ref="A9:G9"/>
    <mergeCell ref="A10:G10"/>
    <mergeCell ref="A11:G11"/>
    <mergeCell ref="A12:G12"/>
    <mergeCell ref="A14:G14"/>
    <mergeCell ref="A15:G15"/>
    <mergeCell ref="A16:G16"/>
    <mergeCell ref="A17:G17"/>
    <mergeCell ref="A18:G18"/>
    <mergeCell ref="A38:G38"/>
    <mergeCell ref="A20:G20"/>
    <mergeCell ref="B21:C21"/>
    <mergeCell ref="A22:A31"/>
    <mergeCell ref="B22:C31"/>
    <mergeCell ref="D22:D31"/>
    <mergeCell ref="E22:E31"/>
    <mergeCell ref="F22:F31"/>
    <mergeCell ref="G22:G31"/>
    <mergeCell ref="A32:C32"/>
    <mergeCell ref="A33:G33"/>
    <mergeCell ref="A34:G34"/>
    <mergeCell ref="A35:G35"/>
    <mergeCell ref="A37:G37"/>
  </mergeCells>
  <pageMargins left="0.7" right="0.7" top="0.75" bottom="0.75" header="0.3" footer="0.3"/>
  <pageSetup scale="8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MILK VAN</vt:lpstr>
      <vt:lpstr>SYSTEM FRIGHT</vt:lpstr>
      <vt:lpstr>DIFFERENT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pradeep</dc:creator>
  <cp:lastModifiedBy>dell</cp:lastModifiedBy>
  <cp:lastPrinted>2021-08-09T07:12:57Z</cp:lastPrinted>
  <dcterms:created xsi:type="dcterms:W3CDTF">2019-06-25T12:34:42Z</dcterms:created>
  <dcterms:modified xsi:type="dcterms:W3CDTF">2021-08-12T17:09:41Z</dcterms:modified>
</cp:coreProperties>
</file>