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3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H30" l="1"/>
  <c r="H29"/>
  <c r="F23" i="18"/>
  <c r="F22"/>
  <c r="G29" i="14"/>
  <c r="H26" i="12" l="1"/>
  <c r="G28" l="1"/>
  <c r="H25"/>
  <c r="H28" s="1"/>
  <c r="H30" s="1"/>
  <c r="H26" i="14" l="1"/>
  <c r="H29" s="1"/>
  <c r="H29" i="12"/>
  <c r="H31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<sst xmlns="http://schemas.openxmlformats.org/spreadsheetml/2006/main" count="171" uniqueCount="42">
  <si>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</si>
  <si>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</si>
  <si>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</si>
  <si>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</si>
  <si>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</si>
  <si>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</si>
  <si>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</si>
  <si>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</si>
  <si>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</si>
  <si>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</si>
  <si>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</si>
  <si>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</si>
  <si>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</si>
  <si>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</si>
  <si>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</si>
  <si>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</si>
  <si>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</si>
  <si>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</si>
  <si>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</si>
  <si>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</si>
  <si>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</si>
  <si>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</si>
  <si>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</si>
  <si>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</si>
  <si>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</si>
  <si>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</si>
  <si>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</si>
  <si>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</si>
  <si>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</si>
  <si>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</si>
  <si>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</si>
  <si>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</si>
  <si>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</si>
  <si>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</si>
  <si>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</si>
  <si>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>BO  COMMISSION   BILL  FOR  THE  MONTH  OF  JULY   -  22  TOTAL QTY. -  10.75  MT                AMOUNT -   584.10</t>
  </si>
  <si>
    <t>BO  TARGET  BILL  FOR  THE  MONTH  OF  JULY  -  22   TOTAL QTY.-  10.75 MT                                                                           AMOUNT - 380.56</t>
  </si>
  <si>
    <t xml:space="preserve"> SALE FROM NIMB. PLANT .</t>
  </si>
  <si>
    <t>BO  COMMISSION  BILL    FOR  THE  MONTH  OF  AUGUST  -  22      TOTAL QTY.-  931.40  MT.           AMOUNT-   51137.08</t>
  </si>
  <si>
    <t>BO  COMMISSION   BILL  FOR  THE  MONTH  OF  AUGUST   - 22     TOTAL QTY.-  0.25  MT    AMOUNT-  8.86</t>
  </si>
  <si>
    <t>BO  TARGET  BILL  FOR  THE  MONTH  OF  AUGUST  -22    TOTAL QTY.-   0.25  MT           AMOUNT -  8.86</t>
  </si>
  <si>
    <t>BO  TARGET  BILL   FOR  THE  MONTH  OF  AUGUST    -  22      TOTAL QTY.-  931.40  MT.                   AMOUNT-  32971.56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</si>
</sst>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43" fontId="7" fillId="0" borderId="22" xfId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topLeftCell="A7" zoomScaleNormal="100" workbookViewId="0">
      <selection activeCell="N16" sqref="N1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0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44773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35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5.75</v>
      </c>
      <c r="G25" s="16">
        <v>60</v>
      </c>
      <c r="H25" s="31">
        <f>+F25*G25</f>
        <v>345</v>
      </c>
    </row>
    <row r="26" spans="3:9" ht="27" customHeight="1">
      <c r="D26" s="30">
        <v>2</v>
      </c>
      <c r="E26" s="16" t="s">
        <v>25</v>
      </c>
      <c r="F26" s="16">
        <v>5</v>
      </c>
      <c r="G26" s="16">
        <v>30</v>
      </c>
      <c r="H26" s="31">
        <f>+F26*G26</f>
        <v>150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10.75</v>
      </c>
      <c r="G28" s="9">
        <f>SUM(G25:G27)</f>
        <v>90</v>
      </c>
      <c r="H28" s="10">
        <f>SUM(H25:H27)</f>
        <v>495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f>+H28*9%</f>
        <v>44.55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f>+H28*9%</f>
        <v>44.55</v>
      </c>
    </row>
    <row r="31" spans="3:9" ht="26.25" customHeight="1" thickBot="1">
      <c r="D31" s="62"/>
      <c r="E31" s="58" t="s">
        <v>11</v>
      </c>
      <c r="F31" s="58"/>
      <c r="G31" s="58"/>
      <c r="H31" s="78">
        <f>SUM(H28:H30)</f>
        <v>584.09999999999991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0" zoomScaleNormal="100" workbookViewId="0">
      <selection activeCell="N14" sqref="N14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0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44773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36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10.75</v>
      </c>
      <c r="G26" s="16">
        <v>30</v>
      </c>
      <c r="H26" s="31">
        <f>+F26*G26</f>
        <v>322.5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10.75</v>
      </c>
      <c r="G29" s="67">
        <f>SUM(G26:G28)</f>
        <v>30</v>
      </c>
      <c r="H29" s="10">
        <f>SUM(H26:H28)</f>
        <v>322.5</v>
      </c>
    </row>
    <row r="30" spans="3:9" ht="23.25" customHeight="1">
      <c r="C30" s="3"/>
      <c r="D30" s="34"/>
      <c r="E30" s="20" t="s">
        <v>17</v>
      </c>
      <c r="F30" s="20"/>
      <c r="G30" s="20"/>
      <c r="H30" s="80">
        <v>29.024999999999999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1">
        <f>+H29*9%</f>
        <v>29.024999999999999</v>
      </c>
    </row>
    <row r="32" spans="3:9" ht="25.5" customHeight="1" thickBot="1">
      <c r="D32" s="62"/>
      <c r="E32" s="58" t="s">
        <v>11</v>
      </c>
      <c r="F32" s="58"/>
      <c r="G32" s="58"/>
      <c r="H32" s="77">
        <v>380.56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0" workbookViewId="0">
      <selection activeCell="H16" sqref="H1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34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44804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38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513.15</v>
      </c>
      <c r="G25" s="16">
        <v>60</v>
      </c>
      <c r="H25" s="31">
        <f>+F25*G25</f>
        <v>30789</v>
      </c>
    </row>
    <row r="26" spans="3:14" ht="22.5" customHeight="1">
      <c r="D26" s="30">
        <v>2</v>
      </c>
      <c r="E26" s="16" t="s">
        <v>34</v>
      </c>
      <c r="F26" s="16">
        <v>418.25</v>
      </c>
      <c r="G26" s="16">
        <v>30</v>
      </c>
      <c r="H26" s="31">
        <f>+F26*G26</f>
        <v>12547.5</v>
      </c>
    </row>
    <row r="27" spans="3:14" ht="15.75" thickBot="1">
      <c r="D27" s="32"/>
      <c r="E27" s="18"/>
      <c r="G27" s="18"/>
      <c r="H27" s="79"/>
    </row>
    <row r="28" spans="3:14" ht="21.75" thickBot="1">
      <c r="C28" s="1"/>
      <c r="D28" s="19"/>
      <c r="E28" s="2" t="s">
        <v>10</v>
      </c>
      <c r="F28" s="46">
        <f>SUM(F25:F26)</f>
        <v>931.4</v>
      </c>
      <c r="G28" s="67">
        <f>SUM(G25:G27)</f>
        <v>90</v>
      </c>
      <c r="H28" s="10">
        <f>SUM(H25:H27)</f>
        <v>43336.5</v>
      </c>
      <c r="N28" s="52"/>
    </row>
    <row r="29" spans="3:14" ht="21">
      <c r="C29" s="3"/>
      <c r="D29" s="34"/>
      <c r="E29" s="20" t="s">
        <v>17</v>
      </c>
      <c r="F29" s="20"/>
      <c r="G29" s="20"/>
      <c r="H29" s="72">
        <f>H28*9/100</f>
        <v>3900.2849999999999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3900.2849999999999</v>
      </c>
    </row>
    <row r="31" spans="3:14" ht="23.25" customHeight="1" thickBot="1">
      <c r="D31" s="62"/>
      <c r="E31" s="58" t="s">
        <v>11</v>
      </c>
      <c r="F31" s="58"/>
      <c r="G31" s="58"/>
      <c r="H31" s="76">
        <v>51137.08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abSelected="1" topLeftCell="A20" workbookViewId="0">
      <selection activeCell="C23" sqref="C23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35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44804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41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37</v>
      </c>
      <c r="E25" s="17">
        <v>931.4</v>
      </c>
      <c r="F25" s="16">
        <v>30</v>
      </c>
      <c r="G25" s="31">
        <f>E25*F25</f>
        <v>27942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9"/>
    </row>
    <row r="28" spans="2:8" ht="21.75" thickBot="1">
      <c r="B28" s="1"/>
      <c r="C28" s="19"/>
      <c r="D28" s="2" t="s">
        <v>10</v>
      </c>
      <c r="E28" s="46">
        <f>SUM(E25:E26)</f>
        <v>931.4</v>
      </c>
      <c r="F28" s="67">
        <f>SUM(F25:F27)</f>
        <v>30</v>
      </c>
      <c r="G28" s="10">
        <f>SUM(G25:G27)</f>
        <v>27942</v>
      </c>
    </row>
    <row r="29" spans="2:8" ht="27" customHeight="1">
      <c r="B29" s="3"/>
      <c r="C29" s="34"/>
      <c r="D29" s="20" t="s">
        <v>17</v>
      </c>
      <c r="E29" s="20"/>
      <c r="F29" s="20"/>
      <c r="G29" s="72">
        <f>G28*9/100</f>
        <v>2514.7800000000002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2514.7799999999997</v>
      </c>
    </row>
    <row r="31" spans="2:8" ht="27.75" customHeight="1" thickBot="1">
      <c r="C31" s="62"/>
      <c r="D31" s="58" t="s">
        <v>11</v>
      </c>
      <c r="E31" s="58"/>
      <c r="F31" s="58"/>
      <c r="G31" s="76">
        <f>SUM(G28:G30)</f>
        <v>32971.56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zoomScaleNormal="100" workbookViewId="0">
      <selection activeCell="B14" sqref="B14:F15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36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44804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39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0</v>
      </c>
      <c r="E18" s="16">
        <v>60</v>
      </c>
      <c r="F18" s="31">
        <f>+D18*E18</f>
        <v>0</v>
      </c>
    </row>
    <row r="19" spans="2:6" ht="26.25" customHeight="1">
      <c r="B19" s="30">
        <v>2</v>
      </c>
      <c r="C19" s="16" t="s">
        <v>30</v>
      </c>
      <c r="D19" s="16">
        <v>0.25</v>
      </c>
      <c r="E19" s="16">
        <v>30</v>
      </c>
      <c r="F19" s="31">
        <f>+D19*E19</f>
        <v>7.5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0.25</v>
      </c>
      <c r="E21" s="74">
        <f>SUM(E18:E20)</f>
        <v>90</v>
      </c>
      <c r="F21" s="75">
        <f>SUM(F18:F20)</f>
        <v>7.5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0.67499999999999993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0.67499999999999993</v>
      </c>
    </row>
    <row r="24" spans="2:6" ht="25.5" customHeight="1" thickBot="1">
      <c r="B24" s="62"/>
      <c r="C24" s="58" t="s">
        <v>11</v>
      </c>
      <c r="D24" s="58"/>
      <c r="E24" s="58"/>
      <c r="F24" s="76">
        <v>8.86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opLeftCell="A4" zoomScaleNormal="100" workbookViewId="0">
      <selection activeCell="K15" sqref="K15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37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44804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40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0.25</v>
      </c>
      <c r="E18" s="16">
        <v>30</v>
      </c>
      <c r="F18" s="31">
        <f>+D18*E18</f>
        <v>7.5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3"/>
    </row>
    <row r="21" spans="2:6" ht="25.5" customHeight="1" thickBot="1">
      <c r="B21" s="19"/>
      <c r="C21" s="2" t="s">
        <v>10</v>
      </c>
      <c r="D21" s="66">
        <f>SUM(D18:D20)</f>
        <v>0.25</v>
      </c>
      <c r="E21" s="67">
        <f>SUM(E18:E20)</f>
        <v>30</v>
      </c>
      <c r="F21" s="10">
        <f>SUM(F18:F20)</f>
        <v>7.5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0.67499999999999993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0.67499999999999993</v>
      </c>
    </row>
    <row r="24" spans="2:6" ht="27.75" customHeight="1" thickBot="1">
      <c r="B24" s="62"/>
      <c r="C24" s="58" t="s">
        <v>11</v>
      </c>
      <c r="D24" s="58"/>
      <c r="E24" s="82"/>
      <c r="F24" s="83">
        <v>8.86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2022-09-03T10:51:33Z</dcterms:modified>
</cp:coreProperties>
</file>