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EXPENSES " sheetId="2" r:id="rId1"/>
    <sheet name="BUDGET  1" sheetId="3" r:id="rId2"/>
  </sheets>
  <definedNames>
    <definedName name="_xlnm.Print_Area" localSheetId="0">'EXPENSES '!$A$1:$P$13</definedName>
  </definedNames>
  <calcPr calcId="125725"/>
</workbook>
</file>

<file path=xl/calcChain.xml><?xml version="1.0" encoding="utf-8"?>
<calcChain xmlns="http://schemas.openxmlformats.org/spreadsheetml/2006/main">
  <c r="P9" i="2"/>
  <c r="E23" i="3"/>
</calcChain>
</file>

<file path=xl/sharedStrings.xml><?xml version="1.0" encoding="utf-8"?>
<sst xmlns="http://schemas.openxmlformats.org/spreadsheetml/2006/main" count="55" uniqueCount="48">
  <si>
    <t>Description</t>
  </si>
  <si>
    <t>Quantity (MT)</t>
  </si>
  <si>
    <t>Amount</t>
  </si>
  <si>
    <t>Remarks</t>
  </si>
  <si>
    <t>Credit</t>
  </si>
  <si>
    <t>Debit</t>
  </si>
  <si>
    <t>Opening Balance(Balance from Q4, 20-21)</t>
  </si>
  <si>
    <t> 00</t>
  </si>
  <si>
    <t>Carryforwad Credit Balance Budget in Q4 2021-22</t>
  </si>
  <si>
    <t>Q1 ( FY 21-22)</t>
  </si>
  <si>
    <t xml:space="preserve">  </t>
  </si>
  <si>
    <t>Total amount in (2021-22)</t>
  </si>
  <si>
    <t>Grand Total Quarter wise</t>
  </si>
  <si>
    <t>Balance Amount after Q2 (21-22)</t>
  </si>
  <si>
    <t>There is Credit amount of /- after Q1</t>
  </si>
  <si>
    <t xml:space="preserve">DATE </t>
  </si>
  <si>
    <t xml:space="preserve">TRANSPORT </t>
  </si>
  <si>
    <t xml:space="preserve">REMARK </t>
  </si>
  <si>
    <t xml:space="preserve">TOTAL AMOUNT </t>
  </si>
  <si>
    <t xml:space="preserve">Expenses </t>
  </si>
  <si>
    <t xml:space="preserve">                                                                                                                                                                                               12-12-2021</t>
  </si>
  <si>
    <t>ASM (Alwar AO)</t>
  </si>
  <si>
    <t>Dear Sir,</t>
  </si>
  <si>
    <t>We will ensure you that we utilise the balance amount of Q2 in Q3.</t>
  </si>
  <si>
    <t xml:space="preserve">Regards </t>
  </si>
  <si>
    <t>opening balance - 39730    Q2 ( FY 21-22)</t>
  </si>
  <si>
    <t>opening balamce -61227     Q3 ( FY 21-22)</t>
  </si>
  <si>
    <t>TOTAL</t>
  </si>
  <si>
    <t xml:space="preserve">  To,</t>
  </si>
  <si>
    <t>VISIT TO DHOLPUR ( ANIL SIR , ANURAG SIR , ARVIND SIR )</t>
  </si>
  <si>
    <t>15/03/2022</t>
  </si>
  <si>
    <t xml:space="preserve">HOLI MILAN SAMAROH IN BHARATPUR </t>
  </si>
  <si>
    <t xml:space="preserve">HOTEL </t>
  </si>
  <si>
    <t>GOLD SCHEME ( BO BUDGET IN MAR. 22 )</t>
  </si>
  <si>
    <t xml:space="preserve">GOLD </t>
  </si>
  <si>
    <t>31/03/2022</t>
  </si>
  <si>
    <t xml:space="preserve">LUNCH / DINNER </t>
  </si>
  <si>
    <t>NEW YEAR CELEBRATION WITH DEALERS 2022</t>
  </si>
  <si>
    <t>Subject: - Bo Budget Expenses detail of Q1 &amp; Q2 &amp; Q3 &amp; Q4  2021-22</t>
  </si>
  <si>
    <t xml:space="preserve">Please find below of BO budget expenses of Q4  (2021-22) </t>
  </si>
  <si>
    <t>Q1 &amp; Q2 &amp; Q3 &amp; Q4  (2021-22) Details of BO Budget Expenses</t>
  </si>
  <si>
    <t xml:space="preserve">26670 ( 5 gram gold ) </t>
  </si>
  <si>
    <t>expenses report  of Q4</t>
  </si>
  <si>
    <t>opening balance -48558    Q4 ( FY 21-22)</t>
  </si>
  <si>
    <t>204884               ( Q1 TO Q4 )</t>
  </si>
  <si>
    <t>10244.2 mt             ( Q1 TO Q4 )</t>
  </si>
  <si>
    <t>172356               ( Q1 TO Q4 )</t>
  </si>
  <si>
    <t>182043            ( Q1 TO Q4 )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</si>
</sst>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right" vertical="center"/>
    </xf>
    <xf numFmtId="0" fontId="0" fillId="0" borderId="0" xfId="0" applyAlignment="1"/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5" xfId="0" applyBorder="1"/>
    <xf numFmtId="0" fontId="0" fillId="0" borderId="1" xfId="0" applyBorder="1"/>
    <xf numFmtId="0" fontId="0" fillId="0" borderId="18" xfId="0" applyBorder="1"/>
    <xf numFmtId="0" fontId="2" fillId="3" borderId="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6" fillId="0" borderId="14" xfId="0" applyFont="1" applyBorder="1"/>
    <xf numFmtId="0" fontId="6" fillId="0" borderId="20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7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4" fontId="2" fillId="8" borderId="7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2"/>
  <sheetViews>
    <sheetView topLeftCell="H2" zoomScaleNormal="100" workbookViewId="0">
      <selection activeCell="R16" sqref="R16"/>
    </sheetView>
  </sheetViews>
  <sheetFormatPr defaultRowHeight="15"/>
  <cols>
    <col min="2" max="2" width="15.7109375" customWidth="1"/>
    <col min="4" max="4" width="7.7109375" customWidth="1"/>
    <col min="6" max="6" width="17.42578125" customWidth="1"/>
    <col min="7" max="7" width="2" hidden="1" customWidth="1"/>
    <col min="9" max="9" width="15.28515625" customWidth="1"/>
    <col min="10" max="10" width="0.42578125" hidden="1" customWidth="1"/>
    <col min="12" max="12" width="21.42578125" customWidth="1"/>
    <col min="13" max="13" width="23.5703125" customWidth="1"/>
    <col min="15" max="15" width="42.42578125" customWidth="1"/>
    <col min="16" max="16" width="24.5703125" customWidth="1"/>
  </cols>
  <sheetData>
    <row r="2" spans="2:17" ht="15.75" thickBot="1"/>
    <row r="3" spans="2:17" ht="60" customHeight="1" thickBot="1">
      <c r="B3" s="54" t="s">
        <v>42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</row>
    <row r="4" spans="2:17" ht="27.75" customHeight="1" thickBot="1">
      <c r="B4" s="12" t="s">
        <v>15</v>
      </c>
      <c r="C4" s="60" t="s">
        <v>16</v>
      </c>
      <c r="D4" s="61"/>
      <c r="E4" s="57" t="s">
        <v>34</v>
      </c>
      <c r="F4" s="58"/>
      <c r="G4" s="13"/>
      <c r="H4" s="60" t="s">
        <v>36</v>
      </c>
      <c r="I4" s="62"/>
      <c r="J4" s="61"/>
      <c r="K4" s="60" t="s">
        <v>32</v>
      </c>
      <c r="L4" s="61"/>
      <c r="M4" s="60" t="s">
        <v>17</v>
      </c>
      <c r="N4" s="62"/>
      <c r="O4" s="61"/>
      <c r="P4" s="12" t="s">
        <v>18</v>
      </c>
    </row>
    <row r="5" spans="2:17" ht="33" customHeight="1" thickBot="1">
      <c r="B5" s="37">
        <v>44562</v>
      </c>
      <c r="C5" s="34"/>
      <c r="D5" s="35">
        <v>0</v>
      </c>
      <c r="E5" s="34">
        <v>0</v>
      </c>
      <c r="F5" s="35"/>
      <c r="G5" s="36"/>
      <c r="H5" s="63">
        <v>1415</v>
      </c>
      <c r="I5" s="64"/>
      <c r="J5" s="35"/>
      <c r="K5" s="39"/>
      <c r="L5" s="38">
        <v>0</v>
      </c>
      <c r="M5" s="63" t="s">
        <v>37</v>
      </c>
      <c r="N5" s="64"/>
      <c r="O5" s="65"/>
      <c r="P5" s="12">
        <v>1415</v>
      </c>
      <c r="Q5" s="2"/>
    </row>
    <row r="6" spans="2:17" ht="36" customHeight="1" thickBot="1">
      <c r="B6" s="17">
        <v>44776</v>
      </c>
      <c r="C6" s="41">
        <v>0</v>
      </c>
      <c r="D6" s="43"/>
      <c r="E6" s="41">
        <v>0</v>
      </c>
      <c r="F6" s="43"/>
      <c r="G6" s="14"/>
      <c r="H6" s="41">
        <v>11250</v>
      </c>
      <c r="I6" s="42"/>
      <c r="J6" s="43"/>
      <c r="K6" s="41">
        <v>0</v>
      </c>
      <c r="L6" s="43"/>
      <c r="M6" s="59" t="s">
        <v>29</v>
      </c>
      <c r="N6" s="59"/>
      <c r="O6" s="59"/>
      <c r="P6" s="33">
        <v>11250</v>
      </c>
      <c r="Q6" s="1"/>
    </row>
    <row r="7" spans="2:17" ht="32.25" customHeight="1" thickBot="1">
      <c r="B7" s="15" t="s">
        <v>30</v>
      </c>
      <c r="C7" s="41">
        <v>8090</v>
      </c>
      <c r="D7" s="43"/>
      <c r="E7" s="41">
        <v>0</v>
      </c>
      <c r="F7" s="43"/>
      <c r="G7" s="16"/>
      <c r="H7" s="41">
        <v>0</v>
      </c>
      <c r="I7" s="42"/>
      <c r="J7" s="43"/>
      <c r="K7" s="41">
        <v>37200</v>
      </c>
      <c r="L7" s="43"/>
      <c r="M7" s="41" t="s">
        <v>31</v>
      </c>
      <c r="N7" s="42"/>
      <c r="O7" s="43"/>
      <c r="P7" s="33">
        <v>45290</v>
      </c>
      <c r="Q7" s="1"/>
    </row>
    <row r="8" spans="2:17" ht="30" customHeight="1" thickBot="1">
      <c r="B8" s="17" t="s">
        <v>35</v>
      </c>
      <c r="C8" s="47">
        <v>0</v>
      </c>
      <c r="D8" s="48"/>
      <c r="E8" s="41" t="s">
        <v>41</v>
      </c>
      <c r="F8" s="43"/>
      <c r="G8" s="18"/>
      <c r="H8" s="49">
        <v>0</v>
      </c>
      <c r="I8" s="50"/>
      <c r="J8" s="19"/>
      <c r="K8" s="47">
        <v>0</v>
      </c>
      <c r="L8" s="48"/>
      <c r="M8" s="51" t="s">
        <v>33</v>
      </c>
      <c r="N8" s="52"/>
      <c r="O8" s="53"/>
      <c r="P8" s="33">
        <v>26670</v>
      </c>
    </row>
    <row r="9" spans="2:17" ht="30" customHeight="1" thickBot="1">
      <c r="B9" s="9"/>
      <c r="C9" s="10"/>
      <c r="D9" s="11"/>
      <c r="E9" s="10"/>
      <c r="F9" s="11"/>
      <c r="G9" s="8"/>
      <c r="H9" s="10"/>
      <c r="I9" s="11"/>
      <c r="J9" s="8"/>
      <c r="K9" s="10"/>
      <c r="L9" s="11"/>
      <c r="M9" s="44" t="s">
        <v>27</v>
      </c>
      <c r="N9" s="45"/>
      <c r="O9" s="46"/>
      <c r="P9" s="32">
        <f>SUM(P5:P8)</f>
        <v>84625</v>
      </c>
    </row>
    <row r="10" spans="2:17" ht="22.5" hidden="1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7" ht="21" customHeight="1"/>
    <row r="12" spans="2:17" ht="21" customHeight="1"/>
  </sheetData>
  <mergeCells count="24">
    <mergeCell ref="B3:P3"/>
    <mergeCell ref="E4:F4"/>
    <mergeCell ref="M6:O6"/>
    <mergeCell ref="E7:F7"/>
    <mergeCell ref="C4:D4"/>
    <mergeCell ref="H4:J4"/>
    <mergeCell ref="K4:L4"/>
    <mergeCell ref="M4:O4"/>
    <mergeCell ref="H5:I5"/>
    <mergeCell ref="M5:O5"/>
    <mergeCell ref="E6:F6"/>
    <mergeCell ref="C7:D7"/>
    <mergeCell ref="H7:J7"/>
    <mergeCell ref="K7:L7"/>
    <mergeCell ref="M7:O7"/>
    <mergeCell ref="C6:D6"/>
    <mergeCell ref="H6:J6"/>
    <mergeCell ref="K6:L6"/>
    <mergeCell ref="M9:O9"/>
    <mergeCell ref="C8:D8"/>
    <mergeCell ref="E8:F8"/>
    <mergeCell ref="H8:I8"/>
    <mergeCell ref="K8:L8"/>
    <mergeCell ref="M8:O8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J33"/>
  <sheetViews>
    <sheetView tabSelected="1" topLeftCell="A21" workbookViewId="0">
      <selection activeCell="K28" sqref="K28"/>
    </sheetView>
  </sheetViews>
  <sheetFormatPr defaultRowHeight="15"/>
  <cols>
    <col min="3" max="3" width="25.28515625" customWidth="1"/>
    <col min="4" max="4" width="14.7109375" customWidth="1"/>
    <col min="5" max="5" width="13.28515625" customWidth="1"/>
    <col min="6" max="6" width="12.28515625" customWidth="1"/>
    <col min="7" max="7" width="11.28515625" customWidth="1"/>
    <col min="8" max="8" width="11.85546875" customWidth="1"/>
  </cols>
  <sheetData>
    <row r="3" spans="1:10" ht="24.75" customHeight="1">
      <c r="A3" s="29"/>
      <c r="B3" s="29"/>
      <c r="C3" s="29"/>
      <c r="D3" s="29"/>
      <c r="E3" s="29"/>
      <c r="F3" s="29"/>
      <c r="G3" s="29"/>
      <c r="H3" s="30">
        <v>44871</v>
      </c>
      <c r="I3" s="29"/>
    </row>
    <row r="4" spans="1:10" ht="15.75">
      <c r="A4" s="29"/>
      <c r="B4" s="29"/>
      <c r="C4" s="29" t="s">
        <v>20</v>
      </c>
      <c r="D4" s="29"/>
      <c r="E4" s="66"/>
      <c r="F4" s="66"/>
      <c r="G4" s="66"/>
      <c r="H4" s="66"/>
      <c r="I4" s="66"/>
      <c r="J4" s="3"/>
    </row>
    <row r="5" spans="1:10" ht="15.75">
      <c r="A5" s="29"/>
      <c r="B5" s="29"/>
      <c r="C5" s="29"/>
      <c r="D5" s="29"/>
      <c r="E5" s="29"/>
      <c r="F5" s="29"/>
      <c r="G5" s="29"/>
      <c r="H5" s="29"/>
      <c r="I5" s="29"/>
    </row>
    <row r="6" spans="1:10" ht="15.75">
      <c r="A6" s="29"/>
      <c r="B6" s="29"/>
      <c r="C6" s="29" t="s">
        <v>28</v>
      </c>
      <c r="D6" s="29"/>
      <c r="E6" s="29"/>
      <c r="F6" s="29"/>
      <c r="G6" s="29"/>
      <c r="H6" s="29"/>
      <c r="I6" s="29"/>
    </row>
    <row r="7" spans="1:10" ht="15.75">
      <c r="A7" s="29"/>
      <c r="B7" s="29"/>
      <c r="C7" s="29"/>
      <c r="D7" s="29"/>
      <c r="E7" s="29"/>
      <c r="F7" s="29"/>
      <c r="G7" s="29"/>
      <c r="H7" s="29"/>
      <c r="I7" s="29"/>
    </row>
    <row r="8" spans="1:10" ht="15.75">
      <c r="A8" s="29"/>
      <c r="B8" s="29"/>
      <c r="C8" s="29" t="s">
        <v>21</v>
      </c>
      <c r="D8" s="29"/>
      <c r="E8" s="29"/>
      <c r="F8" s="29"/>
      <c r="G8" s="29"/>
      <c r="H8" s="29"/>
      <c r="I8" s="29"/>
    </row>
    <row r="9" spans="1:10" ht="8.25" customHeight="1">
      <c r="A9" s="29"/>
      <c r="B9" s="29"/>
      <c r="C9" s="29"/>
      <c r="D9" s="29"/>
      <c r="E9" s="29"/>
      <c r="F9" s="29"/>
      <c r="G9" s="29"/>
      <c r="H9" s="29"/>
      <c r="I9" s="29"/>
    </row>
    <row r="10" spans="1:10" ht="21" customHeight="1">
      <c r="B10" s="31"/>
      <c r="C10" s="31" t="s">
        <v>38</v>
      </c>
      <c r="D10" s="31"/>
      <c r="E10" s="31"/>
      <c r="F10" s="31"/>
      <c r="G10" s="31"/>
      <c r="H10" s="29"/>
      <c r="I10" s="29"/>
    </row>
    <row r="11" spans="1:10" ht="15.75">
      <c r="A11" s="29"/>
      <c r="B11" s="29"/>
      <c r="C11" s="29"/>
      <c r="D11" s="29"/>
      <c r="E11" s="29"/>
      <c r="F11" s="29"/>
      <c r="G11" s="29"/>
      <c r="H11" s="29"/>
      <c r="I11" s="29"/>
    </row>
    <row r="12" spans="1:10" ht="21.75" customHeight="1">
      <c r="A12" s="29"/>
      <c r="B12" s="29"/>
      <c r="C12" s="29" t="s">
        <v>22</v>
      </c>
      <c r="D12" s="29"/>
      <c r="E12" s="29"/>
      <c r="F12" s="29"/>
      <c r="G12" s="29"/>
      <c r="H12" s="29"/>
      <c r="I12" s="29"/>
    </row>
    <row r="13" spans="1:10" ht="15.75">
      <c r="A13" s="29"/>
      <c r="B13" s="29"/>
      <c r="C13" s="29"/>
      <c r="D13" s="29"/>
      <c r="E13" s="29"/>
      <c r="F13" s="29"/>
      <c r="G13" s="29"/>
      <c r="H13" s="29"/>
      <c r="I13" s="29"/>
    </row>
    <row r="14" spans="1:10" ht="6" customHeight="1">
      <c r="A14" s="29"/>
      <c r="B14" s="29"/>
      <c r="C14" s="29"/>
      <c r="D14" s="29"/>
      <c r="E14" s="29"/>
      <c r="F14" s="29"/>
      <c r="G14" s="29"/>
      <c r="H14" s="29"/>
      <c r="I14" s="29"/>
    </row>
    <row r="15" spans="1:10" ht="20.25" customHeight="1">
      <c r="A15" s="29"/>
      <c r="B15" s="29"/>
      <c r="C15" s="29" t="s">
        <v>39</v>
      </c>
      <c r="D15" s="29"/>
      <c r="E15" s="29"/>
      <c r="F15" s="29"/>
      <c r="G15" s="29"/>
      <c r="H15" s="29"/>
      <c r="I15" s="29"/>
    </row>
    <row r="16" spans="1:10" ht="15.75" thickBot="1"/>
    <row r="17" spans="3:8" ht="27" customHeight="1" thickBot="1">
      <c r="C17" s="67" t="s">
        <v>40</v>
      </c>
      <c r="D17" s="68"/>
      <c r="E17" s="68"/>
      <c r="F17" s="68"/>
      <c r="G17" s="68"/>
      <c r="H17" s="69"/>
    </row>
    <row r="18" spans="3:8" ht="15.75" thickBot="1">
      <c r="C18" s="70" t="s">
        <v>0</v>
      </c>
      <c r="D18" s="70" t="s">
        <v>1</v>
      </c>
      <c r="E18" s="72" t="s">
        <v>2</v>
      </c>
      <c r="F18" s="73"/>
      <c r="G18" s="74" t="s">
        <v>19</v>
      </c>
      <c r="H18" s="70" t="s">
        <v>3</v>
      </c>
    </row>
    <row r="19" spans="3:8" ht="23.25" customHeight="1" thickBot="1">
      <c r="C19" s="71"/>
      <c r="D19" s="71"/>
      <c r="E19" s="4" t="s">
        <v>4</v>
      </c>
      <c r="F19" s="4" t="s">
        <v>5</v>
      </c>
      <c r="G19" s="75"/>
      <c r="H19" s="71"/>
    </row>
    <row r="20" spans="3:8" ht="54" customHeight="1" thickBot="1">
      <c r="C20" s="20" t="s">
        <v>6</v>
      </c>
      <c r="D20" s="21" t="s">
        <v>7</v>
      </c>
      <c r="E20" s="21">
        <v>0</v>
      </c>
      <c r="F20" s="22"/>
      <c r="G20" s="22"/>
      <c r="H20" s="23" t="s">
        <v>8</v>
      </c>
    </row>
    <row r="21" spans="3:8" ht="24.75" customHeight="1" thickBot="1">
      <c r="C21" s="20" t="s">
        <v>9</v>
      </c>
      <c r="D21" s="21">
        <v>1986.5</v>
      </c>
      <c r="E21" s="21">
        <v>39730</v>
      </c>
      <c r="F21" s="21" t="s">
        <v>7</v>
      </c>
      <c r="G21" s="21">
        <v>0</v>
      </c>
      <c r="H21" s="5">
        <v>39730</v>
      </c>
    </row>
    <row r="22" spans="3:8" ht="36.75" customHeight="1" thickBot="1">
      <c r="C22" s="20" t="s">
        <v>25</v>
      </c>
      <c r="D22" s="21">
        <v>2451.5</v>
      </c>
      <c r="E22" s="21">
        <v>49030</v>
      </c>
      <c r="F22" s="21">
        <v>27533</v>
      </c>
      <c r="G22" s="21">
        <v>27533</v>
      </c>
      <c r="H22" s="5">
        <v>61227</v>
      </c>
    </row>
    <row r="23" spans="3:8" ht="34.5" customHeight="1" thickBot="1">
      <c r="C23" s="20" t="s">
        <v>26</v>
      </c>
      <c r="D23" s="21">
        <v>2376.4499999999998</v>
      </c>
      <c r="E23" s="21">
        <f>D23*20</f>
        <v>47529</v>
      </c>
      <c r="F23" s="21">
        <v>60198</v>
      </c>
      <c r="G23" s="21">
        <v>60198</v>
      </c>
      <c r="H23" s="5">
        <v>48558</v>
      </c>
    </row>
    <row r="24" spans="3:8" ht="35.25" customHeight="1" thickBot="1">
      <c r="C24" s="40" t="s">
        <v>43</v>
      </c>
      <c r="D24" s="21">
        <v>3429.75</v>
      </c>
      <c r="E24" s="21">
        <v>68595</v>
      </c>
      <c r="F24" s="21">
        <v>84625</v>
      </c>
      <c r="G24" s="22">
        <v>84625</v>
      </c>
      <c r="H24" s="82">
        <v>32528</v>
      </c>
    </row>
    <row r="25" spans="3:8">
      <c r="C25" s="78"/>
      <c r="D25" s="76"/>
      <c r="E25" s="76"/>
      <c r="F25" s="76"/>
      <c r="G25" s="78"/>
      <c r="H25" s="76" t="s">
        <v>10</v>
      </c>
    </row>
    <row r="26" spans="3:8" ht="15.75" thickBot="1">
      <c r="C26" s="79"/>
      <c r="D26" s="77"/>
      <c r="E26" s="77"/>
      <c r="F26" s="77"/>
      <c r="G26" s="79"/>
      <c r="H26" s="77"/>
    </row>
    <row r="27" spans="3:8" ht="47.25" customHeight="1" thickBot="1">
      <c r="C27" s="24" t="s">
        <v>11</v>
      </c>
      <c r="D27" s="84" t="s">
        <v>45</v>
      </c>
      <c r="E27" s="85" t="s">
        <v>44</v>
      </c>
      <c r="F27" s="86" t="s">
        <v>46</v>
      </c>
      <c r="G27" s="87" t="s">
        <v>46</v>
      </c>
      <c r="H27" s="84" t="s">
        <v>47</v>
      </c>
    </row>
    <row r="28" spans="3:8" ht="58.5" customHeight="1" thickBot="1">
      <c r="C28" s="25" t="s">
        <v>12</v>
      </c>
      <c r="D28" s="26" t="s">
        <v>45</v>
      </c>
      <c r="E28" s="27" t="s">
        <v>44</v>
      </c>
      <c r="F28" s="80" t="s">
        <v>46</v>
      </c>
      <c r="G28" s="83" t="s">
        <v>46</v>
      </c>
      <c r="H28" s="81" t="s">
        <v>47</v>
      </c>
    </row>
    <row r="29" spans="3:8" ht="15.75" thickBot="1">
      <c r="C29" s="20"/>
      <c r="D29" s="21"/>
      <c r="E29" s="21"/>
      <c r="F29" s="21"/>
      <c r="G29" s="21"/>
      <c r="H29" s="21"/>
    </row>
    <row r="30" spans="3:8" ht="49.5" customHeight="1" thickBot="1">
      <c r="C30" s="7" t="s">
        <v>13</v>
      </c>
      <c r="D30" s="6"/>
      <c r="E30" s="27"/>
      <c r="F30" s="21"/>
      <c r="G30" s="21"/>
      <c r="H30" s="4" t="s">
        <v>14</v>
      </c>
    </row>
    <row r="32" spans="3:8" ht="20.25" customHeight="1">
      <c r="C32" s="28" t="s">
        <v>23</v>
      </c>
      <c r="D32" s="28"/>
      <c r="E32" s="28"/>
      <c r="F32" s="28"/>
    </row>
    <row r="33" spans="3:6" ht="19.5" customHeight="1">
      <c r="C33" s="28" t="s">
        <v>24</v>
      </c>
      <c r="D33" s="28"/>
      <c r="E33" s="28"/>
      <c r="F33" s="28"/>
    </row>
  </sheetData>
  <mergeCells count="13">
    <mergeCell ref="H25:H26"/>
    <mergeCell ref="C25:C26"/>
    <mergeCell ref="D25:D26"/>
    <mergeCell ref="E25:E26"/>
    <mergeCell ref="F25:F26"/>
    <mergeCell ref="G25:G26"/>
    <mergeCell ref="E4:I4"/>
    <mergeCell ref="C17:H17"/>
    <mergeCell ref="C18:C19"/>
    <mergeCell ref="D18:D19"/>
    <mergeCell ref="E18:F18"/>
    <mergeCell ref="G18:G19"/>
    <mergeCell ref="H18:H19"/>
  </mergeCells>
  <pageMargins left="0.2" right="0.7" top="2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EXPENSES </vt:lpstr>
      <vt:lpstr>BUDGET  1</vt:lpstr>
      <vt:lpstr>'EXPENSES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2022-06-12T11:31:35Z</dcterms:modified>
</cp:coreProperties>
</file>