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NGROL " sheetId="1" r:id="rId1"/>
    <sheet name="NIMBHARA" sheetId="2" r:id="rId2"/>
    <sheet name="ALIGARH " sheetId="3" r:id="rId3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3" s="1"/>
  <c r="F20" i="1"/>
  <c r="F21" s="1"/>
  <c r="F17"/>
  <c r="F22" s="1"/>
  <c r="D17" i="2"/>
  <c r="F15"/>
  <c r="F17" s="1"/>
  <c r="F18" s="1"/>
  <c r="F25" i="3" l="1"/>
  <c r="F21" i="2"/>
  <c r="F24" i="1"/>
  <c r="F19" i="2"/>
</calcChain>
</file>

<file path=xl/sharedStrings.xml><?xml version="1.0" encoding="utf-8"?>
<sst xmlns="http://schemas.openxmlformats.org/spreadsheetml/2006/main" count="78" uniqueCount="37">
  <si>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</si>
  <si>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</si>
  <si>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</si>
  <si>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</si>
  <si>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</si>
  <si>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</si>
  <si>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</si>
  <si>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</si>
  <si>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</si>
  <si>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</si>
  <si>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</si>
  <si>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</si>
  <si>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</si>
  <si>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</si>
  <si>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</si>
  <si>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</si>
  <si>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</si>
  <si>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</si>
  <si>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</si>
  <si>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</si>
  <si>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</si>
  <si>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</si>
  <si>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</si>
  <si>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</si>
  <si>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</si>
  <si>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</si>
  <si>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 xml:space="preserve">TOTAL  SALE DHOLPUR  FROM NIMBAHERA PLANT ( WS ) </t>
  </si>
  <si>
    <t>CGST @ 9%</t>
  </si>
  <si>
    <t xml:space="preserve">BILL NO :-   </t>
  </si>
  <si>
    <t>TOTAL  SALE DHOLPUR  FROM NEW ALIGARH  PLANT</t>
  </si>
  <si>
    <t>DATE:-  31/03/2022</t>
  </si>
  <si>
    <t>DATE:-           31/03/2022</t>
  </si>
  <si>
    <t>BILL NO:-   74</t>
  </si>
  <si>
    <t>BILL NO :-   75</t>
  </si>
  <si>
    <t xml:space="preserve">BO  TARGET  BILL FOR THE QUARTER FOURTH - JAN'22 TO MAR'22 .
       </t>
  </si>
  <si>
    <t xml:space="preserve">BO TARGET BILL FOR THE QUARTER   FOURTH  -  JAN'22 TO MAR'22 .                                                                                                              </t>
  </si>
  <si>
    <t xml:space="preserve">BO TARGET BILL FOR THE QUARTER FOURTH - JAN'22 TO MAR'22 .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</si>
</sst>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43" fontId="2" fillId="0" borderId="7" xfId="2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43" fontId="11" fillId="0" borderId="15" xfId="2" applyFont="1" applyBorder="1" applyAlignment="1">
      <alignment horizontal="center" vertical="center"/>
    </xf>
    <xf numFmtId="0" fontId="11" fillId="0" borderId="19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3" fontId="11" fillId="0" borderId="15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3" fontId="11" fillId="0" borderId="7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3" fontId="16" fillId="0" borderId="15" xfId="2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43" fontId="11" fillId="0" borderId="23" xfId="2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43" fontId="11" fillId="0" borderId="10" xfId="2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tabSelected="1" zoomScale="60" zoomScaleNormal="60" workbookViewId="0">
      <selection activeCell="B1" sqref="B1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52" t="s">
        <v>0</v>
      </c>
      <c r="C2" s="52"/>
      <c r="D2" s="52"/>
      <c r="E2" s="52"/>
      <c r="F2" s="52"/>
      <c r="G2" s="52"/>
    </row>
    <row r="3" spans="2:7" ht="36" customHeight="1">
      <c r="B3" s="52" t="s">
        <v>1</v>
      </c>
      <c r="C3" s="52"/>
      <c r="D3" s="52" t="s">
        <v>2</v>
      </c>
      <c r="E3" s="52"/>
      <c r="F3" s="52"/>
      <c r="G3" s="52"/>
    </row>
    <row r="4" spans="2:7" ht="37.5" customHeight="1">
      <c r="B4" s="52" t="s">
        <v>3</v>
      </c>
      <c r="C4" s="52"/>
      <c r="D4" s="53" t="s">
        <v>4</v>
      </c>
      <c r="E4" s="52"/>
      <c r="F4" s="52"/>
      <c r="G4" s="52"/>
    </row>
    <row r="5" spans="2:7" ht="31.5" customHeight="1">
      <c r="B5" s="52" t="s">
        <v>5</v>
      </c>
      <c r="C5" s="52"/>
      <c r="D5" s="53" t="s">
        <v>6</v>
      </c>
      <c r="E5" s="52"/>
      <c r="F5" s="52"/>
      <c r="G5" s="52"/>
    </row>
    <row r="6" spans="2:7" ht="34.5" customHeight="1">
      <c r="B6" s="52" t="s">
        <v>7</v>
      </c>
      <c r="C6" s="52"/>
      <c r="D6" s="52" t="s">
        <v>28</v>
      </c>
      <c r="E6" s="54">
        <v>73</v>
      </c>
      <c r="F6" s="54"/>
      <c r="G6" s="52"/>
    </row>
    <row r="7" spans="2:7" ht="33.75" customHeight="1">
      <c r="B7" s="52" t="s">
        <v>8</v>
      </c>
      <c r="C7" s="52"/>
      <c r="D7" s="52" t="s">
        <v>30</v>
      </c>
      <c r="E7" s="55"/>
      <c r="F7" s="55"/>
      <c r="G7" s="52"/>
    </row>
    <row r="8" spans="2:7" ht="30.75" customHeight="1">
      <c r="B8" s="52" t="s">
        <v>9</v>
      </c>
      <c r="C8" s="52"/>
      <c r="D8" s="52" t="s">
        <v>10</v>
      </c>
      <c r="E8" s="56"/>
      <c r="F8" s="56"/>
      <c r="G8" s="52"/>
    </row>
    <row r="9" spans="2:7" ht="33.75" customHeight="1">
      <c r="B9" s="52" t="s">
        <v>11</v>
      </c>
      <c r="C9" s="52"/>
      <c r="D9" s="52" t="s">
        <v>12</v>
      </c>
      <c r="E9" s="57"/>
      <c r="F9" s="58"/>
      <c r="G9" s="52"/>
    </row>
    <row r="10" spans="2:7" ht="23.25">
      <c r="B10" s="52"/>
      <c r="C10" s="52"/>
      <c r="D10" s="52"/>
      <c r="E10" s="58"/>
      <c r="F10" s="58"/>
      <c r="G10" s="52"/>
    </row>
    <row r="11" spans="2:7" ht="21.75" thickBot="1">
      <c r="B11" s="10"/>
      <c r="C11" s="10"/>
      <c r="D11" s="10"/>
      <c r="E11" s="10"/>
      <c r="F11" s="10"/>
      <c r="G11" s="10"/>
    </row>
    <row r="12" spans="2:7" ht="21">
      <c r="B12" s="96" t="s">
        <v>35</v>
      </c>
      <c r="C12" s="97"/>
      <c r="D12" s="97"/>
      <c r="E12" s="97"/>
      <c r="F12" s="98"/>
      <c r="G12" s="17"/>
    </row>
    <row r="13" spans="2:7" ht="21">
      <c r="B13" s="99"/>
      <c r="C13" s="100"/>
      <c r="D13" s="100"/>
      <c r="E13" s="100"/>
      <c r="F13" s="101"/>
      <c r="G13" s="17"/>
    </row>
    <row r="14" spans="2:7" ht="23.25">
      <c r="B14" s="59"/>
      <c r="C14" s="60"/>
      <c r="D14" s="60"/>
      <c r="E14" s="60"/>
      <c r="F14" s="61"/>
      <c r="G14" s="17"/>
    </row>
    <row r="15" spans="2:7" ht="23.25">
      <c r="B15" s="62"/>
      <c r="C15" s="63"/>
      <c r="D15" s="63"/>
      <c r="E15" s="63"/>
      <c r="F15" s="64"/>
      <c r="G15" s="10"/>
    </row>
    <row r="16" spans="2:7" ht="69.75">
      <c r="B16" s="65" t="s">
        <v>13</v>
      </c>
      <c r="C16" s="66" t="s">
        <v>14</v>
      </c>
      <c r="D16" s="66" t="s">
        <v>15</v>
      </c>
      <c r="E16" s="66" t="s">
        <v>16</v>
      </c>
      <c r="F16" s="67" t="s">
        <v>17</v>
      </c>
      <c r="G16" s="10"/>
    </row>
    <row r="17" spans="2:9" ht="45" customHeight="1">
      <c r="B17" s="68">
        <v>1</v>
      </c>
      <c r="C17" s="69" t="s">
        <v>18</v>
      </c>
      <c r="D17" s="70">
        <v>2762.25</v>
      </c>
      <c r="E17" s="69">
        <v>20</v>
      </c>
      <c r="F17" s="71">
        <f>D17*E17</f>
        <v>55245</v>
      </c>
      <c r="G17" s="10"/>
      <c r="H17" s="1"/>
      <c r="I17" s="1"/>
    </row>
    <row r="18" spans="2:9" ht="21">
      <c r="B18" s="102"/>
      <c r="C18" s="103"/>
      <c r="D18" s="103"/>
      <c r="E18" s="103"/>
      <c r="F18" s="104"/>
      <c r="G18" s="10"/>
      <c r="H18" s="1"/>
      <c r="I18" s="1"/>
    </row>
    <row r="19" spans="2:9" ht="21">
      <c r="B19" s="105"/>
      <c r="C19" s="106"/>
      <c r="D19" s="106"/>
      <c r="E19" s="106"/>
      <c r="F19" s="107"/>
      <c r="G19" s="10"/>
      <c r="H19" s="1"/>
      <c r="I19" s="1"/>
    </row>
    <row r="20" spans="2:9" ht="36" customHeight="1">
      <c r="B20" s="72"/>
      <c r="C20" s="69" t="s">
        <v>19</v>
      </c>
      <c r="D20" s="73">
        <v>2762.25</v>
      </c>
      <c r="E20" s="74">
        <v>20</v>
      </c>
      <c r="F20" s="71">
        <f t="shared" ref="F20" si="0">D20*E20</f>
        <v>55245</v>
      </c>
      <c r="G20" s="10"/>
      <c r="H20" s="1"/>
      <c r="I20" s="1"/>
    </row>
    <row r="21" spans="2:9" ht="31.5" customHeight="1">
      <c r="B21" s="62"/>
      <c r="C21" s="66" t="s">
        <v>20</v>
      </c>
      <c r="D21" s="66"/>
      <c r="E21" s="66"/>
      <c r="F21" s="75">
        <f>F20*9%</f>
        <v>4972.05</v>
      </c>
      <c r="G21" s="10"/>
      <c r="H21" s="1"/>
      <c r="I21" s="1"/>
    </row>
    <row r="22" spans="2:9" ht="30" customHeight="1">
      <c r="B22" s="62"/>
      <c r="C22" s="66" t="s">
        <v>21</v>
      </c>
      <c r="D22" s="66"/>
      <c r="E22" s="66"/>
      <c r="F22" s="75">
        <f>F17*9%</f>
        <v>4972.05</v>
      </c>
      <c r="G22" s="10"/>
      <c r="H22" s="1"/>
      <c r="I22" s="1"/>
    </row>
    <row r="23" spans="2:9" ht="21" customHeight="1">
      <c r="B23" s="62"/>
      <c r="C23" s="76"/>
      <c r="D23" s="77"/>
      <c r="E23" s="77"/>
      <c r="F23" s="78"/>
      <c r="G23" s="10"/>
      <c r="H23" s="1"/>
      <c r="I23" s="1"/>
    </row>
    <row r="24" spans="2:9" ht="23.25">
      <c r="B24" s="62"/>
      <c r="C24" s="79" t="s">
        <v>22</v>
      </c>
      <c r="D24" s="60"/>
      <c r="E24" s="60"/>
      <c r="F24" s="80">
        <f>SUM(F20:F22)</f>
        <v>65189.100000000006</v>
      </c>
      <c r="G24" s="10"/>
      <c r="H24" s="1"/>
      <c r="I24" s="1"/>
    </row>
    <row r="25" spans="2:9" ht="24" thickBot="1">
      <c r="B25" s="81"/>
      <c r="C25" s="82"/>
      <c r="D25" s="83"/>
      <c r="E25" s="83"/>
      <c r="F25" s="84"/>
      <c r="G25" s="10"/>
      <c r="H25" s="1"/>
      <c r="I25" s="1"/>
    </row>
    <row r="26" spans="2:9" ht="21">
      <c r="B26" s="10"/>
      <c r="C26" s="10"/>
      <c r="D26" s="10"/>
      <c r="E26" s="10"/>
      <c r="F26" s="10"/>
      <c r="G26" s="10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opLeftCell="A17" zoomScaleNormal="100" workbookViewId="0">
      <selection activeCell="B35" sqref="B35"/>
    </sheetView>
  </sheetViews>
  <sheetFormatPr defaultRowHeight="15"/>
  <cols>
    <col min="2" max="2" width="15.85546875" customWidth="1"/>
    <col min="3" max="3" width="89.42578125" customWidth="1"/>
    <col min="4" max="4" width="15.28515625" customWidth="1"/>
    <col min="6" max="6" width="21" customWidth="1"/>
  </cols>
  <sheetData>
    <row r="2" spans="2:9" ht="36" customHeight="1">
      <c r="B2" s="43" t="s">
        <v>0</v>
      </c>
      <c r="C2" s="44"/>
      <c r="D2" s="44"/>
      <c r="E2" s="44"/>
      <c r="F2" s="44"/>
      <c r="G2" s="44"/>
      <c r="H2" s="44"/>
      <c r="I2" s="45"/>
    </row>
    <row r="3" spans="2:9" ht="39" customHeight="1">
      <c r="B3" s="43" t="s">
        <v>23</v>
      </c>
      <c r="C3" s="44"/>
      <c r="D3" s="43" t="s">
        <v>24</v>
      </c>
      <c r="E3" s="43"/>
      <c r="F3" s="44"/>
      <c r="G3" s="44"/>
      <c r="H3" s="44"/>
      <c r="I3" s="45"/>
    </row>
    <row r="4" spans="2:9" ht="36" customHeight="1">
      <c r="B4" s="43" t="s">
        <v>3</v>
      </c>
      <c r="C4" s="44"/>
      <c r="D4" s="43" t="s">
        <v>4</v>
      </c>
      <c r="E4" s="43"/>
      <c r="F4" s="44"/>
      <c r="G4" s="44"/>
      <c r="H4" s="44"/>
      <c r="I4" s="45"/>
    </row>
    <row r="5" spans="2:9" ht="35.25" customHeight="1">
      <c r="B5" s="43" t="s">
        <v>5</v>
      </c>
      <c r="C5" s="44"/>
      <c r="D5" s="43" t="s">
        <v>6</v>
      </c>
      <c r="E5" s="43"/>
      <c r="F5" s="44"/>
      <c r="G5" s="44"/>
      <c r="H5" s="44"/>
      <c r="I5" s="45"/>
    </row>
    <row r="6" spans="2:9" ht="37.5" customHeight="1">
      <c r="B6" s="43" t="s">
        <v>25</v>
      </c>
      <c r="C6" s="44"/>
      <c r="D6" s="43" t="s">
        <v>32</v>
      </c>
      <c r="E6" s="43"/>
      <c r="F6" s="44"/>
      <c r="G6" s="44"/>
      <c r="H6" s="44"/>
      <c r="I6" s="45"/>
    </row>
    <row r="7" spans="2:9" ht="30" customHeight="1">
      <c r="B7" s="43" t="s">
        <v>8</v>
      </c>
      <c r="C7" s="44"/>
      <c r="D7" s="43" t="s">
        <v>31</v>
      </c>
      <c r="E7" s="43"/>
      <c r="F7" s="46"/>
      <c r="G7" s="44"/>
      <c r="H7" s="44"/>
      <c r="I7" s="45"/>
    </row>
    <row r="8" spans="2:9" ht="35.25" customHeight="1">
      <c r="B8" s="43" t="s">
        <v>9</v>
      </c>
      <c r="C8" s="44"/>
      <c r="D8" s="43" t="s">
        <v>10</v>
      </c>
      <c r="E8" s="43"/>
      <c r="F8" s="44"/>
      <c r="G8" s="44"/>
      <c r="H8" s="44"/>
      <c r="I8" s="45"/>
    </row>
    <row r="9" spans="2:9" ht="39.75" customHeight="1">
      <c r="B9" s="43" t="s">
        <v>11</v>
      </c>
      <c r="C9" s="44"/>
      <c r="D9" s="43" t="s">
        <v>12</v>
      </c>
      <c r="E9" s="43"/>
      <c r="F9" s="47"/>
      <c r="G9" s="44"/>
      <c r="H9" s="44"/>
      <c r="I9" s="45"/>
    </row>
    <row r="10" spans="2:9" ht="21.75" thickBot="1">
      <c r="B10" s="43"/>
      <c r="C10" s="44"/>
      <c r="D10" s="44"/>
      <c r="E10" s="44"/>
      <c r="F10" s="44"/>
      <c r="G10" s="48"/>
      <c r="H10" s="48"/>
      <c r="I10" s="45"/>
    </row>
    <row r="11" spans="2:9" ht="18.75">
      <c r="B11" s="108" t="s">
        <v>34</v>
      </c>
      <c r="C11" s="109"/>
      <c r="D11" s="109"/>
      <c r="E11" s="109"/>
      <c r="F11" s="110"/>
      <c r="G11" s="36"/>
      <c r="H11" s="37"/>
      <c r="I11" s="34"/>
    </row>
    <row r="12" spans="2:9" ht="18.75" customHeight="1">
      <c r="B12" s="111"/>
      <c r="C12" s="112"/>
      <c r="D12" s="112"/>
      <c r="E12" s="112"/>
      <c r="F12" s="113"/>
      <c r="G12" s="36"/>
      <c r="H12" s="37"/>
      <c r="I12" s="34"/>
    </row>
    <row r="13" spans="2:9" ht="28.5" customHeight="1">
      <c r="B13" s="85"/>
      <c r="C13" s="63"/>
      <c r="D13" s="63"/>
      <c r="E13" s="63"/>
      <c r="F13" s="64"/>
      <c r="G13" s="35"/>
      <c r="H13" s="37"/>
      <c r="I13" s="34"/>
    </row>
    <row r="14" spans="2:9" ht="69.75">
      <c r="B14" s="65" t="s">
        <v>13</v>
      </c>
      <c r="C14" s="66" t="s">
        <v>14</v>
      </c>
      <c r="D14" s="66" t="s">
        <v>15</v>
      </c>
      <c r="E14" s="66" t="s">
        <v>16</v>
      </c>
      <c r="F14" s="67" t="s">
        <v>17</v>
      </c>
      <c r="G14" s="38"/>
      <c r="H14" s="37"/>
      <c r="I14" s="34"/>
    </row>
    <row r="15" spans="2:9" ht="46.5" customHeight="1">
      <c r="B15" s="68">
        <v>1</v>
      </c>
      <c r="C15" s="69" t="s">
        <v>26</v>
      </c>
      <c r="D15" s="70">
        <v>153.5</v>
      </c>
      <c r="E15" s="69">
        <v>20</v>
      </c>
      <c r="F15" s="71">
        <f>+D15*E15</f>
        <v>3070</v>
      </c>
      <c r="G15" s="38"/>
      <c r="H15" s="37"/>
      <c r="I15" s="34"/>
    </row>
    <row r="16" spans="2:9" ht="43.5" customHeight="1">
      <c r="B16" s="62"/>
      <c r="C16" s="63"/>
      <c r="D16" s="86"/>
      <c r="E16" s="63"/>
      <c r="F16" s="64"/>
      <c r="G16" s="38"/>
      <c r="H16" s="37"/>
      <c r="I16" s="34"/>
    </row>
    <row r="17" spans="2:10" ht="33" customHeight="1">
      <c r="B17" s="87"/>
      <c r="C17" s="69" t="s">
        <v>19</v>
      </c>
      <c r="D17" s="73">
        <f>SUM(D15:D15)</f>
        <v>153.5</v>
      </c>
      <c r="E17" s="88">
        <v>20</v>
      </c>
      <c r="F17" s="89">
        <f>SUM(F15:F16)</f>
        <v>3070</v>
      </c>
      <c r="G17" s="38"/>
      <c r="H17" s="37"/>
      <c r="I17" s="34"/>
      <c r="J17" s="2"/>
    </row>
    <row r="18" spans="2:10" ht="37.5" customHeight="1">
      <c r="B18" s="62"/>
      <c r="C18" s="66" t="s">
        <v>20</v>
      </c>
      <c r="D18" s="90"/>
      <c r="E18" s="90"/>
      <c r="F18" s="75">
        <f>F17*9%</f>
        <v>276.3</v>
      </c>
      <c r="G18" s="38"/>
      <c r="H18" s="37"/>
      <c r="I18" s="34"/>
    </row>
    <row r="19" spans="2:10" ht="34.5" customHeight="1">
      <c r="B19" s="62"/>
      <c r="C19" s="66" t="s">
        <v>27</v>
      </c>
      <c r="D19" s="90"/>
      <c r="E19" s="90"/>
      <c r="F19" s="75">
        <f>+F17*9%</f>
        <v>276.3</v>
      </c>
      <c r="G19" s="38"/>
      <c r="H19" s="37"/>
      <c r="I19" s="34"/>
    </row>
    <row r="20" spans="2:10" ht="0.75" customHeight="1">
      <c r="B20" s="62"/>
      <c r="C20" s="91"/>
      <c r="D20" s="91"/>
      <c r="E20" s="91"/>
      <c r="F20" s="92"/>
      <c r="G20" s="38"/>
      <c r="H20" s="37"/>
      <c r="I20" s="34"/>
    </row>
    <row r="21" spans="2:10" ht="33" customHeight="1" thickBot="1">
      <c r="B21" s="93"/>
      <c r="C21" s="94" t="s">
        <v>22</v>
      </c>
      <c r="D21" s="83"/>
      <c r="E21" s="83"/>
      <c r="F21" s="95">
        <f>SUM(F17:F19)</f>
        <v>3622.6000000000004</v>
      </c>
      <c r="G21" s="38"/>
      <c r="H21" s="37"/>
      <c r="I21" s="34"/>
    </row>
    <row r="22" spans="2:10" ht="1.5" customHeight="1" thickBot="1">
      <c r="B22" s="39"/>
      <c r="C22" s="40"/>
      <c r="D22" s="40"/>
      <c r="E22" s="40"/>
      <c r="F22" s="41"/>
      <c r="G22" s="38"/>
      <c r="H22" s="37"/>
      <c r="I22" s="34"/>
    </row>
    <row r="23" spans="2:10">
      <c r="B23" s="42"/>
      <c r="C23" s="42"/>
      <c r="D23" s="42"/>
      <c r="E23" s="42"/>
      <c r="F23" s="42"/>
      <c r="G23" s="34"/>
      <c r="H23" s="34"/>
      <c r="I23" s="34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2.7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opLeftCell="C19" zoomScaleNormal="100" workbookViewId="0">
      <selection activeCell="M36" sqref="M36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1.5" customHeight="1">
      <c r="B3" s="10" t="s">
        <v>0</v>
      </c>
      <c r="C3" s="10"/>
      <c r="D3" s="10"/>
      <c r="E3" s="10"/>
      <c r="F3" s="10"/>
      <c r="G3" s="10"/>
    </row>
    <row r="4" spans="2:7" ht="32.25" customHeight="1">
      <c r="B4" s="10" t="s">
        <v>1</v>
      </c>
      <c r="C4" s="10"/>
      <c r="D4" s="10" t="s">
        <v>2</v>
      </c>
      <c r="E4" s="10"/>
      <c r="F4" s="10"/>
      <c r="G4" s="10"/>
    </row>
    <row r="5" spans="2:7" ht="30.75" customHeight="1">
      <c r="B5" s="10" t="s">
        <v>3</v>
      </c>
      <c r="C5" s="10"/>
      <c r="D5" s="11" t="s">
        <v>4</v>
      </c>
      <c r="E5" s="10"/>
      <c r="F5" s="10"/>
      <c r="G5" s="10"/>
    </row>
    <row r="6" spans="2:7" ht="28.5" customHeight="1">
      <c r="B6" s="10" t="s">
        <v>5</v>
      </c>
      <c r="C6" s="10"/>
      <c r="D6" s="11" t="s">
        <v>6</v>
      </c>
      <c r="E6" s="10"/>
      <c r="F6" s="10"/>
      <c r="G6" s="10"/>
    </row>
    <row r="7" spans="2:7" ht="27.75" customHeight="1">
      <c r="B7" s="10" t="s">
        <v>7</v>
      </c>
      <c r="C7" s="10"/>
      <c r="D7" s="10" t="s">
        <v>33</v>
      </c>
      <c r="E7" s="12"/>
      <c r="F7" s="12"/>
      <c r="G7" s="10"/>
    </row>
    <row r="8" spans="2:7" ht="29.25" customHeight="1">
      <c r="B8" s="10" t="s">
        <v>8</v>
      </c>
      <c r="C8" s="10"/>
      <c r="D8" s="10" t="s">
        <v>30</v>
      </c>
      <c r="E8" s="13"/>
      <c r="F8" s="13"/>
      <c r="G8" s="10"/>
    </row>
    <row r="9" spans="2:7" ht="29.25" customHeight="1">
      <c r="B9" s="10" t="s">
        <v>9</v>
      </c>
      <c r="C9" s="10"/>
      <c r="D9" s="10" t="s">
        <v>10</v>
      </c>
      <c r="E9" s="14"/>
      <c r="F9" s="14"/>
      <c r="G9" s="10"/>
    </row>
    <row r="10" spans="2:7" ht="27" customHeight="1">
      <c r="B10" s="10" t="s">
        <v>11</v>
      </c>
      <c r="C10" s="10"/>
      <c r="D10" s="10" t="s">
        <v>12</v>
      </c>
      <c r="E10" s="15"/>
      <c r="F10" s="16"/>
      <c r="G10" s="10"/>
    </row>
    <row r="11" spans="2:7" ht="21">
      <c r="B11" s="10"/>
      <c r="C11" s="10"/>
      <c r="D11" s="10"/>
      <c r="E11" s="16"/>
      <c r="F11" s="16"/>
      <c r="G11" s="10"/>
    </row>
    <row r="12" spans="2:7" ht="21.75" thickBot="1">
      <c r="B12" s="10"/>
      <c r="C12" s="10"/>
      <c r="D12" s="10"/>
      <c r="E12" s="10"/>
      <c r="F12" s="10"/>
      <c r="G12" s="10"/>
    </row>
    <row r="13" spans="2:7" ht="21">
      <c r="B13" s="114" t="s">
        <v>36</v>
      </c>
      <c r="C13" s="115"/>
      <c r="D13" s="115"/>
      <c r="E13" s="115"/>
      <c r="F13" s="116"/>
      <c r="G13" s="17"/>
    </row>
    <row r="14" spans="2:7" ht="21">
      <c r="B14" s="117"/>
      <c r="C14" s="118"/>
      <c r="D14" s="118"/>
      <c r="E14" s="118"/>
      <c r="F14" s="119"/>
      <c r="G14" s="17"/>
    </row>
    <row r="15" spans="2:7" ht="21">
      <c r="B15" s="18"/>
      <c r="C15" s="19"/>
      <c r="D15" s="19"/>
      <c r="E15" s="19"/>
      <c r="F15" s="20"/>
      <c r="G15" s="17"/>
    </row>
    <row r="16" spans="2:7" ht="21">
      <c r="B16" s="6"/>
      <c r="C16" s="21"/>
      <c r="D16" s="21"/>
      <c r="E16" s="21"/>
      <c r="F16" s="22"/>
      <c r="G16" s="10"/>
    </row>
    <row r="17" spans="2:7" ht="42">
      <c r="B17" s="49" t="s">
        <v>13</v>
      </c>
      <c r="C17" s="50" t="s">
        <v>14</v>
      </c>
      <c r="D17" s="50" t="s">
        <v>15</v>
      </c>
      <c r="E17" s="50" t="s">
        <v>16</v>
      </c>
      <c r="F17" s="51" t="s">
        <v>17</v>
      </c>
      <c r="G17" s="10"/>
    </row>
    <row r="18" spans="2:7" ht="33.75" customHeight="1">
      <c r="B18" s="23">
        <v>1</v>
      </c>
      <c r="C18" s="3" t="s">
        <v>29</v>
      </c>
      <c r="D18" s="24">
        <v>514</v>
      </c>
      <c r="E18" s="3">
        <v>20</v>
      </c>
      <c r="F18" s="25">
        <f>D18*E18</f>
        <v>10280</v>
      </c>
      <c r="G18" s="10"/>
    </row>
    <row r="19" spans="2:7" ht="21">
      <c r="B19" s="120"/>
      <c r="C19" s="121"/>
      <c r="D19" s="121"/>
      <c r="E19" s="121"/>
      <c r="F19" s="122"/>
      <c r="G19" s="10"/>
    </row>
    <row r="20" spans="2:7" ht="21">
      <c r="B20" s="123"/>
      <c r="C20" s="124"/>
      <c r="D20" s="124"/>
      <c r="E20" s="124"/>
      <c r="F20" s="125"/>
      <c r="G20" s="10"/>
    </row>
    <row r="21" spans="2:7" ht="30" customHeight="1">
      <c r="B21" s="26"/>
      <c r="C21" s="3" t="s">
        <v>19</v>
      </c>
      <c r="D21" s="4">
        <v>514</v>
      </c>
      <c r="E21" s="5">
        <v>20</v>
      </c>
      <c r="F21" s="25">
        <f t="shared" ref="F21" si="0">D21*E21</f>
        <v>10280</v>
      </c>
      <c r="G21" s="10"/>
    </row>
    <row r="22" spans="2:7" ht="32.25" customHeight="1">
      <c r="B22" s="6"/>
      <c r="C22" s="50" t="s">
        <v>20</v>
      </c>
      <c r="D22" s="50"/>
      <c r="E22" s="50"/>
      <c r="F22" s="27">
        <f>F21*9%</f>
        <v>925.19999999999993</v>
      </c>
      <c r="G22" s="10"/>
    </row>
    <row r="23" spans="2:7" ht="33.75" customHeight="1">
      <c r="B23" s="6"/>
      <c r="C23" s="50" t="s">
        <v>21</v>
      </c>
      <c r="D23" s="50"/>
      <c r="E23" s="50"/>
      <c r="F23" s="27">
        <f>F18*9%</f>
        <v>925.19999999999993</v>
      </c>
      <c r="G23" s="10"/>
    </row>
    <row r="24" spans="2:7" ht="21">
      <c r="B24" s="6"/>
      <c r="C24" s="28"/>
      <c r="D24" s="29"/>
      <c r="E24" s="29"/>
      <c r="F24" s="30"/>
      <c r="G24" s="10"/>
    </row>
    <row r="25" spans="2:7" ht="27" customHeight="1">
      <c r="B25" s="6"/>
      <c r="C25" s="7" t="s">
        <v>22</v>
      </c>
      <c r="D25" s="19"/>
      <c r="E25" s="19"/>
      <c r="F25" s="31">
        <f>SUM(F21:F23)</f>
        <v>12130.400000000001</v>
      </c>
      <c r="G25" s="10"/>
    </row>
    <row r="26" spans="2:7" ht="6.75" customHeight="1" thickBot="1">
      <c r="B26" s="32"/>
      <c r="C26" s="8"/>
      <c r="D26" s="33"/>
      <c r="E26" s="33"/>
      <c r="F26" s="9"/>
      <c r="G26" s="10"/>
    </row>
    <row r="27" spans="2:7" ht="21">
      <c r="B27" s="10"/>
      <c r="C27" s="10"/>
      <c r="D27" s="10"/>
      <c r="E27" s="10"/>
      <c r="F27" s="10"/>
      <c r="G27" s="10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2.75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MANGROL </vt:lpstr>
      <vt:lpstr>NIMBHARA</vt:lpstr>
      <vt:lpstr>ALIGARH 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2022-04-01T12:30:51Z</cp:lastPrinted>
  <dcterms:created xsi:type="dcterms:W3CDTF">2021-10-14T11:33:52Z</dcterms:created>
  <dcterms:modified xsi:type="dcterms:W3CDTF">2022-04-01T12:31:19Z</dcterms:modified>
</cp:coreProperties>
</file>