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kee\Desktop\Waikato Schol Exam - Ethan McKee-Harris\Question 1\"/>
    </mc:Choice>
  </mc:AlternateContent>
  <xr:revisionPtr revIDLastSave="0" documentId="13_ncr:1_{B2453675-580A-4B56-B4B5-7C6D12F74024}" xr6:coauthVersionLast="45" xr6:coauthVersionMax="45" xr10:uidLastSave="{00000000-0000-0000-0000-000000000000}"/>
  <bookViews>
    <workbookView xWindow="-120" yWindow="-120" windowWidth="20730" windowHeight="11760" xr2:uid="{CAC084D3-06C5-4837-A7AA-DD65148DC2EF}"/>
  </bookViews>
  <sheets>
    <sheet name="Pop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9" i="1"/>
  <c r="E6" i="1"/>
  <c r="E4" i="1"/>
  <c r="E108" i="1"/>
  <c r="B111" i="1"/>
  <c r="B108" i="1"/>
  <c r="B105" i="1"/>
</calcChain>
</file>

<file path=xl/sharedStrings.xml><?xml version="1.0" encoding="utf-8"?>
<sst xmlns="http://schemas.openxmlformats.org/spreadsheetml/2006/main" count="120" uniqueCount="120">
  <si>
    <t>Less than one year</t>
  </si>
  <si>
    <t>One year</t>
  </si>
  <si>
    <t>Two years</t>
  </si>
  <si>
    <t>Three years</t>
  </si>
  <si>
    <t>Four years</t>
  </si>
  <si>
    <t>Five years</t>
  </si>
  <si>
    <t>Six years</t>
  </si>
  <si>
    <t>Seven years</t>
  </si>
  <si>
    <t>Eight years</t>
  </si>
  <si>
    <t>Nine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</si>
  <si>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</si>
  <si>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</si>
  <si>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</si>
  <si>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</si>
  <si>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</si>
  <si>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</si>
  <si>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</si>
  <si>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</si>
  <si>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</si>
  <si>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</si>
  <si>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</si>
  <si>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</si>
  <si>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</si>
  <si>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</si>
  <si>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</si>
  <si>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</si>
  <si>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</si>
  <si>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</si>
  <si>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</si>
  <si>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</si>
  <si>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</si>
  <si>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</si>
  <si>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</si>
  <si>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</si>
  <si>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</si>
  <si>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</si>
  <si>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</si>
  <si>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</si>
  <si>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</si>
  <si>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</si>
  <si>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</si>
  <si>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</si>
  <si>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</si>
  <si>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</si>
  <si>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</si>
  <si>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</si>
  <si>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</si>
  <si>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</si>
  <si>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</si>
  <si>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</si>
  <si>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</si>
  <si>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</si>
  <si>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</si>
  <si>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</si>
  <si>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</si>
  <si>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</si>
  <si>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</si>
  <si>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</si>
  <si>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</si>
  <si>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</si>
  <si>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</si>
  <si>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</si>
  <si>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</si>
  <si>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</si>
  <si>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</si>
  <si>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</si>
  <si>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</si>
  <si>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</si>
  <si>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</si>
  <si>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</si>
  <si>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</si>
  <si>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</si>
  <si>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</si>
  <si>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</si>
  <si>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</si>
  <si>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</si>
  <si>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</si>
  <si>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</si>
  <si>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</si>
  <si>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</si>
  <si>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</si>
  <si>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</si>
  <si>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</si>
  <si>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</si>
  <si>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</si>
  <si>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 years</t>
  </si>
  <si>
    <t>86 years</t>
  </si>
  <si>
    <t>87 years</t>
  </si>
  <si>
    <t>88 years</t>
  </si>
  <si>
    <t>89 years</t>
  </si>
  <si>
    <t>90 years</t>
  </si>
  <si>
    <t>91 years</t>
  </si>
  <si>
    <t>92 years</t>
  </si>
  <si>
    <t>93 years</t>
  </si>
  <si>
    <t>94 years</t>
  </si>
  <si>
    <t>95 years</t>
  </si>
  <si>
    <t>96 years</t>
  </si>
  <si>
    <t>97 years</t>
  </si>
  <si>
    <t>98 years</t>
  </si>
  <si>
    <t>99 years</t>
  </si>
  <si>
    <t>100 years</t>
  </si>
  <si>
    <t>101 years</t>
  </si>
  <si>
    <t>102 years</t>
  </si>
  <si>
    <t>Total Pop:</t>
  </si>
  <si>
    <t>Total People</t>
  </si>
  <si>
    <t>Over 65</t>
  </si>
  <si>
    <t>Cost @ Age 65</t>
  </si>
  <si>
    <t>Per week</t>
  </si>
  <si>
    <t>New Superannuation age:</t>
  </si>
  <si>
    <t>Total People That age and up:</t>
  </si>
  <si>
    <t>Assuming working age is</t>
  </si>
  <si>
    <t>between 18 -65</t>
  </si>
  <si>
    <t>Total working population:</t>
  </si>
  <si>
    <t>Current Super cost monthly:</t>
  </si>
  <si>
    <t>Cost per tax payer monthly:</t>
  </si>
  <si>
    <t>Cost Weekly per tax payer:</t>
  </si>
  <si>
    <t>$50.89 is required per taxpayer</t>
  </si>
  <si>
    <t>each week in order to pay for</t>
  </si>
  <si>
    <t>super annuation</t>
  </si>
  <si>
    <t>Stage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</si>
</sst>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04FE-690D-41BC-8532-225B67F89E2F}">
  <dimension ref="A1:E112"/>
  <sheetViews>
    <sheetView tabSelected="1" workbookViewId="0">
      <selection activeCell="D1" sqref="D1"/>
    </sheetView>
  </sheetViews>
  <sheetFormatPr defaultRowHeight="15" x14ac:dyDescent="0.25"/>
  <cols>
    <col min="1" max="1" width="14.140625" customWidth="1"/>
    <col min="2" max="2" width="10" bestFit="1" customWidth="1"/>
    <col min="3" max="3" width="6" customWidth="1"/>
    <col min="4" max="4" width="26.85546875" customWidth="1"/>
    <col min="5" max="5" width="12.5703125" customWidth="1"/>
  </cols>
  <sheetData>
    <row r="1" spans="1:5" x14ac:dyDescent="0.25">
      <c r="D1" t="s">
        <v>119</v>
      </c>
    </row>
    <row r="2" spans="1:5" x14ac:dyDescent="0.25">
      <c r="A2" t="s">
        <v>0</v>
      </c>
      <c r="B2">
        <v>58158</v>
      </c>
      <c r="D2" t="s">
        <v>110</v>
      </c>
    </row>
    <row r="3" spans="1:5" x14ac:dyDescent="0.25">
      <c r="A3" t="s">
        <v>1</v>
      </c>
      <c r="B3">
        <v>58020</v>
      </c>
      <c r="D3" t="s">
        <v>111</v>
      </c>
    </row>
    <row r="4" spans="1:5" x14ac:dyDescent="0.25">
      <c r="A4" t="s">
        <v>2</v>
      </c>
      <c r="B4">
        <v>58719</v>
      </c>
      <c r="D4" t="s">
        <v>112</v>
      </c>
      <c r="E4">
        <f>SUM(B20:B66)</f>
        <v>2880345</v>
      </c>
    </row>
    <row r="5" spans="1:5" x14ac:dyDescent="0.25">
      <c r="A5" t="s">
        <v>3</v>
      </c>
      <c r="B5">
        <v>59970</v>
      </c>
    </row>
    <row r="6" spans="1:5" x14ac:dyDescent="0.25">
      <c r="A6" t="s">
        <v>4</v>
      </c>
      <c r="B6">
        <v>60054</v>
      </c>
      <c r="D6" t="s">
        <v>113</v>
      </c>
      <c r="E6">
        <f>B111*4</f>
        <v>586336080</v>
      </c>
    </row>
    <row r="7" spans="1:5" x14ac:dyDescent="0.25">
      <c r="A7" t="s">
        <v>5</v>
      </c>
      <c r="B7">
        <v>64164</v>
      </c>
      <c r="E7" s="1">
        <v>586336080</v>
      </c>
    </row>
    <row r="8" spans="1:5" x14ac:dyDescent="0.25">
      <c r="A8" t="s">
        <v>6</v>
      </c>
      <c r="B8">
        <v>63531</v>
      </c>
    </row>
    <row r="9" spans="1:5" x14ac:dyDescent="0.25">
      <c r="A9" t="s">
        <v>7</v>
      </c>
      <c r="B9">
        <v>65085</v>
      </c>
      <c r="D9" t="s">
        <v>114</v>
      </c>
      <c r="E9">
        <f>E7/E4</f>
        <v>203.56453133218417</v>
      </c>
    </row>
    <row r="10" spans="1:5" x14ac:dyDescent="0.25">
      <c r="A10" t="s">
        <v>8</v>
      </c>
      <c r="B10">
        <v>65289</v>
      </c>
    </row>
    <row r="11" spans="1:5" x14ac:dyDescent="0.25">
      <c r="A11" t="s">
        <v>9</v>
      </c>
      <c r="B11">
        <v>64563</v>
      </c>
      <c r="D11" t="s">
        <v>115</v>
      </c>
      <c r="E11">
        <f>E9/4</f>
        <v>50.891132833046044</v>
      </c>
    </row>
    <row r="12" spans="1:5" x14ac:dyDescent="0.25">
      <c r="A12" t="s">
        <v>10</v>
      </c>
      <c r="B12">
        <v>64962</v>
      </c>
    </row>
    <row r="13" spans="1:5" x14ac:dyDescent="0.25">
      <c r="A13" t="s">
        <v>11</v>
      </c>
      <c r="B13">
        <v>62151</v>
      </c>
      <c r="D13" t="s">
        <v>116</v>
      </c>
    </row>
    <row r="14" spans="1:5" x14ac:dyDescent="0.25">
      <c r="A14" t="s">
        <v>12</v>
      </c>
      <c r="B14">
        <v>59865</v>
      </c>
      <c r="D14" t="s">
        <v>117</v>
      </c>
    </row>
    <row r="15" spans="1:5" x14ac:dyDescent="0.25">
      <c r="A15" t="s">
        <v>13</v>
      </c>
      <c r="B15">
        <v>59679</v>
      </c>
      <c r="D15" t="s">
        <v>118</v>
      </c>
    </row>
    <row r="16" spans="1:5" x14ac:dyDescent="0.25">
      <c r="A16" t="s">
        <v>14</v>
      </c>
      <c r="B16">
        <v>59190</v>
      </c>
    </row>
    <row r="17" spans="1:2" x14ac:dyDescent="0.25">
      <c r="A17" t="s">
        <v>15</v>
      </c>
      <c r="B17">
        <v>58398</v>
      </c>
    </row>
    <row r="18" spans="1:2" x14ac:dyDescent="0.25">
      <c r="A18" t="s">
        <v>16</v>
      </c>
      <c r="B18">
        <v>60108</v>
      </c>
    </row>
    <row r="19" spans="1:2" x14ac:dyDescent="0.25">
      <c r="A19" t="s">
        <v>17</v>
      </c>
      <c r="B19">
        <v>62334</v>
      </c>
    </row>
    <row r="20" spans="1:2" x14ac:dyDescent="0.25">
      <c r="A20" t="s">
        <v>18</v>
      </c>
      <c r="B20">
        <v>60933</v>
      </c>
    </row>
    <row r="21" spans="1:2" x14ac:dyDescent="0.25">
      <c r="A21" t="s">
        <v>19</v>
      </c>
      <c r="B21">
        <v>60048</v>
      </c>
    </row>
    <row r="22" spans="1:2" x14ac:dyDescent="0.25">
      <c r="A22" t="s">
        <v>20</v>
      </c>
      <c r="B22">
        <v>61956</v>
      </c>
    </row>
    <row r="23" spans="1:2" x14ac:dyDescent="0.25">
      <c r="A23" t="s">
        <v>21</v>
      </c>
      <c r="B23">
        <v>62382</v>
      </c>
    </row>
    <row r="24" spans="1:2" x14ac:dyDescent="0.25">
      <c r="A24" t="s">
        <v>22</v>
      </c>
      <c r="B24">
        <v>63699</v>
      </c>
    </row>
    <row r="25" spans="1:2" x14ac:dyDescent="0.25">
      <c r="A25" t="s">
        <v>23</v>
      </c>
      <c r="B25">
        <v>64197</v>
      </c>
    </row>
    <row r="26" spans="1:2" x14ac:dyDescent="0.25">
      <c r="A26" t="s">
        <v>24</v>
      </c>
      <c r="B26">
        <v>65166</v>
      </c>
    </row>
    <row r="27" spans="1:2" x14ac:dyDescent="0.25">
      <c r="A27" t="s">
        <v>25</v>
      </c>
      <c r="B27">
        <v>68325</v>
      </c>
    </row>
    <row r="28" spans="1:2" x14ac:dyDescent="0.25">
      <c r="A28" t="s">
        <v>26</v>
      </c>
      <c r="B28">
        <v>69627</v>
      </c>
    </row>
    <row r="29" spans="1:2" x14ac:dyDescent="0.25">
      <c r="A29" t="s">
        <v>27</v>
      </c>
      <c r="B29">
        <v>70848</v>
      </c>
    </row>
    <row r="30" spans="1:2" x14ac:dyDescent="0.25">
      <c r="A30" t="s">
        <v>28</v>
      </c>
      <c r="B30">
        <v>68418</v>
      </c>
    </row>
    <row r="31" spans="1:2" x14ac:dyDescent="0.25">
      <c r="A31" t="s">
        <v>29</v>
      </c>
      <c r="B31">
        <v>67248</v>
      </c>
    </row>
    <row r="32" spans="1:2" x14ac:dyDescent="0.25">
      <c r="A32" t="s">
        <v>30</v>
      </c>
      <c r="B32">
        <v>66876</v>
      </c>
    </row>
    <row r="33" spans="1:2" x14ac:dyDescent="0.25">
      <c r="A33" t="s">
        <v>31</v>
      </c>
      <c r="B33">
        <v>63813</v>
      </c>
    </row>
    <row r="34" spans="1:2" x14ac:dyDescent="0.25">
      <c r="A34" t="s">
        <v>32</v>
      </c>
      <c r="B34">
        <v>62847</v>
      </c>
    </row>
    <row r="35" spans="1:2" x14ac:dyDescent="0.25">
      <c r="A35" t="s">
        <v>33</v>
      </c>
      <c r="B35">
        <v>61896</v>
      </c>
    </row>
    <row r="36" spans="1:2" x14ac:dyDescent="0.25">
      <c r="A36" t="s">
        <v>34</v>
      </c>
      <c r="B36">
        <v>61602</v>
      </c>
    </row>
    <row r="37" spans="1:2" x14ac:dyDescent="0.25">
      <c r="A37" t="s">
        <v>35</v>
      </c>
      <c r="B37">
        <v>61359</v>
      </c>
    </row>
    <row r="38" spans="1:2" x14ac:dyDescent="0.25">
      <c r="A38" t="s">
        <v>36</v>
      </c>
      <c r="B38">
        <v>59571</v>
      </c>
    </row>
    <row r="39" spans="1:2" x14ac:dyDescent="0.25">
      <c r="A39" t="s">
        <v>37</v>
      </c>
      <c r="B39">
        <v>59037</v>
      </c>
    </row>
    <row r="40" spans="1:2" x14ac:dyDescent="0.25">
      <c r="A40" t="s">
        <v>38</v>
      </c>
      <c r="B40">
        <v>58557</v>
      </c>
    </row>
    <row r="41" spans="1:2" x14ac:dyDescent="0.25">
      <c r="A41" t="s">
        <v>39</v>
      </c>
      <c r="B41">
        <v>56871</v>
      </c>
    </row>
    <row r="42" spans="1:2" x14ac:dyDescent="0.25">
      <c r="A42" t="s">
        <v>40</v>
      </c>
      <c r="B42">
        <v>56517</v>
      </c>
    </row>
    <row r="43" spans="1:2" x14ac:dyDescent="0.25">
      <c r="A43" t="s">
        <v>41</v>
      </c>
      <c r="B43">
        <v>56760</v>
      </c>
    </row>
    <row r="44" spans="1:2" x14ac:dyDescent="0.25">
      <c r="A44" t="s">
        <v>42</v>
      </c>
      <c r="B44">
        <v>57006</v>
      </c>
    </row>
    <row r="45" spans="1:2" x14ac:dyDescent="0.25">
      <c r="A45" t="s">
        <v>43</v>
      </c>
      <c r="B45">
        <v>59844</v>
      </c>
    </row>
    <row r="46" spans="1:2" x14ac:dyDescent="0.25">
      <c r="A46" t="s">
        <v>44</v>
      </c>
      <c r="B46">
        <v>61218</v>
      </c>
    </row>
    <row r="47" spans="1:2" x14ac:dyDescent="0.25">
      <c r="A47" t="s">
        <v>45</v>
      </c>
      <c r="B47">
        <v>63939</v>
      </c>
    </row>
    <row r="48" spans="1:2" x14ac:dyDescent="0.25">
      <c r="A48" t="s">
        <v>46</v>
      </c>
      <c r="B48">
        <v>65271</v>
      </c>
    </row>
    <row r="49" spans="1:2" x14ac:dyDescent="0.25">
      <c r="A49" t="s">
        <v>47</v>
      </c>
      <c r="B49">
        <v>64956</v>
      </c>
    </row>
    <row r="50" spans="1:2" x14ac:dyDescent="0.25">
      <c r="A50" t="s">
        <v>48</v>
      </c>
      <c r="B50">
        <v>63942</v>
      </c>
    </row>
    <row r="51" spans="1:2" x14ac:dyDescent="0.25">
      <c r="A51" t="s">
        <v>49</v>
      </c>
      <c r="B51">
        <v>63375</v>
      </c>
    </row>
    <row r="52" spans="1:2" x14ac:dyDescent="0.25">
      <c r="A52" t="s">
        <v>50</v>
      </c>
      <c r="B52">
        <v>62034</v>
      </c>
    </row>
    <row r="53" spans="1:2" x14ac:dyDescent="0.25">
      <c r="A53" t="s">
        <v>51</v>
      </c>
      <c r="B53">
        <v>60645</v>
      </c>
    </row>
    <row r="54" spans="1:2" x14ac:dyDescent="0.25">
      <c r="A54" t="s">
        <v>52</v>
      </c>
      <c r="B54">
        <v>60669</v>
      </c>
    </row>
    <row r="55" spans="1:2" x14ac:dyDescent="0.25">
      <c r="A55" t="s">
        <v>53</v>
      </c>
      <c r="B55">
        <v>61833</v>
      </c>
    </row>
    <row r="56" spans="1:2" x14ac:dyDescent="0.25">
      <c r="A56" t="s">
        <v>54</v>
      </c>
      <c r="B56">
        <v>63408</v>
      </c>
    </row>
    <row r="57" spans="1:2" x14ac:dyDescent="0.25">
      <c r="A57" t="s">
        <v>55</v>
      </c>
      <c r="B57">
        <v>63894</v>
      </c>
    </row>
    <row r="58" spans="1:2" x14ac:dyDescent="0.25">
      <c r="A58" t="s">
        <v>56</v>
      </c>
      <c r="B58">
        <v>62463</v>
      </c>
    </row>
    <row r="59" spans="1:2" x14ac:dyDescent="0.25">
      <c r="A59" t="s">
        <v>57</v>
      </c>
      <c r="B59">
        <v>60735</v>
      </c>
    </row>
    <row r="60" spans="1:2" x14ac:dyDescent="0.25">
      <c r="A60" t="s">
        <v>58</v>
      </c>
      <c r="B60">
        <v>58629</v>
      </c>
    </row>
    <row r="61" spans="1:2" x14ac:dyDescent="0.25">
      <c r="A61" t="s">
        <v>59</v>
      </c>
      <c r="B61">
        <v>57030</v>
      </c>
    </row>
    <row r="62" spans="1:2" x14ac:dyDescent="0.25">
      <c r="A62" t="s">
        <v>60</v>
      </c>
      <c r="B62">
        <v>55539</v>
      </c>
    </row>
    <row r="63" spans="1:2" x14ac:dyDescent="0.25">
      <c r="A63" t="s">
        <v>61</v>
      </c>
      <c r="B63">
        <v>53571</v>
      </c>
    </row>
    <row r="64" spans="1:2" x14ac:dyDescent="0.25">
      <c r="A64" t="s">
        <v>62</v>
      </c>
      <c r="B64">
        <v>52215</v>
      </c>
    </row>
    <row r="65" spans="1:2" x14ac:dyDescent="0.25">
      <c r="A65" t="s">
        <v>63</v>
      </c>
      <c r="B65">
        <v>50673</v>
      </c>
    </row>
    <row r="66" spans="1:2" x14ac:dyDescent="0.25">
      <c r="A66" t="s">
        <v>64</v>
      </c>
      <c r="B66">
        <v>48903</v>
      </c>
    </row>
    <row r="67" spans="1:2" x14ac:dyDescent="0.25">
      <c r="A67" t="s">
        <v>65</v>
      </c>
      <c r="B67">
        <v>48318</v>
      </c>
    </row>
    <row r="68" spans="1:2" x14ac:dyDescent="0.25">
      <c r="A68" t="s">
        <v>66</v>
      </c>
      <c r="B68">
        <v>46455</v>
      </c>
    </row>
    <row r="69" spans="1:2" x14ac:dyDescent="0.25">
      <c r="A69" t="s">
        <v>67</v>
      </c>
      <c r="B69">
        <v>45678</v>
      </c>
    </row>
    <row r="70" spans="1:2" x14ac:dyDescent="0.25">
      <c r="A70" t="s">
        <v>68</v>
      </c>
      <c r="B70">
        <v>44778</v>
      </c>
    </row>
    <row r="71" spans="1:2" x14ac:dyDescent="0.25">
      <c r="A71" t="s">
        <v>69</v>
      </c>
      <c r="B71">
        <v>43803</v>
      </c>
    </row>
    <row r="72" spans="1:2" x14ac:dyDescent="0.25">
      <c r="A72" t="s">
        <v>70</v>
      </c>
      <c r="B72">
        <v>43809</v>
      </c>
    </row>
    <row r="73" spans="1:2" x14ac:dyDescent="0.25">
      <c r="A73" t="s">
        <v>71</v>
      </c>
      <c r="B73">
        <v>41526</v>
      </c>
    </row>
    <row r="74" spans="1:2" x14ac:dyDescent="0.25">
      <c r="A74" t="s">
        <v>72</v>
      </c>
      <c r="B74">
        <v>35760</v>
      </c>
    </row>
    <row r="75" spans="1:2" x14ac:dyDescent="0.25">
      <c r="A75" t="s">
        <v>73</v>
      </c>
      <c r="B75">
        <v>32496</v>
      </c>
    </row>
    <row r="76" spans="1:2" x14ac:dyDescent="0.25">
      <c r="A76" t="s">
        <v>74</v>
      </c>
      <c r="B76">
        <v>30045</v>
      </c>
    </row>
    <row r="77" spans="1:2" x14ac:dyDescent="0.25">
      <c r="A77" t="s">
        <v>75</v>
      </c>
      <c r="B77">
        <v>28332</v>
      </c>
    </row>
    <row r="78" spans="1:2" x14ac:dyDescent="0.25">
      <c r="A78" t="s">
        <v>76</v>
      </c>
      <c r="B78">
        <v>29481</v>
      </c>
    </row>
    <row r="79" spans="1:2" x14ac:dyDescent="0.25">
      <c r="A79" t="s">
        <v>77</v>
      </c>
      <c r="B79">
        <v>27885</v>
      </c>
    </row>
    <row r="80" spans="1:2" x14ac:dyDescent="0.25">
      <c r="A80" t="s">
        <v>78</v>
      </c>
      <c r="B80">
        <v>24519</v>
      </c>
    </row>
    <row r="81" spans="1:2" x14ac:dyDescent="0.25">
      <c r="A81" t="s">
        <v>79</v>
      </c>
      <c r="B81">
        <v>22575</v>
      </c>
    </row>
    <row r="82" spans="1:2" x14ac:dyDescent="0.25">
      <c r="A82" t="s">
        <v>80</v>
      </c>
      <c r="B82">
        <v>20325</v>
      </c>
    </row>
    <row r="83" spans="1:2" x14ac:dyDescent="0.25">
      <c r="A83" t="s">
        <v>81</v>
      </c>
      <c r="B83">
        <v>18507</v>
      </c>
    </row>
    <row r="84" spans="1:2" x14ac:dyDescent="0.25">
      <c r="A84" t="s">
        <v>82</v>
      </c>
      <c r="B84">
        <v>16500</v>
      </c>
    </row>
    <row r="85" spans="1:2" x14ac:dyDescent="0.25">
      <c r="A85" t="s">
        <v>83</v>
      </c>
      <c r="B85">
        <v>15837</v>
      </c>
    </row>
    <row r="86" spans="1:2" x14ac:dyDescent="0.25">
      <c r="A86" t="s">
        <v>84</v>
      </c>
      <c r="B86">
        <v>14193</v>
      </c>
    </row>
    <row r="87" spans="1:2" x14ac:dyDescent="0.25">
      <c r="A87" t="s">
        <v>85</v>
      </c>
      <c r="B87">
        <v>12939</v>
      </c>
    </row>
    <row r="88" spans="1:2" x14ac:dyDescent="0.25">
      <c r="A88" t="s">
        <v>86</v>
      </c>
      <c r="B88">
        <v>12003</v>
      </c>
    </row>
    <row r="89" spans="1:2" x14ac:dyDescent="0.25">
      <c r="A89" t="s">
        <v>87</v>
      </c>
      <c r="B89">
        <v>11238</v>
      </c>
    </row>
    <row r="90" spans="1:2" x14ac:dyDescent="0.25">
      <c r="A90" t="s">
        <v>88</v>
      </c>
      <c r="B90">
        <v>9618</v>
      </c>
    </row>
    <row r="91" spans="1:2" x14ac:dyDescent="0.25">
      <c r="A91" t="s">
        <v>89</v>
      </c>
      <c r="B91">
        <v>8181</v>
      </c>
    </row>
    <row r="92" spans="1:2" x14ac:dyDescent="0.25">
      <c r="A92" t="s">
        <v>90</v>
      </c>
      <c r="B92">
        <v>6828</v>
      </c>
    </row>
    <row r="93" spans="1:2" x14ac:dyDescent="0.25">
      <c r="A93" t="s">
        <v>91</v>
      </c>
      <c r="B93">
        <v>5745</v>
      </c>
    </row>
    <row r="94" spans="1:2" x14ac:dyDescent="0.25">
      <c r="A94" t="s">
        <v>92</v>
      </c>
      <c r="B94">
        <v>4710</v>
      </c>
    </row>
    <row r="95" spans="1:2" x14ac:dyDescent="0.25">
      <c r="A95" t="s">
        <v>93</v>
      </c>
      <c r="B95">
        <v>3693</v>
      </c>
    </row>
    <row r="96" spans="1:2" x14ac:dyDescent="0.25">
      <c r="A96" t="s">
        <v>94</v>
      </c>
      <c r="B96">
        <v>2841</v>
      </c>
    </row>
    <row r="97" spans="1:5" x14ac:dyDescent="0.25">
      <c r="A97" t="s">
        <v>95</v>
      </c>
      <c r="B97">
        <v>2079</v>
      </c>
    </row>
    <row r="98" spans="1:5" x14ac:dyDescent="0.25">
      <c r="A98" t="s">
        <v>96</v>
      </c>
      <c r="B98">
        <v>1587</v>
      </c>
    </row>
    <row r="99" spans="1:5" x14ac:dyDescent="0.25">
      <c r="A99" t="s">
        <v>97</v>
      </c>
      <c r="B99">
        <v>1110</v>
      </c>
    </row>
    <row r="100" spans="1:5" x14ac:dyDescent="0.25">
      <c r="A100" t="s">
        <v>98</v>
      </c>
      <c r="B100">
        <v>708</v>
      </c>
    </row>
    <row r="101" spans="1:5" x14ac:dyDescent="0.25">
      <c r="A101" t="s">
        <v>99</v>
      </c>
      <c r="B101">
        <v>426</v>
      </c>
    </row>
    <row r="102" spans="1:5" x14ac:dyDescent="0.25">
      <c r="A102" t="s">
        <v>100</v>
      </c>
      <c r="B102">
        <v>246</v>
      </c>
    </row>
    <row r="103" spans="1:5" x14ac:dyDescent="0.25">
      <c r="A103" t="s">
        <v>101</v>
      </c>
      <c r="B103">
        <v>168</v>
      </c>
    </row>
    <row r="104" spans="1:5" x14ac:dyDescent="0.25">
      <c r="A104" t="s">
        <v>102</v>
      </c>
      <c r="B104">
        <v>102</v>
      </c>
    </row>
    <row r="105" spans="1:5" x14ac:dyDescent="0.25">
      <c r="A105" t="s">
        <v>103</v>
      </c>
      <c r="B105">
        <f>SUM(B2:B104)</f>
        <v>4699629</v>
      </c>
    </row>
    <row r="107" spans="1:5" x14ac:dyDescent="0.25">
      <c r="D107" t="s">
        <v>108</v>
      </c>
    </row>
    <row r="108" spans="1:5" x14ac:dyDescent="0.25">
      <c r="A108" t="s">
        <v>104</v>
      </c>
      <c r="B108">
        <f>SUM(B67:B104)</f>
        <v>715044</v>
      </c>
      <c r="D108" t="s">
        <v>109</v>
      </c>
      <c r="E108" t="e">
        <f ca="1">SUM(B(E107),B104)</f>
        <v>#NAME?</v>
      </c>
    </row>
    <row r="109" spans="1:5" x14ac:dyDescent="0.25">
      <c r="A109" t="s">
        <v>105</v>
      </c>
    </row>
    <row r="111" spans="1:5" x14ac:dyDescent="0.25">
      <c r="A111" t="s">
        <v>106</v>
      </c>
      <c r="B111">
        <f>B108*205</f>
        <v>146584020</v>
      </c>
    </row>
    <row r="112" spans="1:5" x14ac:dyDescent="0.25">
      <c r="A112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McKee-Harris</dc:creator>
  <cp:lastModifiedBy>Ethan McKee-Harris</cp:lastModifiedBy>
  <dcterms:created xsi:type="dcterms:W3CDTF">2019-10-26T02:02:32Z</dcterms:created>
  <dcterms:modified xsi:type="dcterms:W3CDTF">2019-10-26T02:26:11Z</dcterms:modified>
</cp:coreProperties>
</file>