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ocuments\Studium\BWL\"/>
    </mc:Choice>
  </mc:AlternateContent>
  <xr:revisionPtr revIDLastSave="0" documentId="13_ncr:1_{BE91DC3E-997A-4ECB-AA1D-3A3BD0BA8F7C}" xr6:coauthVersionLast="47" xr6:coauthVersionMax="47" xr10:uidLastSave="{00000000-0000-0000-0000-000000000000}"/>
  <bookViews>
    <workbookView xWindow="-28920" yWindow="-120" windowWidth="29040" windowHeight="15840" xr2:uid="{A1A88290-0C14-4EFD-A15B-C0DCDB18E31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6" i="1" s="1"/>
  <c r="C4" i="1"/>
  <c r="D6" i="1" s="1"/>
  <c r="D4" i="1"/>
  <c r="C7" i="1" s="1"/>
  <c r="D7" i="1" l="1"/>
  <c r="D8" i="1"/>
  <c r="E7" i="1"/>
  <c r="C6" i="1"/>
  <c r="D5" i="1"/>
  <c r="C8" i="1"/>
  <c r="E8" i="1"/>
  <c r="E5" i="1"/>
  <c r="C5" i="1"/>
</calcChain>
</file>

<file path=xl/sharedStrings.xml><?xml version="1.0" encoding="utf-8"?>
<sst xmlns="http://schemas.openxmlformats.org/spreadsheetml/2006/main" count="11" uniqueCount="11">
  <si>
    <t>Überziehungskredit Zinssatz [%]</t>
  </si>
  <si>
    <t>Kurzfristiger Kredit Zinssatz [%]</t>
  </si>
  <si>
    <t>Unsicherheit Kreditbedarf [ ± %]</t>
  </si>
  <si>
    <t>Plan-Kreditbedarf [€]</t>
  </si>
  <si>
    <t>3) Strategie a) kein Kurzfr. Kredit</t>
  </si>
  <si>
    <t>4) Strategie b) Min. Kurzfr. Kredit</t>
  </si>
  <si>
    <t>5) Strategie c) Mittl. Kurzfr. Kredit</t>
  </si>
  <si>
    <t>6) Strategie d) Max. Kurzfr. Kredit</t>
  </si>
  <si>
    <t>2) Best Case-Szenario: 
Min. Kreditbedarf [€]</t>
  </si>
  <si>
    <t>1) Most Likely-Szenario: 
Mittl. Kredit [€]</t>
  </si>
  <si>
    <t>2) Worst Case-Szenario:
 Max. Kreditbedarf [€]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</si>
</sst>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9" fontId="0" fillId="2" borderId="2" xfId="2" applyFont="1" applyFill="1" applyBorder="1"/>
    <xf numFmtId="0" fontId="0" fillId="0" borderId="3" xfId="0" applyBorder="1"/>
    <xf numFmtId="9" fontId="0" fillId="2" borderId="4" xfId="2" applyFont="1" applyFill="1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0" xfId="0" applyAlignment="1"/>
    <xf numFmtId="165" fontId="0" fillId="0" borderId="0" xfId="0" applyNumberFormat="1"/>
    <xf numFmtId="9" fontId="0" fillId="2" borderId="0" xfId="2" applyFont="1" applyFill="1" applyBorder="1"/>
    <xf numFmtId="165" fontId="0" fillId="2" borderId="6" xfId="1" applyNumberFormat="1" applyFont="1" applyFill="1" applyBorder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0" xfId="0" applyNumberFormat="1" applyAlignment="1">
      <alignment wrapText="1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16</xdr:row>
      <xdr:rowOff>147637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6E5EB9D-5928-655A-4E95-4113EA4778B3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48D4-10EB-4E4C-BB54-C02F046B8DEA}">
  <dimension ref="A1:F8"/>
  <sheetViews>
    <sheetView tabSelected="1" workbookViewId="0">
      <selection activeCell="I15" sqref="I15"/>
    </sheetView>
  </sheetViews>
  <sheetFormatPr baseColWidth="10" defaultRowHeight="15" x14ac:dyDescent="0.25"/>
  <cols>
    <col min="1" max="1" width="31" bestFit="1" customWidth="1"/>
    <col min="2" max="2" width="10.42578125" bestFit="1" customWidth="1"/>
    <col min="3" max="3" width="40.140625" bestFit="1" customWidth="1"/>
    <col min="4" max="4" width="36.7109375" bestFit="1" customWidth="1"/>
    <col min="5" max="5" width="41.85546875" style="6" bestFit="1" customWidth="1"/>
  </cols>
  <sheetData>
    <row r="1" spans="1:6" x14ac:dyDescent="0.25">
      <c r="A1" s="1" t="s">
        <v>0</v>
      </c>
      <c r="B1" s="2">
        <v>0.09</v>
      </c>
    </row>
    <row r="2" spans="1:6" ht="15.75" thickBot="1" x14ac:dyDescent="0.3">
      <c r="A2" s="3" t="s">
        <v>1</v>
      </c>
      <c r="B2" s="4">
        <v>0.05</v>
      </c>
    </row>
    <row r="3" spans="1:6" ht="30" x14ac:dyDescent="0.25">
      <c r="A3" s="3" t="s">
        <v>2</v>
      </c>
      <c r="B3" s="9">
        <v>0.4</v>
      </c>
      <c r="C3" s="11" t="s">
        <v>8</v>
      </c>
      <c r="D3" s="12" t="s">
        <v>9</v>
      </c>
      <c r="E3" s="13" t="s">
        <v>10</v>
      </c>
      <c r="F3" s="7"/>
    </row>
    <row r="4" spans="1:6" ht="15.75" thickBot="1" x14ac:dyDescent="0.3">
      <c r="A4" s="5" t="s">
        <v>3</v>
      </c>
      <c r="B4" s="10">
        <v>100000</v>
      </c>
      <c r="C4" s="14">
        <f>B4-(B4*B3)</f>
        <v>60000</v>
      </c>
      <c r="D4" s="15">
        <f>B4</f>
        <v>100000</v>
      </c>
      <c r="E4" s="16">
        <f>B4+(B4*B3)</f>
        <v>140000</v>
      </c>
    </row>
    <row r="5" spans="1:6" x14ac:dyDescent="0.25">
      <c r="A5" t="s">
        <v>4</v>
      </c>
      <c r="C5" s="8">
        <f>C4*$B$1</f>
        <v>5400</v>
      </c>
      <c r="D5" s="8">
        <f t="shared" ref="D5:E5" si="0">D4*$B$1</f>
        <v>9000</v>
      </c>
      <c r="E5" s="8">
        <f t="shared" si="0"/>
        <v>12600</v>
      </c>
    </row>
    <row r="6" spans="1:6" x14ac:dyDescent="0.25">
      <c r="A6" t="s">
        <v>5</v>
      </c>
      <c r="C6" s="8">
        <f>(C$4-$C$4)*$B$1+($C$4*$B$2)</f>
        <v>3000</v>
      </c>
      <c r="D6" s="8">
        <f t="shared" ref="D6:E6" si="1">(D$4-$C$4)*$B$1+($C$4*$B$2)</f>
        <v>6600</v>
      </c>
      <c r="E6" s="8">
        <f t="shared" si="1"/>
        <v>10200</v>
      </c>
    </row>
    <row r="7" spans="1:6" x14ac:dyDescent="0.25">
      <c r="A7" t="s">
        <v>6</v>
      </c>
      <c r="C7" s="8">
        <f>D4*B2</f>
        <v>5000</v>
      </c>
      <c r="D7" s="8">
        <f>D4*B2</f>
        <v>5000</v>
      </c>
      <c r="E7" s="17">
        <f>MAX(0,(E4-D4)*B1)+D7</f>
        <v>8600</v>
      </c>
    </row>
    <row r="8" spans="1:6" x14ac:dyDescent="0.25">
      <c r="A8" t="s">
        <v>7</v>
      </c>
      <c r="C8" s="17">
        <f>$E4*$B2</f>
        <v>7000</v>
      </c>
      <c r="D8" s="17">
        <f>$E4*$B2</f>
        <v>7000</v>
      </c>
      <c r="E8" s="17">
        <f t="shared" ref="D8:E8" si="2">$E4*$B2</f>
        <v>7000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Jülich</dc:creator>
  <cp:lastModifiedBy>Fabian Jülich</cp:lastModifiedBy>
  <dcterms:created xsi:type="dcterms:W3CDTF">2023-10-26T15:07:26Z</dcterms:created>
  <dcterms:modified xsi:type="dcterms:W3CDTF">2023-10-26T16:33:58Z</dcterms:modified>
</cp:coreProperties>
</file>