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itHub\SkipCore350\hardware\"/>
    </mc:Choice>
  </mc:AlternateContent>
  <xr:revisionPtr revIDLastSave="0" documentId="13_ncr:1_{003D0DEB-59F8-4B05-9257-FED37C7B6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" i="1"/>
  <c r="G3" i="1"/>
  <c r="G4" i="1"/>
  <c r="G5" i="1"/>
  <c r="G6" i="1"/>
  <c r="G7" i="1"/>
  <c r="G8" i="1"/>
  <c r="G9" i="1"/>
  <c r="G10" i="1"/>
  <c r="G11" i="1"/>
  <c r="G12" i="1"/>
  <c r="G13" i="1"/>
  <c r="G14" i="1"/>
</calcChain>
</file>

<file path=xl/sharedStrings.xml><?xml version="1.0" encoding="utf-8"?>
<sst xmlns="http://schemas.openxmlformats.org/spreadsheetml/2006/main" count="139" uniqueCount="93">
  <si>
    <t>Category</t>
  </si>
  <si>
    <t>Component</t>
  </si>
  <si>
    <t>Quantity</t>
  </si>
  <si>
    <t>Size</t>
  </si>
  <si>
    <t>Notes</t>
  </si>
  <si>
    <t>STL Link</t>
  </si>
  <si>
    <t>Frame</t>
  </si>
  <si>
    <t>Motion</t>
  </si>
  <si>
    <t>Hotend</t>
  </si>
  <si>
    <t>Electronics</t>
  </si>
  <si>
    <t>Misc</t>
  </si>
  <si>
    <t>20x40 V-slot</t>
  </si>
  <si>
    <t>20x20 V-slot</t>
  </si>
  <si>
    <t>MGN12H Rail</t>
  </si>
  <si>
    <t>MGN12C or H Rail</t>
  </si>
  <si>
    <t>GT2 Pulley 20T</t>
  </si>
  <si>
    <t>GT2 Idler Pulley</t>
  </si>
  <si>
    <t>GT2 6mm Belt</t>
  </si>
  <si>
    <t>NEMA17 Stepper</t>
  </si>
  <si>
    <t>T8x8 Leadscrew</t>
  </si>
  <si>
    <t>Brass T8 Nut</t>
  </si>
  <si>
    <t>Flexible Coupler 5x8mm</t>
  </si>
  <si>
    <t>GT2 Belt</t>
  </si>
  <si>
    <t>Rapido UHF</t>
  </si>
  <si>
    <t>BMG Clone Extruder</t>
  </si>
  <si>
    <t>PTFE Tubing</t>
  </si>
  <si>
    <t>5015 Blower Fan</t>
  </si>
  <si>
    <t>40mm Fan</t>
  </si>
  <si>
    <t>SKR Mini E3 V3</t>
  </si>
  <si>
    <t>BTT Pad 7</t>
  </si>
  <si>
    <t>24V PSU 500W</t>
  </si>
  <si>
    <t>350x350 Heated Bed</t>
  </si>
  <si>
    <t>SSR</t>
  </si>
  <si>
    <t>Thermistor 100K</t>
  </si>
  <si>
    <t>Wiring Kit</t>
  </si>
  <si>
    <t>Endstop Switches</t>
  </si>
  <si>
    <t>Cable Chains</t>
  </si>
  <si>
    <t>Build Surface</t>
  </si>
  <si>
    <t>Silicone Spacers</t>
  </si>
  <si>
    <t>Printed Parts</t>
  </si>
  <si>
    <t>Enclosure Panels</t>
  </si>
  <si>
    <t>Varies</t>
  </si>
  <si>
    <t>500mm</t>
  </si>
  <si>
    <t>420mm</t>
  </si>
  <si>
    <t>350mm</t>
  </si>
  <si>
    <t>450mm</t>
  </si>
  <si>
    <t>400mm</t>
  </si>
  <si>
    <t>1100mm</t>
  </si>
  <si>
    <t>1500mm</t>
  </si>
  <si>
    <t>350x350mm</t>
  </si>
  <si>
    <t>Base/Top Front &amp; Back</t>
  </si>
  <si>
    <t>Base/Top Sides</t>
  </si>
  <si>
    <t>Z Verticals</t>
  </si>
  <si>
    <t>Bed Support Beams</t>
  </si>
  <si>
    <t>Optional Cross Bracing</t>
  </si>
  <si>
    <t>X Axis</t>
  </si>
  <si>
    <t>Y Axis</t>
  </si>
  <si>
    <t>Z Axis</t>
  </si>
  <si>
    <t>For X/Y Motors</t>
  </si>
  <si>
    <t>Smooth Idlers for XY</t>
  </si>
  <si>
    <t>Closed Loop Belts</t>
  </si>
  <si>
    <t>X/Y Axis</t>
  </si>
  <si>
    <t>Z Axis Motion</t>
  </si>
  <si>
    <t>Leadscrew Nut</t>
  </si>
  <si>
    <t>Motor to Screw</t>
  </si>
  <si>
    <t>Z Belt Drive</t>
  </si>
  <si>
    <t>Z Idlers</t>
  </si>
  <si>
    <t>Z Axis Loop</t>
  </si>
  <si>
    <t>High Flow Hotend</t>
  </si>
  <si>
    <t>Bowden Setup</t>
  </si>
  <si>
    <t>Bowden Tube</t>
  </si>
  <si>
    <t>Part Cooling</t>
  </si>
  <si>
    <t>Hotend Cooling</t>
  </si>
  <si>
    <t>Controller - Already Owned</t>
  </si>
  <si>
    <t>Touchscreen - Already Owned</t>
  </si>
  <si>
    <t>Power Supply</t>
  </si>
  <si>
    <t>Heated Print Bed</t>
  </si>
  <si>
    <t>For AC Bed Heater (if used)</t>
  </si>
  <si>
    <t>Bed/Hotend Sensing</t>
  </si>
  <si>
    <t>Power &amp; Signal Wiring</t>
  </si>
  <si>
    <t>X/Y/Z Axis Homing</t>
  </si>
  <si>
    <t>X and Z Axes</t>
  </si>
  <si>
    <t>PEI/Glass/Magnetic Plate</t>
  </si>
  <si>
    <t>Bed Mounting</t>
  </si>
  <si>
    <t>Brackets, Mounts, Carriages</t>
  </si>
  <si>
    <t>Corflute, Acrylic, Dibond</t>
  </si>
  <si>
    <t>https://www.printables.com/model/503355-simplecore-modular-printed-frame-parts</t>
  </si>
  <si>
    <t>Unit Cost AUD</t>
  </si>
  <si>
    <t>Total AUD</t>
  </si>
  <si>
    <t>Supplier</t>
  </si>
  <si>
    <t>Aliexpress</t>
  </si>
  <si>
    <t>T8 Lead Screw OD 8mm Pitch 2mm Lead 4mm Length 300mm 400mm 500mm Threaded Rods with Brass Nut for Reprap 3D Printer Z Axis - AliExpress 7</t>
  </si>
  <si>
    <t>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</si>
</sst>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.aliexpress.com/item/32822552886.html?src=bing&amp;aff_short_key=UneMJZVf&amp;aff_platform=true&amp;isdl=y&amp;albch=shopping&amp;acnt=135095331&amp;isdl=y&amp;albcp=555335627&amp;albag=1301822967641750&amp;slnk=&amp;trgt=pla-2333163674528821&amp;plac=&amp;crea=81363994460198&amp;netw=o&amp;device=c&amp;mtctp=e&amp;utm_source=Bing&amp;utm_medium=shopping&amp;utm_campaign=PA_Bing_AU_PMAX_Electronics_maxvalue_20250305_newstore&amp;utm_content=ALL&amp;utm_term=400mm%20leadscrew%208x8%20and%208x4&amp;msclkid=22dcd65c199b1068b1cbbe384e615f1a&amp;gatewayAdapt=glo2vnm" TargetMode="External"/><Relationship Id="rId1" Type="http://schemas.openxmlformats.org/officeDocument/2006/relationships/hyperlink" Target="https://www.printables.com/model/503355-simplecore-modular-printed-frame-p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22" sqref="J22"/>
    </sheetView>
  </sheetViews>
  <sheetFormatPr defaultRowHeight="15" x14ac:dyDescent="0.25"/>
  <cols>
    <col min="1" max="1" width="10.5703125" bestFit="1" customWidth="1"/>
    <col min="2" max="2" width="22.85546875" bestFit="1" customWidth="1"/>
    <col min="3" max="3" width="8.7109375" bestFit="1" customWidth="1"/>
    <col min="4" max="4" width="11.42578125" bestFit="1" customWidth="1"/>
    <col min="5" max="5" width="28" bestFit="1" customWidth="1"/>
    <col min="6" max="6" width="13.7109375" style="3" bestFit="1" customWidth="1"/>
    <col min="7" max="9" width="13" style="3" customWidth="1"/>
    <col min="10" max="10" width="7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88</v>
      </c>
      <c r="H1" s="1" t="s">
        <v>92</v>
      </c>
      <c r="I1" s="1" t="s">
        <v>89</v>
      </c>
      <c r="J1" s="1" t="s">
        <v>5</v>
      </c>
    </row>
    <row r="2" spans="1:10" x14ac:dyDescent="0.25">
      <c r="A2" t="s">
        <v>6</v>
      </c>
      <c r="B2" t="s">
        <v>11</v>
      </c>
      <c r="C2">
        <v>4</v>
      </c>
      <c r="D2" t="s">
        <v>42</v>
      </c>
      <c r="E2" t="s">
        <v>50</v>
      </c>
      <c r="G2" s="3">
        <f t="shared" ref="G2:G38" si="0">F2*C2</f>
        <v>0</v>
      </c>
    </row>
    <row r="3" spans="1:10" x14ac:dyDescent="0.25">
      <c r="A3" t="s">
        <v>6</v>
      </c>
      <c r="B3" t="s">
        <v>12</v>
      </c>
      <c r="C3">
        <v>4</v>
      </c>
      <c r="D3" t="s">
        <v>43</v>
      </c>
      <c r="E3" t="s">
        <v>51</v>
      </c>
      <c r="G3" s="3">
        <f t="shared" si="0"/>
        <v>0</v>
      </c>
    </row>
    <row r="4" spans="1:10" x14ac:dyDescent="0.25">
      <c r="A4" t="s">
        <v>6</v>
      </c>
      <c r="B4" t="s">
        <v>12</v>
      </c>
      <c r="C4">
        <v>4</v>
      </c>
      <c r="D4" t="s">
        <v>42</v>
      </c>
      <c r="E4" t="s">
        <v>52</v>
      </c>
      <c r="G4" s="3">
        <f t="shared" si="0"/>
        <v>0</v>
      </c>
    </row>
    <row r="5" spans="1:10" x14ac:dyDescent="0.25">
      <c r="A5" t="s">
        <v>6</v>
      </c>
      <c r="B5" t="s">
        <v>12</v>
      </c>
      <c r="C5">
        <v>2</v>
      </c>
      <c r="D5" t="s">
        <v>44</v>
      </c>
      <c r="E5" t="s">
        <v>53</v>
      </c>
      <c r="G5" s="3">
        <f t="shared" si="0"/>
        <v>0</v>
      </c>
    </row>
    <row r="6" spans="1:10" x14ac:dyDescent="0.25">
      <c r="A6" t="s">
        <v>6</v>
      </c>
      <c r="B6" t="s">
        <v>12</v>
      </c>
      <c r="C6">
        <v>2</v>
      </c>
      <c r="D6" t="s">
        <v>45</v>
      </c>
      <c r="E6" t="s">
        <v>54</v>
      </c>
      <c r="G6" s="3">
        <f t="shared" si="0"/>
        <v>0</v>
      </c>
    </row>
    <row r="7" spans="1:10" x14ac:dyDescent="0.25">
      <c r="A7" t="s">
        <v>7</v>
      </c>
      <c r="B7" t="s">
        <v>13</v>
      </c>
      <c r="C7">
        <v>1</v>
      </c>
      <c r="D7" t="s">
        <v>46</v>
      </c>
      <c r="E7" t="s">
        <v>55</v>
      </c>
      <c r="G7" s="3">
        <f t="shared" si="0"/>
        <v>0</v>
      </c>
    </row>
    <row r="8" spans="1:10" x14ac:dyDescent="0.25">
      <c r="A8" t="s">
        <v>7</v>
      </c>
      <c r="B8" t="s">
        <v>13</v>
      </c>
      <c r="C8">
        <v>2</v>
      </c>
      <c r="D8" t="s">
        <v>43</v>
      </c>
      <c r="E8" t="s">
        <v>56</v>
      </c>
      <c r="G8" s="3">
        <f t="shared" si="0"/>
        <v>0</v>
      </c>
    </row>
    <row r="9" spans="1:10" x14ac:dyDescent="0.25">
      <c r="A9" t="s">
        <v>7</v>
      </c>
      <c r="B9" t="s">
        <v>14</v>
      </c>
      <c r="C9">
        <v>3</v>
      </c>
      <c r="D9" t="s">
        <v>42</v>
      </c>
      <c r="E9" t="s">
        <v>57</v>
      </c>
      <c r="G9" s="3">
        <f t="shared" si="0"/>
        <v>0</v>
      </c>
    </row>
    <row r="10" spans="1:10" x14ac:dyDescent="0.25">
      <c r="A10" t="s">
        <v>7</v>
      </c>
      <c r="B10" t="s">
        <v>15</v>
      </c>
      <c r="C10">
        <v>4</v>
      </c>
      <c r="E10" t="s">
        <v>58</v>
      </c>
      <c r="G10" s="3">
        <f t="shared" si="0"/>
        <v>0</v>
      </c>
    </row>
    <row r="11" spans="1:10" x14ac:dyDescent="0.25">
      <c r="A11" t="s">
        <v>7</v>
      </c>
      <c r="B11" t="s">
        <v>16</v>
      </c>
      <c r="C11">
        <v>4</v>
      </c>
      <c r="E11" t="s">
        <v>59</v>
      </c>
      <c r="G11" s="3">
        <f t="shared" si="0"/>
        <v>0</v>
      </c>
    </row>
    <row r="12" spans="1:10" x14ac:dyDescent="0.25">
      <c r="A12" t="s">
        <v>7</v>
      </c>
      <c r="B12" t="s">
        <v>17</v>
      </c>
      <c r="C12">
        <v>2</v>
      </c>
      <c r="D12" t="s">
        <v>47</v>
      </c>
      <c r="E12" t="s">
        <v>60</v>
      </c>
      <c r="G12" s="3">
        <f t="shared" si="0"/>
        <v>0</v>
      </c>
    </row>
    <row r="13" spans="1:10" x14ac:dyDescent="0.25">
      <c r="A13" t="s">
        <v>7</v>
      </c>
      <c r="B13" t="s">
        <v>18</v>
      </c>
      <c r="C13">
        <v>2</v>
      </c>
      <c r="E13" t="s">
        <v>61</v>
      </c>
      <c r="G13" s="3">
        <f t="shared" si="0"/>
        <v>0</v>
      </c>
    </row>
    <row r="14" spans="1:10" x14ac:dyDescent="0.25">
      <c r="A14" t="s">
        <v>7</v>
      </c>
      <c r="B14" t="s">
        <v>19</v>
      </c>
      <c r="C14">
        <v>3</v>
      </c>
      <c r="D14" t="s">
        <v>46</v>
      </c>
      <c r="E14" t="s">
        <v>62</v>
      </c>
      <c r="F14" s="3">
        <v>14.19</v>
      </c>
      <c r="G14" s="3">
        <f>F14*C14</f>
        <v>42.57</v>
      </c>
      <c r="H14" s="3">
        <f>G14</f>
        <v>42.57</v>
      </c>
      <c r="I14" s="3" t="s">
        <v>90</v>
      </c>
      <c r="J14" s="2" t="s">
        <v>91</v>
      </c>
    </row>
    <row r="15" spans="1:10" x14ac:dyDescent="0.25">
      <c r="A15" t="s">
        <v>7</v>
      </c>
      <c r="B15" t="s">
        <v>20</v>
      </c>
      <c r="C15">
        <v>3</v>
      </c>
      <c r="E15" t="s">
        <v>63</v>
      </c>
      <c r="G15" s="3">
        <f t="shared" si="0"/>
        <v>0</v>
      </c>
    </row>
    <row r="16" spans="1:10" x14ac:dyDescent="0.25">
      <c r="A16" t="s">
        <v>7</v>
      </c>
      <c r="B16" t="s">
        <v>21</v>
      </c>
      <c r="C16">
        <v>3</v>
      </c>
      <c r="E16" t="s">
        <v>64</v>
      </c>
      <c r="G16" s="3">
        <f t="shared" si="0"/>
        <v>0</v>
      </c>
    </row>
    <row r="17" spans="1:7" x14ac:dyDescent="0.25">
      <c r="A17" t="s">
        <v>7</v>
      </c>
      <c r="B17" t="s">
        <v>15</v>
      </c>
      <c r="C17">
        <v>3</v>
      </c>
      <c r="E17" t="s">
        <v>65</v>
      </c>
      <c r="G17" s="3">
        <f t="shared" si="0"/>
        <v>0</v>
      </c>
    </row>
    <row r="18" spans="1:7" x14ac:dyDescent="0.25">
      <c r="A18" t="s">
        <v>7</v>
      </c>
      <c r="B18" t="s">
        <v>16</v>
      </c>
      <c r="C18">
        <v>3</v>
      </c>
      <c r="E18" t="s">
        <v>66</v>
      </c>
      <c r="G18" s="3">
        <f t="shared" si="0"/>
        <v>0</v>
      </c>
    </row>
    <row r="19" spans="1:7" x14ac:dyDescent="0.25">
      <c r="A19" t="s">
        <v>7</v>
      </c>
      <c r="B19" t="s">
        <v>22</v>
      </c>
      <c r="C19">
        <v>1</v>
      </c>
      <c r="D19" t="s">
        <v>48</v>
      </c>
      <c r="E19" t="s">
        <v>67</v>
      </c>
      <c r="G19" s="3">
        <f t="shared" si="0"/>
        <v>0</v>
      </c>
    </row>
    <row r="20" spans="1:7" x14ac:dyDescent="0.25">
      <c r="A20" t="s">
        <v>7</v>
      </c>
      <c r="B20" t="s">
        <v>18</v>
      </c>
      <c r="C20">
        <v>1</v>
      </c>
      <c r="E20" t="s">
        <v>57</v>
      </c>
      <c r="G20" s="3">
        <f t="shared" si="0"/>
        <v>0</v>
      </c>
    </row>
    <row r="21" spans="1:7" x14ac:dyDescent="0.25">
      <c r="A21" t="s">
        <v>8</v>
      </c>
      <c r="B21" t="s">
        <v>23</v>
      </c>
      <c r="C21">
        <v>1</v>
      </c>
      <c r="E21" t="s">
        <v>68</v>
      </c>
      <c r="G21" s="3">
        <f t="shared" si="0"/>
        <v>0</v>
      </c>
    </row>
    <row r="22" spans="1:7" x14ac:dyDescent="0.25">
      <c r="A22" t="s">
        <v>8</v>
      </c>
      <c r="B22" t="s">
        <v>24</v>
      </c>
      <c r="C22">
        <v>1</v>
      </c>
      <c r="E22" t="s">
        <v>69</v>
      </c>
      <c r="G22" s="3">
        <f t="shared" si="0"/>
        <v>0</v>
      </c>
    </row>
    <row r="23" spans="1:7" x14ac:dyDescent="0.25">
      <c r="A23" t="s">
        <v>8</v>
      </c>
      <c r="B23" t="s">
        <v>25</v>
      </c>
      <c r="C23">
        <v>1</v>
      </c>
      <c r="D23" t="s">
        <v>42</v>
      </c>
      <c r="E23" t="s">
        <v>70</v>
      </c>
      <c r="G23" s="3">
        <f t="shared" si="0"/>
        <v>0</v>
      </c>
    </row>
    <row r="24" spans="1:7" x14ac:dyDescent="0.25">
      <c r="A24" t="s">
        <v>8</v>
      </c>
      <c r="B24" t="s">
        <v>26</v>
      </c>
      <c r="C24">
        <v>1</v>
      </c>
      <c r="E24" t="s">
        <v>71</v>
      </c>
      <c r="G24" s="3">
        <f t="shared" si="0"/>
        <v>0</v>
      </c>
    </row>
    <row r="25" spans="1:7" x14ac:dyDescent="0.25">
      <c r="A25" t="s">
        <v>8</v>
      </c>
      <c r="B25" t="s">
        <v>27</v>
      </c>
      <c r="C25">
        <v>1</v>
      </c>
      <c r="E25" t="s">
        <v>72</v>
      </c>
      <c r="G25" s="3">
        <f t="shared" si="0"/>
        <v>0</v>
      </c>
    </row>
    <row r="26" spans="1:7" x14ac:dyDescent="0.25">
      <c r="A26" t="s">
        <v>9</v>
      </c>
      <c r="B26" t="s">
        <v>28</v>
      </c>
      <c r="C26">
        <v>1</v>
      </c>
      <c r="E26" t="s">
        <v>73</v>
      </c>
      <c r="G26" s="3">
        <f t="shared" si="0"/>
        <v>0</v>
      </c>
    </row>
    <row r="27" spans="1:7" x14ac:dyDescent="0.25">
      <c r="A27" t="s">
        <v>9</v>
      </c>
      <c r="B27" t="s">
        <v>29</v>
      </c>
      <c r="C27">
        <v>1</v>
      </c>
      <c r="E27" t="s">
        <v>74</v>
      </c>
      <c r="G27" s="3">
        <f t="shared" si="0"/>
        <v>0</v>
      </c>
    </row>
    <row r="28" spans="1:7" x14ac:dyDescent="0.25">
      <c r="A28" t="s">
        <v>9</v>
      </c>
      <c r="B28" t="s">
        <v>30</v>
      </c>
      <c r="C28">
        <v>1</v>
      </c>
      <c r="E28" t="s">
        <v>75</v>
      </c>
      <c r="G28" s="3">
        <f t="shared" si="0"/>
        <v>0</v>
      </c>
    </row>
    <row r="29" spans="1:7" x14ac:dyDescent="0.25">
      <c r="A29" t="s">
        <v>9</v>
      </c>
      <c r="B29" t="s">
        <v>31</v>
      </c>
      <c r="C29">
        <v>1</v>
      </c>
      <c r="E29" t="s">
        <v>76</v>
      </c>
      <c r="G29" s="3">
        <f t="shared" si="0"/>
        <v>0</v>
      </c>
    </row>
    <row r="30" spans="1:7" x14ac:dyDescent="0.25">
      <c r="A30" t="s">
        <v>9</v>
      </c>
      <c r="B30" t="s">
        <v>32</v>
      </c>
      <c r="C30">
        <v>1</v>
      </c>
      <c r="E30" t="s">
        <v>77</v>
      </c>
      <c r="G30" s="3">
        <f t="shared" si="0"/>
        <v>0</v>
      </c>
    </row>
    <row r="31" spans="1:7" x14ac:dyDescent="0.25">
      <c r="A31" t="s">
        <v>9</v>
      </c>
      <c r="B31" t="s">
        <v>33</v>
      </c>
      <c r="C31">
        <v>1</v>
      </c>
      <c r="E31" t="s">
        <v>78</v>
      </c>
      <c r="G31" s="3">
        <f t="shared" si="0"/>
        <v>0</v>
      </c>
    </row>
    <row r="32" spans="1:7" x14ac:dyDescent="0.25">
      <c r="A32" t="s">
        <v>9</v>
      </c>
      <c r="B32" t="s">
        <v>34</v>
      </c>
      <c r="C32">
        <v>1</v>
      </c>
      <c r="E32" t="s">
        <v>79</v>
      </c>
      <c r="G32" s="3">
        <f t="shared" si="0"/>
        <v>0</v>
      </c>
    </row>
    <row r="33" spans="1:10" x14ac:dyDescent="0.25">
      <c r="A33" t="s">
        <v>9</v>
      </c>
      <c r="B33" t="s">
        <v>35</v>
      </c>
      <c r="C33">
        <v>3</v>
      </c>
      <c r="E33" t="s">
        <v>80</v>
      </c>
      <c r="G33" s="3">
        <f t="shared" si="0"/>
        <v>0</v>
      </c>
    </row>
    <row r="34" spans="1:10" x14ac:dyDescent="0.25">
      <c r="A34" t="s">
        <v>10</v>
      </c>
      <c r="B34" t="s">
        <v>36</v>
      </c>
      <c r="C34">
        <v>2</v>
      </c>
      <c r="E34" t="s">
        <v>81</v>
      </c>
      <c r="G34" s="3">
        <f t="shared" si="0"/>
        <v>0</v>
      </c>
    </row>
    <row r="35" spans="1:10" x14ac:dyDescent="0.25">
      <c r="A35" t="s">
        <v>10</v>
      </c>
      <c r="B35" t="s">
        <v>37</v>
      </c>
      <c r="C35">
        <v>1</v>
      </c>
      <c r="D35" t="s">
        <v>49</v>
      </c>
      <c r="E35" t="s">
        <v>82</v>
      </c>
      <c r="G35" s="3">
        <f t="shared" si="0"/>
        <v>0</v>
      </c>
    </row>
    <row r="36" spans="1:10" x14ac:dyDescent="0.25">
      <c r="A36" t="s">
        <v>10</v>
      </c>
      <c r="B36" t="s">
        <v>38</v>
      </c>
      <c r="C36">
        <v>4</v>
      </c>
      <c r="E36" t="s">
        <v>83</v>
      </c>
      <c r="G36" s="3">
        <f t="shared" si="0"/>
        <v>0</v>
      </c>
    </row>
    <row r="37" spans="1:10" x14ac:dyDescent="0.25">
      <c r="A37" t="s">
        <v>10</v>
      </c>
      <c r="B37" t="s">
        <v>39</v>
      </c>
      <c r="C37" t="s">
        <v>41</v>
      </c>
      <c r="E37" t="s">
        <v>84</v>
      </c>
      <c r="G37" s="3" t="e">
        <f t="shared" si="0"/>
        <v>#VALUE!</v>
      </c>
      <c r="J37" s="2" t="s">
        <v>86</v>
      </c>
    </row>
    <row r="38" spans="1:10" x14ac:dyDescent="0.25">
      <c r="A38" t="s">
        <v>10</v>
      </c>
      <c r="B38" t="s">
        <v>40</v>
      </c>
      <c r="C38" t="s">
        <v>41</v>
      </c>
      <c r="E38" t="s">
        <v>85</v>
      </c>
      <c r="G38" s="3" t="e">
        <f t="shared" si="0"/>
        <v>#VALUE!</v>
      </c>
    </row>
  </sheetData>
  <hyperlinks>
    <hyperlink ref="J37" r:id="rId1" xr:uid="{00000000-0004-0000-0000-000000000000}"/>
    <hyperlink ref="J14" r:id="rId2" display="https://vi.aliexpress.com/item/32822552886.html?src=bing&amp;aff_short_key=UneMJZVf&amp;aff_platform=true&amp;isdl=y&amp;albch=shopping&amp;acnt=135095331&amp;isdl=y&amp;albcp=555335627&amp;albag=1301822967641750&amp;slnk=&amp;trgt=pla-2333163674528821&amp;plac=&amp;crea=81363994460198&amp;netw=o&amp;device=c&amp;mtctp=e&amp;utm_source=Bing&amp;utm_medium=shopping&amp;utm_campaign=PA_Bing_AU_PMAX_Electronics_maxvalue_20250305_newstore&amp;utm_content=ALL&amp;utm_term=400mm%20leadscrew%208x8%20and%208x4&amp;msclkid=22dcd65c199b1068b1cbbe384e615f1a&amp;gatewayAdapt=glo2vnm" xr:uid="{B27167C1-1237-4E81-8451-75C09D31C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Skip Hokin</cp:lastModifiedBy>
  <dcterms:created xsi:type="dcterms:W3CDTF">2025-06-26T05:00:00Z</dcterms:created>
  <dcterms:modified xsi:type="dcterms:W3CDTF">2025-07-01T22:19:28Z</dcterms:modified>
</cp:coreProperties>
</file>